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026444\Desktop\"/>
    </mc:Choice>
  </mc:AlternateContent>
  <xr:revisionPtr revIDLastSave="0" documentId="13_ncr:1_{880F05DF-81C9-48F4-8F01-EC7D1B9CAAE7}" xr6:coauthVersionLast="46" xr6:coauthVersionMax="46" xr10:uidLastSave="{00000000-0000-0000-0000-000000000000}"/>
  <bookViews>
    <workbookView xWindow="-120" yWindow="-120" windowWidth="29040" windowHeight="15840" activeTab="5" xr2:uid="{35D7D591-87FF-4002-82CB-F8BE3AFCD936}"/>
  </bookViews>
  <sheets>
    <sheet name="כללי ב1" sheetId="3" r:id="rId1"/>
    <sheet name="B-נספח א4 " sheetId="2" state="hidden" r:id="rId2"/>
    <sheet name="בריאות ב2 " sheetId="1" r:id="rId3"/>
    <sheet name="פנסיוני  ב3" sheetId="6" r:id="rId4"/>
    <sheet name="נספח ב4 " sheetId="4" r:id="rId5"/>
    <sheet name="נספח ב5 " sheetId="5" r:id="rId6"/>
  </sheets>
  <externalReferences>
    <externalReference r:id="rId7"/>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 i="5" l="1"/>
  <c r="V10" i="5"/>
  <c r="U10" i="5"/>
  <c r="T10" i="5"/>
  <c r="S10" i="5"/>
  <c r="R10" i="5"/>
  <c r="Q10" i="5"/>
  <c r="P10" i="5"/>
  <c r="O10" i="5"/>
  <c r="N10" i="5"/>
  <c r="M10" i="5"/>
  <c r="L10" i="5"/>
  <c r="K10" i="5"/>
  <c r="J10" i="5"/>
  <c r="I10" i="5"/>
  <c r="H10" i="5"/>
  <c r="G10" i="5"/>
  <c r="F10" i="5"/>
  <c r="E10" i="5"/>
  <c r="D10" i="5"/>
  <c r="C10" i="5"/>
  <c r="B3" i="5"/>
  <c r="B2" i="5"/>
  <c r="B1" i="5"/>
  <c r="P10" i="4"/>
  <c r="O10" i="4"/>
  <c r="N10" i="4"/>
  <c r="M10" i="4"/>
  <c r="L10" i="4"/>
  <c r="K10" i="4"/>
  <c r="J10" i="4"/>
  <c r="I10" i="4"/>
  <c r="H10" i="4"/>
  <c r="G10" i="4"/>
  <c r="F10" i="4"/>
  <c r="E10" i="4"/>
  <c r="D10" i="4"/>
  <c r="C10" i="4"/>
  <c r="J8" i="4"/>
  <c r="B3" i="4"/>
  <c r="B2" i="4"/>
  <c r="B1" i="4"/>
  <c r="AK24" i="6"/>
  <c r="BF23" i="6"/>
  <c r="BE23" i="6"/>
  <c r="BD23" i="6"/>
  <c r="BC23" i="6"/>
  <c r="BA23" i="6" s="1"/>
  <c r="BB23" i="6"/>
  <c r="AZ23" i="6"/>
  <c r="AY23" i="6"/>
  <c r="AX23" i="6"/>
  <c r="AW23" i="6"/>
  <c r="AV23" i="6"/>
  <c r="AU23" i="6"/>
  <c r="AT23" i="6"/>
  <c r="AS23" i="6"/>
  <c r="AR23" i="6"/>
  <c r="AQ23" i="6"/>
  <c r="AO23" i="6" s="1"/>
  <c r="AP23" i="6"/>
  <c r="AN23" i="6"/>
  <c r="AM23" i="6"/>
  <c r="AL23" i="6"/>
  <c r="AK23" i="6"/>
  <c r="AJ23" i="6"/>
  <c r="AI23" i="6"/>
  <c r="AH23" i="6"/>
  <c r="AG23" i="6"/>
  <c r="AF23" i="6"/>
  <c r="AE23" i="6"/>
  <c r="AD23" i="6"/>
  <c r="AC23" i="6" s="1"/>
  <c r="AB23" i="6"/>
  <c r="AA23" i="6"/>
  <c r="Z23" i="6"/>
  <c r="Y23" i="6"/>
  <c r="X23" i="6"/>
  <c r="W23" i="6"/>
  <c r="V23" i="6"/>
  <c r="U23" i="6"/>
  <c r="T23" i="6"/>
  <c r="S23" i="6"/>
  <c r="R23" i="6"/>
  <c r="Q23" i="6" s="1"/>
  <c r="P23" i="6"/>
  <c r="O23" i="6"/>
  <c r="N23" i="6"/>
  <c r="M23" i="6"/>
  <c r="L23" i="6"/>
  <c r="K23" i="6"/>
  <c r="J23" i="6"/>
  <c r="I23" i="6"/>
  <c r="H23" i="6"/>
  <c r="G23" i="6"/>
  <c r="F23" i="6"/>
  <c r="BF22" i="6"/>
  <c r="BE22" i="6"/>
  <c r="BD22" i="6"/>
  <c r="BC22" i="6"/>
  <c r="BB22" i="6"/>
  <c r="BA22" i="6"/>
  <c r="AZ22" i="6"/>
  <c r="AY22" i="6"/>
  <c r="AX22" i="6"/>
  <c r="AW22" i="6"/>
  <c r="AV22" i="6"/>
  <c r="AU22" i="6" s="1"/>
  <c r="AT22" i="6"/>
  <c r="AS22" i="6"/>
  <c r="AR22" i="6"/>
  <c r="AQ22" i="6"/>
  <c r="AP22" i="6"/>
  <c r="AO22" i="6"/>
  <c r="AN22" i="6"/>
  <c r="AM22" i="6"/>
  <c r="AL22" i="6"/>
  <c r="AK22" i="6"/>
  <c r="AJ22" i="6"/>
  <c r="AI22" i="6" s="1"/>
  <c r="AH22" i="6"/>
  <c r="AG22" i="6"/>
  <c r="AF22" i="6"/>
  <c r="AE22" i="6"/>
  <c r="AD22" i="6"/>
  <c r="AC22" i="6"/>
  <c r="AB22" i="6"/>
  <c r="AA22" i="6"/>
  <c r="Z22" i="6"/>
  <c r="Y22" i="6"/>
  <c r="X22" i="6"/>
  <c r="W22" i="6" s="1"/>
  <c r="V22" i="6"/>
  <c r="U22" i="6"/>
  <c r="U24" i="6" s="1"/>
  <c r="T22" i="6"/>
  <c r="S22" i="6"/>
  <c r="R22" i="6"/>
  <c r="Q22" i="6"/>
  <c r="P22" i="6"/>
  <c r="O22" i="6"/>
  <c r="N22" i="6"/>
  <c r="M22" i="6"/>
  <c r="L22" i="6"/>
  <c r="J22" i="6"/>
  <c r="I22" i="6"/>
  <c r="H22" i="6"/>
  <c r="G22" i="6"/>
  <c r="F22" i="6"/>
  <c r="E22" i="6"/>
  <c r="BF21" i="6"/>
  <c r="BE21" i="6"/>
  <c r="BD21" i="6"/>
  <c r="BC21" i="6"/>
  <c r="BB21" i="6"/>
  <c r="BA21" i="6" s="1"/>
  <c r="BA24" i="6" s="1"/>
  <c r="AZ21" i="6"/>
  <c r="AY21" i="6"/>
  <c r="AX21" i="6"/>
  <c r="AW21" i="6"/>
  <c r="AV21" i="6"/>
  <c r="AU21" i="6"/>
  <c r="AT21" i="6"/>
  <c r="AS21" i="6"/>
  <c r="AR21" i="6"/>
  <c r="AQ21" i="6"/>
  <c r="AP21" i="6"/>
  <c r="AO21" i="6" s="1"/>
  <c r="AN21" i="6"/>
  <c r="AM21" i="6"/>
  <c r="AL21" i="6"/>
  <c r="AK21" i="6"/>
  <c r="AJ21" i="6"/>
  <c r="AI21" i="6"/>
  <c r="AH21" i="6"/>
  <c r="AG21" i="6"/>
  <c r="AF21" i="6"/>
  <c r="AE21" i="6"/>
  <c r="AD21" i="6"/>
  <c r="AC21" i="6" s="1"/>
  <c r="AB21" i="6"/>
  <c r="AA21" i="6"/>
  <c r="Z21" i="6"/>
  <c r="Y21" i="6"/>
  <c r="X21" i="6"/>
  <c r="W21" i="6"/>
  <c r="V21" i="6"/>
  <c r="U21" i="6"/>
  <c r="T21" i="6"/>
  <c r="S21" i="6"/>
  <c r="R21" i="6"/>
  <c r="P21" i="6"/>
  <c r="O21" i="6"/>
  <c r="N21" i="6"/>
  <c r="M21" i="6"/>
  <c r="L21" i="6"/>
  <c r="K21" i="6"/>
  <c r="J21" i="6"/>
  <c r="I21" i="6"/>
  <c r="H21" i="6"/>
  <c r="G21" i="6"/>
  <c r="F21" i="6"/>
  <c r="E21" i="6" s="1"/>
  <c r="BF20" i="6"/>
  <c r="BF24" i="6" s="1"/>
  <c r="BE20" i="6"/>
  <c r="BE24" i="6" s="1"/>
  <c r="BD20" i="6"/>
  <c r="BD24" i="6" s="1"/>
  <c r="BC20" i="6"/>
  <c r="BC24" i="6" s="1"/>
  <c r="BB20" i="6"/>
  <c r="BB24" i="6" s="1"/>
  <c r="BA20" i="6"/>
  <c r="AZ20" i="6"/>
  <c r="AZ24" i="6" s="1"/>
  <c r="AY20" i="6"/>
  <c r="AY24" i="6" s="1"/>
  <c r="AX20" i="6"/>
  <c r="AX24" i="6" s="1"/>
  <c r="AW20" i="6"/>
  <c r="AW24" i="6" s="1"/>
  <c r="AV20" i="6"/>
  <c r="AV24" i="6" s="1"/>
  <c r="AT20" i="6"/>
  <c r="AT24" i="6" s="1"/>
  <c r="AS20" i="6"/>
  <c r="AS24" i="6" s="1"/>
  <c r="AR20" i="6"/>
  <c r="AR24" i="6" s="1"/>
  <c r="AQ20" i="6"/>
  <c r="AQ24" i="6" s="1"/>
  <c r="AP20" i="6"/>
  <c r="AP24" i="6" s="1"/>
  <c r="AO20" i="6"/>
  <c r="AO24" i="6" s="1"/>
  <c r="AN20" i="6"/>
  <c r="AN24" i="6" s="1"/>
  <c r="AM20" i="6"/>
  <c r="AM24" i="6" s="1"/>
  <c r="AL20" i="6"/>
  <c r="AL24" i="6" s="1"/>
  <c r="AK20" i="6"/>
  <c r="AJ20" i="6"/>
  <c r="AJ24" i="6" s="1"/>
  <c r="AH20" i="6"/>
  <c r="AH24" i="6" s="1"/>
  <c r="AG20" i="6"/>
  <c r="AG24" i="6" s="1"/>
  <c r="AF20" i="6"/>
  <c r="AF24" i="6" s="1"/>
  <c r="AE20" i="6"/>
  <c r="AE24" i="6" s="1"/>
  <c r="AD20" i="6"/>
  <c r="AD24" i="6" s="1"/>
  <c r="AC20" i="6"/>
  <c r="AC24" i="6" s="1"/>
  <c r="AB20" i="6"/>
  <c r="AB24" i="6" s="1"/>
  <c r="AA20" i="6"/>
  <c r="Z20" i="6"/>
  <c r="Z24" i="6" s="1"/>
  <c r="Y20" i="6"/>
  <c r="Y24" i="6" s="1"/>
  <c r="X20" i="6"/>
  <c r="X24" i="6" s="1"/>
  <c r="V20" i="6"/>
  <c r="V24" i="6" s="1"/>
  <c r="U20" i="6"/>
  <c r="T20" i="6"/>
  <c r="T24" i="6" s="1"/>
  <c r="S20" i="6"/>
  <c r="R20" i="6"/>
  <c r="R24" i="6" s="1"/>
  <c r="Q20" i="6"/>
  <c r="P20" i="6"/>
  <c r="P24" i="6" s="1"/>
  <c r="O20" i="6"/>
  <c r="N20" i="6"/>
  <c r="N24" i="6" s="1"/>
  <c r="M20" i="6"/>
  <c r="M24" i="6" s="1"/>
  <c r="L20" i="6"/>
  <c r="L24" i="6" s="1"/>
  <c r="J20" i="6"/>
  <c r="J24" i="6" s="1"/>
  <c r="I20" i="6"/>
  <c r="I24" i="6" s="1"/>
  <c r="H20" i="6"/>
  <c r="H24" i="6" s="1"/>
  <c r="G20" i="6"/>
  <c r="G24" i="6" s="1"/>
  <c r="F20" i="6"/>
  <c r="F24" i="6" s="1"/>
  <c r="E20" i="6"/>
  <c r="S18" i="6"/>
  <c r="BF17" i="6"/>
  <c r="BE17" i="6"/>
  <c r="BD17" i="6"/>
  <c r="BC17" i="6"/>
  <c r="BB17" i="6"/>
  <c r="BA17" i="6"/>
  <c r="AZ17" i="6"/>
  <c r="AY17" i="6"/>
  <c r="AX17" i="6"/>
  <c r="AW17" i="6"/>
  <c r="AV17" i="6"/>
  <c r="AU17" i="6" s="1"/>
  <c r="AT17" i="6"/>
  <c r="AS17" i="6"/>
  <c r="AR17" i="6"/>
  <c r="AQ17" i="6"/>
  <c r="AP17" i="6"/>
  <c r="AO17" i="6"/>
  <c r="AN17" i="6"/>
  <c r="AM17" i="6"/>
  <c r="AL17" i="6"/>
  <c r="AK17" i="6"/>
  <c r="AJ17" i="6"/>
  <c r="AH17" i="6"/>
  <c r="AG17" i="6"/>
  <c r="AF17" i="6"/>
  <c r="AE17" i="6"/>
  <c r="AD17" i="6"/>
  <c r="AC17" i="6"/>
  <c r="AB17" i="6"/>
  <c r="AA17" i="6"/>
  <c r="Z17" i="6"/>
  <c r="Y17" i="6"/>
  <c r="X17" i="6"/>
  <c r="W17" i="6" s="1"/>
  <c r="V17" i="6"/>
  <c r="U17" i="6"/>
  <c r="T17" i="6"/>
  <c r="S17" i="6"/>
  <c r="R17" i="6"/>
  <c r="Q17" i="6"/>
  <c r="P17" i="6"/>
  <c r="O17" i="6"/>
  <c r="N17" i="6"/>
  <c r="M17" i="6"/>
  <c r="L17" i="6"/>
  <c r="K17" i="6" s="1"/>
  <c r="J17" i="6"/>
  <c r="I17" i="6"/>
  <c r="H17" i="6"/>
  <c r="E17" i="6" s="1"/>
  <c r="G17" i="6"/>
  <c r="F17" i="6"/>
  <c r="BF16" i="6"/>
  <c r="BF18" i="6" s="1"/>
  <c r="BE16" i="6"/>
  <c r="BE18" i="6" s="1"/>
  <c r="BD16" i="6"/>
  <c r="BD18" i="6" s="1"/>
  <c r="BC16" i="6"/>
  <c r="BC18" i="6" s="1"/>
  <c r="BB16" i="6"/>
  <c r="AZ16" i="6"/>
  <c r="AZ18" i="6" s="1"/>
  <c r="AY16" i="6"/>
  <c r="AY18" i="6" s="1"/>
  <c r="AX16" i="6"/>
  <c r="AX18" i="6" s="1"/>
  <c r="AW16" i="6"/>
  <c r="AW18" i="6" s="1"/>
  <c r="AV16" i="6"/>
  <c r="AV18" i="6" s="1"/>
  <c r="AU16" i="6"/>
  <c r="AU18" i="6" s="1"/>
  <c r="AT16" i="6"/>
  <c r="AT18" i="6" s="1"/>
  <c r="AS16" i="6"/>
  <c r="AR16" i="6"/>
  <c r="AR18" i="6" s="1"/>
  <c r="AQ16" i="6"/>
  <c r="AQ18" i="6" s="1"/>
  <c r="AP16" i="6"/>
  <c r="AN16" i="6"/>
  <c r="AN18" i="6" s="1"/>
  <c r="AM16" i="6"/>
  <c r="AM18" i="6" s="1"/>
  <c r="AL16" i="6"/>
  <c r="AL18" i="6" s="1"/>
  <c r="AK16" i="6"/>
  <c r="AJ16" i="6"/>
  <c r="AJ18" i="6" s="1"/>
  <c r="AH16" i="6"/>
  <c r="AH18" i="6" s="1"/>
  <c r="AG16" i="6"/>
  <c r="AG18" i="6" s="1"/>
  <c r="AF16" i="6"/>
  <c r="AF18" i="6" s="1"/>
  <c r="AE16" i="6"/>
  <c r="AE18" i="6" s="1"/>
  <c r="AD16" i="6"/>
  <c r="AB16" i="6"/>
  <c r="AB18" i="6" s="1"/>
  <c r="AA16" i="6"/>
  <c r="AA18" i="6" s="1"/>
  <c r="Z16" i="6"/>
  <c r="Z18" i="6" s="1"/>
  <c r="Y16" i="6"/>
  <c r="Y18" i="6" s="1"/>
  <c r="X16" i="6"/>
  <c r="X18" i="6" s="1"/>
  <c r="V16" i="6"/>
  <c r="V18" i="6" s="1"/>
  <c r="U16" i="6"/>
  <c r="U18" i="6" s="1"/>
  <c r="T16" i="6"/>
  <c r="T18" i="6" s="1"/>
  <c r="S16" i="6"/>
  <c r="R16" i="6"/>
  <c r="P16" i="6"/>
  <c r="P18" i="6" s="1"/>
  <c r="O16" i="6"/>
  <c r="O18" i="6" s="1"/>
  <c r="N16" i="6"/>
  <c r="N18" i="6" s="1"/>
  <c r="M16" i="6"/>
  <c r="M18" i="6" s="1"/>
  <c r="L16" i="6"/>
  <c r="L18" i="6" s="1"/>
  <c r="J16" i="6"/>
  <c r="J18" i="6" s="1"/>
  <c r="I16" i="6"/>
  <c r="I18" i="6" s="1"/>
  <c r="H16" i="6"/>
  <c r="H18" i="6" s="1"/>
  <c r="G16" i="6"/>
  <c r="G18" i="6" s="1"/>
  <c r="F16" i="6"/>
  <c r="BF13" i="6"/>
  <c r="BE13" i="6"/>
  <c r="BD13" i="6"/>
  <c r="BC13" i="6"/>
  <c r="BB13" i="6"/>
  <c r="BA13" i="6" s="1"/>
  <c r="AZ13" i="6"/>
  <c r="AY13" i="6"/>
  <c r="AX13" i="6"/>
  <c r="AW13" i="6"/>
  <c r="AV13" i="6"/>
  <c r="AU13" i="6"/>
  <c r="AT13" i="6"/>
  <c r="AS13" i="6"/>
  <c r="AR13" i="6"/>
  <c r="AQ13" i="6"/>
  <c r="AP13" i="6"/>
  <c r="AN13" i="6"/>
  <c r="AM13" i="6"/>
  <c r="AL13" i="6"/>
  <c r="AI13" i="6" s="1"/>
  <c r="AK13" i="6"/>
  <c r="AJ13" i="6"/>
  <c r="AH13" i="6"/>
  <c r="AG13" i="6"/>
  <c r="AF13" i="6"/>
  <c r="AE13" i="6"/>
  <c r="AD13" i="6"/>
  <c r="AC13" i="6" s="1"/>
  <c r="AB13" i="6"/>
  <c r="AA13" i="6"/>
  <c r="Z13" i="6"/>
  <c r="Y13" i="6"/>
  <c r="X13" i="6"/>
  <c r="W13" i="6"/>
  <c r="V13" i="6"/>
  <c r="U13" i="6"/>
  <c r="T13" i="6"/>
  <c r="S13" i="6"/>
  <c r="R13" i="6"/>
  <c r="Q13" i="6" s="1"/>
  <c r="P13" i="6"/>
  <c r="O13" i="6"/>
  <c r="N13" i="6"/>
  <c r="K13" i="6" s="1"/>
  <c r="M13" i="6"/>
  <c r="L13" i="6"/>
  <c r="J13" i="6"/>
  <c r="I13" i="6"/>
  <c r="H13" i="6"/>
  <c r="G13" i="6"/>
  <c r="F13" i="6"/>
  <c r="E13" i="6" s="1"/>
  <c r="BF12" i="6"/>
  <c r="BE12" i="6"/>
  <c r="BD12" i="6"/>
  <c r="BC12" i="6"/>
  <c r="BB12" i="6"/>
  <c r="BA12" i="6"/>
  <c r="AZ12" i="6"/>
  <c r="AY12" i="6"/>
  <c r="AX12" i="6"/>
  <c r="AW12" i="6"/>
  <c r="AV12" i="6"/>
  <c r="AT12" i="6"/>
  <c r="AS12" i="6"/>
  <c r="AR12" i="6"/>
  <c r="AO12" i="6" s="1"/>
  <c r="AQ12" i="6"/>
  <c r="AP12" i="6"/>
  <c r="AN12" i="6"/>
  <c r="AM12" i="6"/>
  <c r="AL12" i="6"/>
  <c r="AK12" i="6"/>
  <c r="AJ12" i="6"/>
  <c r="AI12" i="6" s="1"/>
  <c r="AH12" i="6"/>
  <c r="AG12" i="6"/>
  <c r="AF12" i="6"/>
  <c r="AE12" i="6"/>
  <c r="AD12" i="6"/>
  <c r="AC12" i="6"/>
  <c r="AB12" i="6"/>
  <c r="AA12" i="6"/>
  <c r="Z12" i="6"/>
  <c r="Y12" i="6"/>
  <c r="X12" i="6"/>
  <c r="W12" i="6" s="1"/>
  <c r="V12" i="6"/>
  <c r="U12" i="6"/>
  <c r="T12" i="6"/>
  <c r="Q12" i="6" s="1"/>
  <c r="S12" i="6"/>
  <c r="R12" i="6"/>
  <c r="P12" i="6"/>
  <c r="O12" i="6"/>
  <c r="N12" i="6"/>
  <c r="M12" i="6"/>
  <c r="L12" i="6"/>
  <c r="K12" i="6" s="1"/>
  <c r="J12" i="6"/>
  <c r="I12" i="6"/>
  <c r="H12" i="6"/>
  <c r="G12" i="6"/>
  <c r="F12" i="6"/>
  <c r="E12" i="6"/>
  <c r="BF11" i="6"/>
  <c r="BE11" i="6"/>
  <c r="BD11" i="6"/>
  <c r="BC11" i="6"/>
  <c r="BB11" i="6"/>
  <c r="AZ11" i="6"/>
  <c r="AY11" i="6"/>
  <c r="AX11" i="6"/>
  <c r="AU11" i="6" s="1"/>
  <c r="AW11" i="6"/>
  <c r="AV11" i="6"/>
  <c r="AT11" i="6"/>
  <c r="AS11" i="6"/>
  <c r="AR11" i="6"/>
  <c r="AQ11" i="6"/>
  <c r="AP11" i="6"/>
  <c r="AO11" i="6" s="1"/>
  <c r="AN11" i="6"/>
  <c r="AM11" i="6"/>
  <c r="AL11" i="6"/>
  <c r="AK11" i="6"/>
  <c r="AJ11" i="6"/>
  <c r="AI11" i="6"/>
  <c r="AH11" i="6"/>
  <c r="AG11" i="6"/>
  <c r="AF11" i="6"/>
  <c r="AE11" i="6"/>
  <c r="AD11" i="6"/>
  <c r="AC11" i="6" s="1"/>
  <c r="AB11" i="6"/>
  <c r="AA11" i="6"/>
  <c r="Z11" i="6"/>
  <c r="W11" i="6" s="1"/>
  <c r="Y11" i="6"/>
  <c r="X11" i="6"/>
  <c r="V11" i="6"/>
  <c r="U11" i="6"/>
  <c r="T11" i="6"/>
  <c r="S11" i="6"/>
  <c r="R11" i="6"/>
  <c r="Q11" i="6" s="1"/>
  <c r="P11" i="6"/>
  <c r="O11" i="6"/>
  <c r="N11" i="6"/>
  <c r="M11" i="6"/>
  <c r="L11" i="6"/>
  <c r="K11" i="6"/>
  <c r="J11" i="6"/>
  <c r="I11" i="6"/>
  <c r="H11" i="6"/>
  <c r="G11" i="6"/>
  <c r="F11" i="6"/>
  <c r="BF10" i="6"/>
  <c r="BF14" i="6" s="1"/>
  <c r="BE10" i="6"/>
  <c r="BE14" i="6" s="1"/>
  <c r="BD10" i="6"/>
  <c r="BA10" i="6" s="1"/>
  <c r="BC10" i="6"/>
  <c r="BB10" i="6"/>
  <c r="BB14" i="6" s="1"/>
  <c r="AZ10" i="6"/>
  <c r="AZ14" i="6" s="1"/>
  <c r="AY10" i="6"/>
  <c r="AX10" i="6"/>
  <c r="AW10" i="6"/>
  <c r="AW14" i="6" s="1"/>
  <c r="AV10" i="6"/>
  <c r="AU10" i="6" s="1"/>
  <c r="AT10" i="6"/>
  <c r="AS10" i="6"/>
  <c r="AS14" i="6" s="1"/>
  <c r="AR10" i="6"/>
  <c r="AR14" i="6" s="1"/>
  <c r="AQ10" i="6"/>
  <c r="AQ14" i="6" s="1"/>
  <c r="AP10" i="6"/>
  <c r="AO10" i="6"/>
  <c r="AN10" i="6"/>
  <c r="AN14" i="6" s="1"/>
  <c r="AM10" i="6"/>
  <c r="AM14" i="6" s="1"/>
  <c r="AL10" i="6"/>
  <c r="AK10" i="6"/>
  <c r="AK14" i="6" s="1"/>
  <c r="AJ10" i="6"/>
  <c r="AI10" i="6" s="1"/>
  <c r="AH10" i="6"/>
  <c r="AH14" i="6" s="1"/>
  <c r="AG10" i="6"/>
  <c r="AG14" i="6" s="1"/>
  <c r="AF10" i="6"/>
  <c r="AF14" i="6" s="1"/>
  <c r="AE10" i="6"/>
  <c r="AE14" i="6" s="1"/>
  <c r="AD10" i="6"/>
  <c r="AD14" i="6" s="1"/>
  <c r="AB10" i="6"/>
  <c r="AB14" i="6" s="1"/>
  <c r="AA10" i="6"/>
  <c r="AA14" i="6" s="1"/>
  <c r="Z10" i="6"/>
  <c r="Z14" i="6" s="1"/>
  <c r="Y10" i="6"/>
  <c r="Y14" i="6" s="1"/>
  <c r="X10" i="6"/>
  <c r="X14" i="6" s="1"/>
  <c r="V10" i="6"/>
  <c r="V14" i="6" s="1"/>
  <c r="U10" i="6"/>
  <c r="U14" i="6" s="1"/>
  <c r="T10" i="6"/>
  <c r="T14" i="6" s="1"/>
  <c r="S10" i="6"/>
  <c r="S14" i="6" s="1"/>
  <c r="R10" i="6"/>
  <c r="R14" i="6" s="1"/>
  <c r="Q10" i="6"/>
  <c r="Q14" i="6" s="1"/>
  <c r="P10" i="6"/>
  <c r="P14" i="6" s="1"/>
  <c r="O10" i="6"/>
  <c r="N10" i="6"/>
  <c r="N14" i="6" s="1"/>
  <c r="M10" i="6"/>
  <c r="M14" i="6" s="1"/>
  <c r="L10" i="6"/>
  <c r="L14" i="6" s="1"/>
  <c r="J10" i="6"/>
  <c r="J14" i="6" s="1"/>
  <c r="I10" i="6"/>
  <c r="I14" i="6" s="1"/>
  <c r="H10" i="6"/>
  <c r="E10" i="6" s="1"/>
  <c r="G10" i="6"/>
  <c r="F10" i="6"/>
  <c r="F14" i="6" s="1"/>
  <c r="F3" i="6"/>
  <c r="B3" i="6"/>
  <c r="B2" i="6"/>
  <c r="B1" i="6"/>
  <c r="BF23" i="1"/>
  <c r="BE23" i="1"/>
  <c r="BD23" i="1"/>
  <c r="BC23" i="1"/>
  <c r="BB23" i="1"/>
  <c r="BA23" i="1" s="1"/>
  <c r="AZ23" i="1"/>
  <c r="AY23" i="1"/>
  <c r="AX23" i="1"/>
  <c r="AW23" i="1"/>
  <c r="AV23" i="1"/>
  <c r="AU23" i="1" s="1"/>
  <c r="AT23" i="1"/>
  <c r="AS23" i="1"/>
  <c r="AR23" i="1"/>
  <c r="AQ23" i="1"/>
  <c r="AP23" i="1"/>
  <c r="AO23" i="1" s="1"/>
  <c r="AN23" i="1"/>
  <c r="AM23" i="1"/>
  <c r="AL23" i="1"/>
  <c r="AK23" i="1"/>
  <c r="AJ23" i="1"/>
  <c r="AI23" i="1" s="1"/>
  <c r="AH23" i="1"/>
  <c r="AG23" i="1"/>
  <c r="AF23" i="1"/>
  <c r="AE23" i="1"/>
  <c r="AD23" i="1"/>
  <c r="AC23" i="1" s="1"/>
  <c r="AB23" i="1"/>
  <c r="AA23" i="1"/>
  <c r="Z23" i="1"/>
  <c r="Y23" i="1"/>
  <c r="X23" i="1"/>
  <c r="W23" i="1" s="1"/>
  <c r="V23" i="1"/>
  <c r="U23" i="1"/>
  <c r="T23" i="1"/>
  <c r="S23" i="1"/>
  <c r="R23" i="1"/>
  <c r="Q23" i="1" s="1"/>
  <c r="P23" i="1"/>
  <c r="O23" i="1"/>
  <c r="N23" i="1"/>
  <c r="M23" i="1"/>
  <c r="L23" i="1"/>
  <c r="K23" i="1" s="1"/>
  <c r="J23" i="1"/>
  <c r="I23" i="1"/>
  <c r="H23" i="1"/>
  <c r="G23" i="1"/>
  <c r="F23" i="1"/>
  <c r="E23" i="1" s="1"/>
  <c r="BF22" i="1"/>
  <c r="BE22" i="1"/>
  <c r="BD22" i="1"/>
  <c r="BC22" i="1"/>
  <c r="BB22" i="1"/>
  <c r="BA22" i="1" s="1"/>
  <c r="AZ22" i="1"/>
  <c r="AY22" i="1"/>
  <c r="AX22" i="1"/>
  <c r="AW22" i="1"/>
  <c r="AV22" i="1"/>
  <c r="AU22" i="1" s="1"/>
  <c r="AT22" i="1"/>
  <c r="AS22" i="1"/>
  <c r="AR22" i="1"/>
  <c r="AQ22" i="1"/>
  <c r="AP22" i="1"/>
  <c r="AO22" i="1" s="1"/>
  <c r="AN22" i="1"/>
  <c r="AM22" i="1"/>
  <c r="AL22" i="1"/>
  <c r="AK22" i="1"/>
  <c r="AJ22" i="1"/>
  <c r="AI22" i="1" s="1"/>
  <c r="AH22" i="1"/>
  <c r="AG22" i="1"/>
  <c r="AF22" i="1"/>
  <c r="AE22" i="1"/>
  <c r="AD22" i="1"/>
  <c r="AC22" i="1" s="1"/>
  <c r="AB22" i="1"/>
  <c r="AA22" i="1"/>
  <c r="Z22" i="1"/>
  <c r="Y22" i="1"/>
  <c r="X22" i="1"/>
  <c r="W22" i="1" s="1"/>
  <c r="V22" i="1"/>
  <c r="U22" i="1"/>
  <c r="T22" i="1"/>
  <c r="S22" i="1"/>
  <c r="R22" i="1"/>
  <c r="Q22" i="1" s="1"/>
  <c r="P22" i="1"/>
  <c r="O22" i="1"/>
  <c r="N22" i="1"/>
  <c r="M22" i="1"/>
  <c r="L22" i="1"/>
  <c r="K22" i="1" s="1"/>
  <c r="J22" i="1"/>
  <c r="I22" i="1"/>
  <c r="H22" i="1"/>
  <c r="G22" i="1"/>
  <c r="F22" i="1"/>
  <c r="E22" i="1" s="1"/>
  <c r="BF21" i="1"/>
  <c r="BE21" i="1"/>
  <c r="BD21" i="1"/>
  <c r="BC21" i="1"/>
  <c r="BB21" i="1"/>
  <c r="BA21" i="1" s="1"/>
  <c r="AZ21" i="1"/>
  <c r="AY21" i="1"/>
  <c r="AX21" i="1"/>
  <c r="AW21" i="1"/>
  <c r="AV21" i="1"/>
  <c r="AU21" i="1" s="1"/>
  <c r="AT21" i="1"/>
  <c r="AS21" i="1"/>
  <c r="AR21" i="1"/>
  <c r="AQ21" i="1"/>
  <c r="AP21" i="1"/>
  <c r="AO21" i="1" s="1"/>
  <c r="AN21" i="1"/>
  <c r="AM21" i="1"/>
  <c r="AL21" i="1"/>
  <c r="AK21" i="1"/>
  <c r="AJ21" i="1"/>
  <c r="AI21" i="1" s="1"/>
  <c r="AH21" i="1"/>
  <c r="AG21" i="1"/>
  <c r="AF21" i="1"/>
  <c r="AE21" i="1"/>
  <c r="AD21" i="1"/>
  <c r="AC21" i="1" s="1"/>
  <c r="AB21" i="1"/>
  <c r="AA21" i="1"/>
  <c r="Z21" i="1"/>
  <c r="Y21" i="1"/>
  <c r="X21" i="1"/>
  <c r="W21" i="1" s="1"/>
  <c r="V21" i="1"/>
  <c r="U21" i="1"/>
  <c r="T21" i="1"/>
  <c r="S21" i="1"/>
  <c r="R21" i="1"/>
  <c r="Q21" i="1" s="1"/>
  <c r="P21" i="1"/>
  <c r="O21" i="1"/>
  <c r="N21" i="1"/>
  <c r="M21" i="1"/>
  <c r="L21" i="1"/>
  <c r="K21" i="1" s="1"/>
  <c r="J21" i="1"/>
  <c r="I21" i="1"/>
  <c r="H21" i="1"/>
  <c r="G21" i="1"/>
  <c r="F21" i="1"/>
  <c r="E21" i="1" s="1"/>
  <c r="BF20" i="1"/>
  <c r="BF24" i="1" s="1"/>
  <c r="BE20" i="1"/>
  <c r="BE24" i="1" s="1"/>
  <c r="BD20" i="1"/>
  <c r="BD24" i="1" s="1"/>
  <c r="BC20" i="1"/>
  <c r="BC24" i="1" s="1"/>
  <c r="BB20" i="1"/>
  <c r="BA20" i="1" s="1"/>
  <c r="AZ20" i="1"/>
  <c r="AZ24" i="1" s="1"/>
  <c r="AY20" i="1"/>
  <c r="AY24" i="1" s="1"/>
  <c r="AX20" i="1"/>
  <c r="AX24" i="1" s="1"/>
  <c r="AW20" i="1"/>
  <c r="AW24" i="1" s="1"/>
  <c r="AV20" i="1"/>
  <c r="AV24" i="1" s="1"/>
  <c r="AT20" i="1"/>
  <c r="AT24" i="1" s="1"/>
  <c r="AS20" i="1"/>
  <c r="AS24" i="1" s="1"/>
  <c r="AR20" i="1"/>
  <c r="AR24" i="1" s="1"/>
  <c r="AQ20" i="1"/>
  <c r="AQ24" i="1" s="1"/>
  <c r="AP20" i="1"/>
  <c r="AO20" i="1" s="1"/>
  <c r="AO24" i="1" s="1"/>
  <c r="AN20" i="1"/>
  <c r="AN24" i="1" s="1"/>
  <c r="AM20" i="1"/>
  <c r="AM24" i="1" s="1"/>
  <c r="AL20" i="1"/>
  <c r="AL24" i="1" s="1"/>
  <c r="AK20" i="1"/>
  <c r="AK24" i="1" s="1"/>
  <c r="AJ20" i="1"/>
  <c r="AJ24" i="1" s="1"/>
  <c r="AH20" i="1"/>
  <c r="AH24" i="1" s="1"/>
  <c r="AG20" i="1"/>
  <c r="AG24" i="1" s="1"/>
  <c r="AF20" i="1"/>
  <c r="AF24" i="1" s="1"/>
  <c r="AE20" i="1"/>
  <c r="AE24" i="1" s="1"/>
  <c r="AD20" i="1"/>
  <c r="AC20" i="1" s="1"/>
  <c r="AB20" i="1"/>
  <c r="AB24" i="1" s="1"/>
  <c r="AA20" i="1"/>
  <c r="AA24" i="1" s="1"/>
  <c r="Z20" i="1"/>
  <c r="Z24" i="1" s="1"/>
  <c r="Y20" i="1"/>
  <c r="Y24" i="1" s="1"/>
  <c r="X20" i="1"/>
  <c r="X24" i="1" s="1"/>
  <c r="V20" i="1"/>
  <c r="V24" i="1" s="1"/>
  <c r="U20" i="1"/>
  <c r="U24" i="1" s="1"/>
  <c r="T20" i="1"/>
  <c r="T24" i="1" s="1"/>
  <c r="S20" i="1"/>
  <c r="S24" i="1" s="1"/>
  <c r="R20" i="1"/>
  <c r="Q20" i="1" s="1"/>
  <c r="Q24" i="1" s="1"/>
  <c r="P20" i="1"/>
  <c r="P24" i="1" s="1"/>
  <c r="O20" i="1"/>
  <c r="O24" i="1" s="1"/>
  <c r="N20" i="1"/>
  <c r="N24" i="1" s="1"/>
  <c r="M20" i="1"/>
  <c r="M24" i="1" s="1"/>
  <c r="L20" i="1"/>
  <c r="L24" i="1" s="1"/>
  <c r="J20" i="1"/>
  <c r="J24" i="1" s="1"/>
  <c r="I20" i="1"/>
  <c r="I24" i="1" s="1"/>
  <c r="H20" i="1"/>
  <c r="H24" i="1" s="1"/>
  <c r="G20" i="1"/>
  <c r="G24" i="1" s="1"/>
  <c r="F20" i="1"/>
  <c r="E20" i="1" s="1"/>
  <c r="BF17" i="1"/>
  <c r="BE17" i="1"/>
  <c r="BD17" i="1"/>
  <c r="BC17" i="1"/>
  <c r="BB17" i="1"/>
  <c r="BA17" i="1" s="1"/>
  <c r="AZ17" i="1"/>
  <c r="AY17" i="1"/>
  <c r="AX17" i="1"/>
  <c r="AW17" i="1"/>
  <c r="AV17" i="1"/>
  <c r="AU17" i="1" s="1"/>
  <c r="AT17" i="1"/>
  <c r="AS17" i="1"/>
  <c r="AR17" i="1"/>
  <c r="AQ17" i="1"/>
  <c r="AP17" i="1"/>
  <c r="AO17" i="1" s="1"/>
  <c r="AN17" i="1"/>
  <c r="AM17" i="1"/>
  <c r="AL17" i="1"/>
  <c r="AK17" i="1"/>
  <c r="AJ17" i="1"/>
  <c r="AH17" i="1"/>
  <c r="AG17" i="1"/>
  <c r="AF17" i="1"/>
  <c r="AE17" i="1"/>
  <c r="AD17" i="1"/>
  <c r="AC17" i="1" s="1"/>
  <c r="AB17" i="1"/>
  <c r="AA17" i="1"/>
  <c r="Z17" i="1"/>
  <c r="Y17" i="1"/>
  <c r="X17" i="1"/>
  <c r="W17" i="1" s="1"/>
  <c r="V17" i="1"/>
  <c r="U17" i="1"/>
  <c r="T17" i="1"/>
  <c r="Q17" i="1" s="1"/>
  <c r="S17" i="1"/>
  <c r="R17" i="1"/>
  <c r="P17" i="1"/>
  <c r="O17" i="1"/>
  <c r="N17" i="1"/>
  <c r="M17" i="1"/>
  <c r="L17" i="1"/>
  <c r="K17" i="1" s="1"/>
  <c r="J17" i="1"/>
  <c r="I17" i="1"/>
  <c r="H17" i="1"/>
  <c r="E17" i="1" s="1"/>
  <c r="G17" i="1"/>
  <c r="F17" i="1"/>
  <c r="BF16" i="1"/>
  <c r="BF18" i="1" s="1"/>
  <c r="BE16" i="1"/>
  <c r="BE18" i="1" s="1"/>
  <c r="BD16" i="1"/>
  <c r="BD18" i="1" s="1"/>
  <c r="BC16" i="1"/>
  <c r="BC18" i="1" s="1"/>
  <c r="BB16" i="1"/>
  <c r="BB18" i="1" s="1"/>
  <c r="AZ16" i="1"/>
  <c r="AZ18" i="1" s="1"/>
  <c r="AY16" i="1"/>
  <c r="AY18" i="1" s="1"/>
  <c r="AX16" i="1"/>
  <c r="AX18" i="1" s="1"/>
  <c r="AW16" i="1"/>
  <c r="AW18" i="1" s="1"/>
  <c r="AV16" i="1"/>
  <c r="AV18" i="1" s="1"/>
  <c r="AT16" i="1"/>
  <c r="AT18" i="1" s="1"/>
  <c r="AS16" i="1"/>
  <c r="AS18" i="1" s="1"/>
  <c r="AR16" i="1"/>
  <c r="AR18" i="1" s="1"/>
  <c r="AQ16" i="1"/>
  <c r="AQ18" i="1" s="1"/>
  <c r="AP16" i="1"/>
  <c r="AP18" i="1" s="1"/>
  <c r="AN16" i="1"/>
  <c r="AN18" i="1" s="1"/>
  <c r="AM16" i="1"/>
  <c r="AM18" i="1" s="1"/>
  <c r="AL16" i="1"/>
  <c r="AL18" i="1" s="1"/>
  <c r="AK16" i="1"/>
  <c r="AK18" i="1" s="1"/>
  <c r="AJ16" i="1"/>
  <c r="AJ18" i="1" s="1"/>
  <c r="AH16" i="1"/>
  <c r="AH18" i="1" s="1"/>
  <c r="AG16" i="1"/>
  <c r="AG18" i="1" s="1"/>
  <c r="AF16" i="1"/>
  <c r="AF18" i="1" s="1"/>
  <c r="AE16" i="1"/>
  <c r="AE18" i="1" s="1"/>
  <c r="AD16" i="1"/>
  <c r="AD18" i="1" s="1"/>
  <c r="AB16" i="1"/>
  <c r="AB18" i="1" s="1"/>
  <c r="AA16" i="1"/>
  <c r="AA18" i="1" s="1"/>
  <c r="Z16" i="1"/>
  <c r="Z18" i="1" s="1"/>
  <c r="Y16" i="1"/>
  <c r="Y18" i="1" s="1"/>
  <c r="X16" i="1"/>
  <c r="X18" i="1" s="1"/>
  <c r="V16" i="1"/>
  <c r="V18" i="1" s="1"/>
  <c r="U16" i="1"/>
  <c r="U18" i="1" s="1"/>
  <c r="T16" i="1"/>
  <c r="T18" i="1" s="1"/>
  <c r="S16" i="1"/>
  <c r="S18" i="1" s="1"/>
  <c r="R16" i="1"/>
  <c r="R18" i="1" s="1"/>
  <c r="P16" i="1"/>
  <c r="P18" i="1" s="1"/>
  <c r="O16" i="1"/>
  <c r="O18" i="1" s="1"/>
  <c r="N16" i="1"/>
  <c r="N18" i="1" s="1"/>
  <c r="M16" i="1"/>
  <c r="M18" i="1" s="1"/>
  <c r="L16" i="1"/>
  <c r="L18" i="1" s="1"/>
  <c r="J16" i="1"/>
  <c r="J18" i="1" s="1"/>
  <c r="I16" i="1"/>
  <c r="I18" i="1" s="1"/>
  <c r="H16" i="1"/>
  <c r="H18" i="1" s="1"/>
  <c r="G16" i="1"/>
  <c r="G18" i="1" s="1"/>
  <c r="F16" i="1"/>
  <c r="F18" i="1" s="1"/>
  <c r="BF13" i="1"/>
  <c r="BE13" i="1"/>
  <c r="BD13" i="1"/>
  <c r="BC13" i="1"/>
  <c r="BB13" i="1"/>
  <c r="BA13" i="1" s="1"/>
  <c r="AZ13" i="1"/>
  <c r="AY13" i="1"/>
  <c r="AX13" i="1"/>
  <c r="AW13" i="1"/>
  <c r="AV13" i="1"/>
  <c r="AU13" i="1" s="1"/>
  <c r="AT13" i="1"/>
  <c r="AS13" i="1"/>
  <c r="AR13" i="1"/>
  <c r="AQ13" i="1"/>
  <c r="AP13" i="1"/>
  <c r="AO13" i="1" s="1"/>
  <c r="AN13" i="1"/>
  <c r="AM13" i="1"/>
  <c r="AL13" i="1"/>
  <c r="AK13" i="1"/>
  <c r="AJ13" i="1"/>
  <c r="AI13" i="1" s="1"/>
  <c r="AH13" i="1"/>
  <c r="AG13" i="1"/>
  <c r="AF13" i="1"/>
  <c r="AE13" i="1"/>
  <c r="AD13" i="1"/>
  <c r="AC13" i="1" s="1"/>
  <c r="AB13" i="1"/>
  <c r="AA13" i="1"/>
  <c r="Z13" i="1"/>
  <c r="Y13" i="1"/>
  <c r="X13" i="1"/>
  <c r="W13" i="1" s="1"/>
  <c r="V13" i="1"/>
  <c r="U13" i="1"/>
  <c r="T13" i="1"/>
  <c r="S13" i="1"/>
  <c r="R13" i="1"/>
  <c r="Q13" i="1" s="1"/>
  <c r="P13" i="1"/>
  <c r="O13" i="1"/>
  <c r="N13" i="1"/>
  <c r="M13" i="1"/>
  <c r="L13" i="1"/>
  <c r="K13" i="1" s="1"/>
  <c r="J13" i="1"/>
  <c r="I13" i="1"/>
  <c r="H13" i="1"/>
  <c r="G13" i="1"/>
  <c r="F13" i="1"/>
  <c r="E13" i="1" s="1"/>
  <c r="BF12" i="1"/>
  <c r="BE12" i="1"/>
  <c r="BD12" i="1"/>
  <c r="BC12" i="1"/>
  <c r="BB12" i="1"/>
  <c r="BA12" i="1" s="1"/>
  <c r="AZ12" i="1"/>
  <c r="AY12" i="1"/>
  <c r="AX12" i="1"/>
  <c r="AW12" i="1"/>
  <c r="AV12" i="1"/>
  <c r="AU12" i="1" s="1"/>
  <c r="AT12" i="1"/>
  <c r="AS12" i="1"/>
  <c r="AR12" i="1"/>
  <c r="AQ12" i="1"/>
  <c r="AP12" i="1"/>
  <c r="AO12" i="1" s="1"/>
  <c r="AN12" i="1"/>
  <c r="AM12" i="1"/>
  <c r="AL12" i="1"/>
  <c r="AK12" i="1"/>
  <c r="AJ12" i="1"/>
  <c r="AI12" i="1" s="1"/>
  <c r="AH12" i="1"/>
  <c r="AG12" i="1"/>
  <c r="AF12" i="1"/>
  <c r="AE12" i="1"/>
  <c r="AD12" i="1"/>
  <c r="AC12" i="1" s="1"/>
  <c r="AB12" i="1"/>
  <c r="AA12" i="1"/>
  <c r="Z12" i="1"/>
  <c r="Y12" i="1"/>
  <c r="X12" i="1"/>
  <c r="W12" i="1" s="1"/>
  <c r="V12" i="1"/>
  <c r="U12" i="1"/>
  <c r="T12" i="1"/>
  <c r="S12" i="1"/>
  <c r="R12" i="1"/>
  <c r="Q12" i="1" s="1"/>
  <c r="P12" i="1"/>
  <c r="O12" i="1"/>
  <c r="N12" i="1"/>
  <c r="M12" i="1"/>
  <c r="L12" i="1"/>
  <c r="K12" i="1" s="1"/>
  <c r="J12" i="1"/>
  <c r="I12" i="1"/>
  <c r="H12" i="1"/>
  <c r="G12" i="1"/>
  <c r="F12" i="1"/>
  <c r="E12" i="1" s="1"/>
  <c r="BF11" i="1"/>
  <c r="BE11" i="1"/>
  <c r="BD11" i="1"/>
  <c r="BC11" i="1"/>
  <c r="BB11" i="1"/>
  <c r="BA11" i="1" s="1"/>
  <c r="AZ11" i="1"/>
  <c r="AY11" i="1"/>
  <c r="AX11" i="1"/>
  <c r="AW11" i="1"/>
  <c r="AV11" i="1"/>
  <c r="AU11" i="1" s="1"/>
  <c r="AT11" i="1"/>
  <c r="AS11" i="1"/>
  <c r="AR11" i="1"/>
  <c r="AQ11" i="1"/>
  <c r="AP11" i="1"/>
  <c r="AO11" i="1" s="1"/>
  <c r="AN11" i="1"/>
  <c r="AM11" i="1"/>
  <c r="AL11" i="1"/>
  <c r="AK11" i="1"/>
  <c r="AJ11" i="1"/>
  <c r="AI11" i="1" s="1"/>
  <c r="AH11" i="1"/>
  <c r="AG11" i="1"/>
  <c r="AF11" i="1"/>
  <c r="AE11" i="1"/>
  <c r="AD11" i="1"/>
  <c r="AC11" i="1" s="1"/>
  <c r="AB11" i="1"/>
  <c r="AA11" i="1"/>
  <c r="Z11" i="1"/>
  <c r="Y11" i="1"/>
  <c r="X11" i="1"/>
  <c r="W11" i="1" s="1"/>
  <c r="V11" i="1"/>
  <c r="U11" i="1"/>
  <c r="T11" i="1"/>
  <c r="S11" i="1"/>
  <c r="R11" i="1"/>
  <c r="Q11" i="1" s="1"/>
  <c r="P11" i="1"/>
  <c r="O11" i="1"/>
  <c r="N11" i="1"/>
  <c r="M11" i="1"/>
  <c r="L11" i="1"/>
  <c r="K11" i="1" s="1"/>
  <c r="J11" i="1"/>
  <c r="I11" i="1"/>
  <c r="H11" i="1"/>
  <c r="G11" i="1"/>
  <c r="F11" i="1"/>
  <c r="E11" i="1" s="1"/>
  <c r="BF10" i="1"/>
  <c r="BF14" i="1" s="1"/>
  <c r="BE10" i="1"/>
  <c r="BE14" i="1" s="1"/>
  <c r="BD10" i="1"/>
  <c r="BD14" i="1" s="1"/>
  <c r="BC10" i="1"/>
  <c r="BC14" i="1" s="1"/>
  <c r="BB10" i="1"/>
  <c r="BB14" i="1" s="1"/>
  <c r="AZ10" i="1"/>
  <c r="AZ14" i="1" s="1"/>
  <c r="AY10" i="1"/>
  <c r="AY14" i="1" s="1"/>
  <c r="AX10" i="1"/>
  <c r="AX14" i="1" s="1"/>
  <c r="AW10" i="1"/>
  <c r="AW14" i="1" s="1"/>
  <c r="AV10" i="1"/>
  <c r="AU10" i="1" s="1"/>
  <c r="AU14" i="1" s="1"/>
  <c r="AT10" i="1"/>
  <c r="AT14" i="1" s="1"/>
  <c r="AS10" i="1"/>
  <c r="AS14" i="1" s="1"/>
  <c r="AR10" i="1"/>
  <c r="AR14" i="1" s="1"/>
  <c r="AQ10" i="1"/>
  <c r="AQ14" i="1" s="1"/>
  <c r="AP10" i="1"/>
  <c r="AP14" i="1" s="1"/>
  <c r="AN10" i="1"/>
  <c r="AN14" i="1" s="1"/>
  <c r="AM10" i="1"/>
  <c r="AM14" i="1" s="1"/>
  <c r="AL10" i="1"/>
  <c r="AL14" i="1" s="1"/>
  <c r="AK10" i="1"/>
  <c r="AK14" i="1" s="1"/>
  <c r="AJ10" i="1"/>
  <c r="AI10" i="1" s="1"/>
  <c r="AI14" i="1" s="1"/>
  <c r="AH10" i="1"/>
  <c r="AH14" i="1" s="1"/>
  <c r="AG10" i="1"/>
  <c r="AG14" i="1" s="1"/>
  <c r="AF10" i="1"/>
  <c r="AF14" i="1" s="1"/>
  <c r="AE10" i="1"/>
  <c r="AE14" i="1" s="1"/>
  <c r="AD10" i="1"/>
  <c r="AD14" i="1" s="1"/>
  <c r="AB10" i="1"/>
  <c r="AB14" i="1" s="1"/>
  <c r="AA10" i="1"/>
  <c r="AA14" i="1" s="1"/>
  <c r="Z10" i="1"/>
  <c r="Z14" i="1" s="1"/>
  <c r="Y10" i="1"/>
  <c r="Y14" i="1" s="1"/>
  <c r="X10" i="1"/>
  <c r="W10" i="1" s="1"/>
  <c r="W14" i="1" s="1"/>
  <c r="V10" i="1"/>
  <c r="V14" i="1" s="1"/>
  <c r="U10" i="1"/>
  <c r="U14" i="1" s="1"/>
  <c r="T10" i="1"/>
  <c r="T14" i="1" s="1"/>
  <c r="S10" i="1"/>
  <c r="S14" i="1" s="1"/>
  <c r="R10" i="1"/>
  <c r="R14" i="1" s="1"/>
  <c r="P10" i="1"/>
  <c r="P14" i="1" s="1"/>
  <c r="O10" i="1"/>
  <c r="O14" i="1" s="1"/>
  <c r="N10" i="1"/>
  <c r="N14" i="1" s="1"/>
  <c r="M10" i="1"/>
  <c r="M14" i="1" s="1"/>
  <c r="L10" i="1"/>
  <c r="K10" i="1" s="1"/>
  <c r="K14" i="1" s="1"/>
  <c r="J10" i="1"/>
  <c r="J14" i="1" s="1"/>
  <c r="I10" i="1"/>
  <c r="I14" i="1" s="1"/>
  <c r="H10" i="1"/>
  <c r="H14" i="1" s="1"/>
  <c r="G10" i="1"/>
  <c r="G14" i="1" s="1"/>
  <c r="F10" i="1"/>
  <c r="F14" i="1" s="1"/>
  <c r="F3" i="1"/>
  <c r="B3" i="1"/>
  <c r="B2" i="1"/>
  <c r="B1" i="1"/>
  <c r="AK50" i="3"/>
  <c r="AJ50" i="3"/>
  <c r="AI50" i="3"/>
  <c r="AH50" i="3"/>
  <c r="AG50" i="3"/>
  <c r="AF50" i="3"/>
  <c r="AE50" i="3" s="1"/>
  <c r="AD50" i="3"/>
  <c r="AC50" i="3"/>
  <c r="AB50" i="3"/>
  <c r="AA50" i="3"/>
  <c r="Z50" i="3"/>
  <c r="X50" i="3" s="1"/>
  <c r="Y50" i="3"/>
  <c r="W50" i="3"/>
  <c r="V50" i="3"/>
  <c r="U50" i="3"/>
  <c r="T50" i="3"/>
  <c r="S50" i="3"/>
  <c r="R50" i="3"/>
  <c r="Q50" i="3" s="1"/>
  <c r="P50" i="3"/>
  <c r="O50" i="3"/>
  <c r="N50" i="3"/>
  <c r="M50" i="3"/>
  <c r="L50" i="3"/>
  <c r="K50" i="3"/>
  <c r="J50" i="3"/>
  <c r="I50" i="3"/>
  <c r="H50" i="3"/>
  <c r="G50" i="3"/>
  <c r="F50" i="3"/>
  <c r="E50" i="3"/>
  <c r="D50" i="3"/>
  <c r="C50" i="3" s="1"/>
  <c r="AK49" i="3"/>
  <c r="AJ49" i="3"/>
  <c r="AI49" i="3"/>
  <c r="AH49" i="3"/>
  <c r="AG49" i="3"/>
  <c r="AE49" i="3" s="1"/>
  <c r="AF49" i="3"/>
  <c r="AD49" i="3"/>
  <c r="AC49" i="3"/>
  <c r="AB49" i="3"/>
  <c r="AA49" i="3"/>
  <c r="Z49" i="3"/>
  <c r="Y49" i="3"/>
  <c r="X49" i="3" s="1"/>
  <c r="W49" i="3"/>
  <c r="V49" i="3"/>
  <c r="U49" i="3"/>
  <c r="T49" i="3"/>
  <c r="S49" i="3"/>
  <c r="R49" i="3"/>
  <c r="Q49" i="3"/>
  <c r="P49" i="3"/>
  <c r="O49" i="3"/>
  <c r="N49" i="3"/>
  <c r="M49" i="3"/>
  <c r="L49" i="3"/>
  <c r="K49" i="3"/>
  <c r="J49" i="3" s="1"/>
  <c r="I49" i="3"/>
  <c r="H49" i="3"/>
  <c r="G49" i="3"/>
  <c r="F49" i="3"/>
  <c r="E49" i="3"/>
  <c r="C49" i="3" s="1"/>
  <c r="D49" i="3"/>
  <c r="AK48" i="3"/>
  <c r="AJ48" i="3"/>
  <c r="AI48" i="3"/>
  <c r="AH48" i="3"/>
  <c r="AG48" i="3"/>
  <c r="AF48" i="3"/>
  <c r="AE48" i="3" s="1"/>
  <c r="AD48" i="3"/>
  <c r="AC48" i="3"/>
  <c r="AB48" i="3"/>
  <c r="AA48" i="3"/>
  <c r="Z48" i="3"/>
  <c r="Y48" i="3"/>
  <c r="X48" i="3"/>
  <c r="W48" i="3"/>
  <c r="V48" i="3"/>
  <c r="U48" i="3"/>
  <c r="T48" i="3"/>
  <c r="S48" i="3"/>
  <c r="R48" i="3"/>
  <c r="Q48" i="3" s="1"/>
  <c r="P48" i="3"/>
  <c r="O48" i="3"/>
  <c r="N48" i="3"/>
  <c r="M48" i="3"/>
  <c r="L48" i="3"/>
  <c r="J48" i="3" s="1"/>
  <c r="K48" i="3"/>
  <c r="I48" i="3"/>
  <c r="H48" i="3"/>
  <c r="G48" i="3"/>
  <c r="F48" i="3"/>
  <c r="E48" i="3"/>
  <c r="D48" i="3"/>
  <c r="C48" i="3" s="1"/>
  <c r="AK47" i="3"/>
  <c r="AK51" i="3" s="1"/>
  <c r="AJ47" i="3"/>
  <c r="AJ51" i="3" s="1"/>
  <c r="AI47" i="3"/>
  <c r="AI51" i="3" s="1"/>
  <c r="AH47" i="3"/>
  <c r="AH51" i="3" s="1"/>
  <c r="AG47" i="3"/>
  <c r="AG51" i="3" s="1"/>
  <c r="AF47" i="3"/>
  <c r="AF51" i="3" s="1"/>
  <c r="AE47" i="3"/>
  <c r="AE51" i="3" s="1"/>
  <c r="AD47" i="3"/>
  <c r="AD51" i="3" s="1"/>
  <c r="AC47" i="3"/>
  <c r="AC51" i="3" s="1"/>
  <c r="AB47" i="3"/>
  <c r="AB51" i="3" s="1"/>
  <c r="AA47" i="3"/>
  <c r="AA51" i="3" s="1"/>
  <c r="Z47" i="3"/>
  <c r="Z51" i="3" s="1"/>
  <c r="Y47" i="3"/>
  <c r="X47" i="3" s="1"/>
  <c r="X51" i="3" s="1"/>
  <c r="W47" i="3"/>
  <c r="W51" i="3" s="1"/>
  <c r="V47" i="3"/>
  <c r="V51" i="3" s="1"/>
  <c r="U47" i="3"/>
  <c r="U51" i="3" s="1"/>
  <c r="T47" i="3"/>
  <c r="T51" i="3" s="1"/>
  <c r="S47" i="3"/>
  <c r="S51" i="3" s="1"/>
  <c r="R47" i="3"/>
  <c r="R51" i="3" s="1"/>
  <c r="P47" i="3"/>
  <c r="P51" i="3" s="1"/>
  <c r="O47" i="3"/>
  <c r="O51" i="3" s="1"/>
  <c r="N47" i="3"/>
  <c r="N51" i="3" s="1"/>
  <c r="M47" i="3"/>
  <c r="M51" i="3" s="1"/>
  <c r="L47" i="3"/>
  <c r="L51" i="3" s="1"/>
  <c r="K47" i="3"/>
  <c r="K51" i="3" s="1"/>
  <c r="I47" i="3"/>
  <c r="I51" i="3" s="1"/>
  <c r="H47" i="3"/>
  <c r="H51" i="3" s="1"/>
  <c r="G47" i="3"/>
  <c r="G51" i="3" s="1"/>
  <c r="F47" i="3"/>
  <c r="F51" i="3" s="1"/>
  <c r="E47" i="3"/>
  <c r="E51" i="3" s="1"/>
  <c r="D47" i="3"/>
  <c r="D51" i="3" s="1"/>
  <c r="C47" i="3"/>
  <c r="C51" i="3" s="1"/>
  <c r="AK44" i="3"/>
  <c r="AJ44" i="3"/>
  <c r="AI44" i="3"/>
  <c r="AH44" i="3"/>
  <c r="AG44" i="3"/>
  <c r="AF44" i="3"/>
  <c r="AE44" i="3" s="1"/>
  <c r="AD44" i="3"/>
  <c r="AC44" i="3"/>
  <c r="AB44" i="3"/>
  <c r="AA44" i="3"/>
  <c r="Z44" i="3"/>
  <c r="Y44" i="3"/>
  <c r="X44" i="3" s="1"/>
  <c r="W44" i="3"/>
  <c r="V44" i="3"/>
  <c r="U44" i="3"/>
  <c r="T44" i="3"/>
  <c r="S44" i="3"/>
  <c r="R44" i="3"/>
  <c r="Q44" i="3"/>
  <c r="P44" i="3"/>
  <c r="O44" i="3"/>
  <c r="N44" i="3"/>
  <c r="M44" i="3"/>
  <c r="J44" i="3" s="1"/>
  <c r="L44" i="3"/>
  <c r="K44" i="3"/>
  <c r="I44" i="3"/>
  <c r="H44" i="3"/>
  <c r="G44" i="3"/>
  <c r="F44" i="3"/>
  <c r="E44" i="3"/>
  <c r="D44" i="3"/>
  <c r="C44" i="3" s="1"/>
  <c r="AK43" i="3"/>
  <c r="AK45" i="3" s="1"/>
  <c r="AJ43" i="3"/>
  <c r="AJ45" i="3" s="1"/>
  <c r="AI43" i="3"/>
  <c r="AI45" i="3" s="1"/>
  <c r="AH43" i="3"/>
  <c r="AH45" i="3" s="1"/>
  <c r="AG43" i="3"/>
  <c r="AG45" i="3" s="1"/>
  <c r="AF43" i="3"/>
  <c r="AE43" i="3" s="1"/>
  <c r="AE45" i="3" s="1"/>
  <c r="AD43" i="3"/>
  <c r="AD45" i="3" s="1"/>
  <c r="AC43" i="3"/>
  <c r="AC45" i="3" s="1"/>
  <c r="AB43" i="3"/>
  <c r="AB45" i="3" s="1"/>
  <c r="AA43" i="3"/>
  <c r="AA45" i="3" s="1"/>
  <c r="Z43" i="3"/>
  <c r="Z45" i="3" s="1"/>
  <c r="Y43" i="3"/>
  <c r="Y45" i="3" s="1"/>
  <c r="X43" i="3"/>
  <c r="X45" i="3" s="1"/>
  <c r="W43" i="3"/>
  <c r="W45" i="3" s="1"/>
  <c r="V43" i="3"/>
  <c r="V45" i="3" s="1"/>
  <c r="U43" i="3"/>
  <c r="U45" i="3" s="1"/>
  <c r="T43" i="3"/>
  <c r="T45" i="3" s="1"/>
  <c r="S43" i="3"/>
  <c r="S45" i="3" s="1"/>
  <c r="R43" i="3"/>
  <c r="R45" i="3" s="1"/>
  <c r="P43" i="3"/>
  <c r="P45" i="3" s="1"/>
  <c r="O43" i="3"/>
  <c r="O45" i="3" s="1"/>
  <c r="N43" i="3"/>
  <c r="N45" i="3" s="1"/>
  <c r="M43" i="3"/>
  <c r="M45" i="3" s="1"/>
  <c r="L43" i="3"/>
  <c r="L45" i="3" s="1"/>
  <c r="K43" i="3"/>
  <c r="K45" i="3" s="1"/>
  <c r="I43" i="3"/>
  <c r="I45" i="3" s="1"/>
  <c r="H43" i="3"/>
  <c r="H45" i="3" s="1"/>
  <c r="G43" i="3"/>
  <c r="G45" i="3" s="1"/>
  <c r="F43" i="3"/>
  <c r="F45" i="3" s="1"/>
  <c r="E43" i="3"/>
  <c r="E45" i="3" s="1"/>
  <c r="D43" i="3"/>
  <c r="C43" i="3" s="1"/>
  <c r="C45" i="3" s="1"/>
  <c r="AK40" i="3"/>
  <c r="AJ40" i="3"/>
  <c r="AI40" i="3"/>
  <c r="AH40" i="3"/>
  <c r="AG40" i="3"/>
  <c r="AF40" i="3"/>
  <c r="AE40" i="3" s="1"/>
  <c r="AD40" i="3"/>
  <c r="AC40" i="3"/>
  <c r="AB40" i="3"/>
  <c r="AA40" i="3"/>
  <c r="Z40" i="3"/>
  <c r="Y40" i="3"/>
  <c r="X40" i="3" s="1"/>
  <c r="W40" i="3"/>
  <c r="V40" i="3"/>
  <c r="U40" i="3"/>
  <c r="T40" i="3"/>
  <c r="S40" i="3"/>
  <c r="R40" i="3"/>
  <c r="Q40" i="3" s="1"/>
  <c r="P40" i="3"/>
  <c r="O40" i="3"/>
  <c r="N40" i="3"/>
  <c r="M40" i="3"/>
  <c r="L40" i="3"/>
  <c r="K40" i="3"/>
  <c r="J40" i="3"/>
  <c r="I40" i="3"/>
  <c r="H40" i="3"/>
  <c r="G40" i="3"/>
  <c r="F40" i="3"/>
  <c r="E40" i="3"/>
  <c r="D40" i="3"/>
  <c r="C40" i="3" s="1"/>
  <c r="AK39" i="3"/>
  <c r="AJ39" i="3"/>
  <c r="AI39" i="3"/>
  <c r="AH39" i="3"/>
  <c r="AG39" i="3"/>
  <c r="AF39" i="3"/>
  <c r="AE39" i="3" s="1"/>
  <c r="AD39" i="3"/>
  <c r="AC39" i="3"/>
  <c r="AB39" i="3"/>
  <c r="AA39" i="3"/>
  <c r="Z39" i="3"/>
  <c r="Y39" i="3"/>
  <c r="X39" i="3" s="1"/>
  <c r="W39" i="3"/>
  <c r="V39" i="3"/>
  <c r="U39" i="3"/>
  <c r="T39" i="3"/>
  <c r="S39" i="3"/>
  <c r="Q39" i="3" s="1"/>
  <c r="R39" i="3"/>
  <c r="P39" i="3"/>
  <c r="O39" i="3"/>
  <c r="N39" i="3"/>
  <c r="M39" i="3"/>
  <c r="L39" i="3"/>
  <c r="K39" i="3"/>
  <c r="J39" i="3" s="1"/>
  <c r="I39" i="3"/>
  <c r="H39" i="3"/>
  <c r="G39" i="3"/>
  <c r="F39" i="3"/>
  <c r="E39" i="3"/>
  <c r="D39" i="3"/>
  <c r="C39" i="3"/>
  <c r="AK38" i="3"/>
  <c r="AJ38" i="3"/>
  <c r="AI38" i="3"/>
  <c r="AH38" i="3"/>
  <c r="AG38" i="3"/>
  <c r="AF38" i="3"/>
  <c r="AE38" i="3" s="1"/>
  <c r="AD38" i="3"/>
  <c r="AC38" i="3"/>
  <c r="AB38" i="3"/>
  <c r="AA38" i="3"/>
  <c r="Z38" i="3"/>
  <c r="Y38" i="3"/>
  <c r="X38" i="3" s="1"/>
  <c r="W38" i="3"/>
  <c r="V38" i="3"/>
  <c r="U38" i="3"/>
  <c r="T38" i="3"/>
  <c r="S38" i="3"/>
  <c r="R38" i="3"/>
  <c r="Q38" i="3" s="1"/>
  <c r="P38" i="3"/>
  <c r="O38" i="3"/>
  <c r="N38" i="3"/>
  <c r="M38" i="3"/>
  <c r="L38" i="3"/>
  <c r="K38" i="3"/>
  <c r="J38" i="3"/>
  <c r="I38" i="3"/>
  <c r="H38" i="3"/>
  <c r="G38" i="3"/>
  <c r="F38" i="3"/>
  <c r="E38" i="3"/>
  <c r="D38" i="3"/>
  <c r="C38" i="3" s="1"/>
  <c r="AK37" i="3"/>
  <c r="AJ37" i="3"/>
  <c r="AI37" i="3"/>
  <c r="AH37" i="3"/>
  <c r="AG37" i="3"/>
  <c r="AF37" i="3"/>
  <c r="AE37" i="3"/>
  <c r="AD37" i="3"/>
  <c r="AC37" i="3"/>
  <c r="AB37" i="3"/>
  <c r="AA37" i="3"/>
  <c r="Z37" i="3"/>
  <c r="Y37" i="3"/>
  <c r="X37" i="3" s="1"/>
  <c r="W37" i="3"/>
  <c r="V37" i="3"/>
  <c r="U37" i="3"/>
  <c r="T37" i="3"/>
  <c r="S37" i="3"/>
  <c r="Q37" i="3" s="1"/>
  <c r="R37" i="3"/>
  <c r="P37" i="3"/>
  <c r="O37" i="3"/>
  <c r="N37" i="3"/>
  <c r="M37" i="3"/>
  <c r="L37" i="3"/>
  <c r="K37" i="3"/>
  <c r="J37" i="3" s="1"/>
  <c r="I37" i="3"/>
  <c r="H37" i="3"/>
  <c r="G37" i="3"/>
  <c r="F37" i="3"/>
  <c r="E37" i="3"/>
  <c r="D37" i="3"/>
  <c r="C37" i="3"/>
  <c r="AK36" i="3"/>
  <c r="AK41" i="3" s="1"/>
  <c r="AJ36" i="3"/>
  <c r="AJ41" i="3" s="1"/>
  <c r="AI36" i="3"/>
  <c r="AI41" i="3" s="1"/>
  <c r="AH36" i="3"/>
  <c r="AH41" i="3" s="1"/>
  <c r="AG36" i="3"/>
  <c r="AG41" i="3" s="1"/>
  <c r="AF36" i="3"/>
  <c r="AF41" i="3" s="1"/>
  <c r="AD36" i="3"/>
  <c r="AD41" i="3" s="1"/>
  <c r="AC36" i="3"/>
  <c r="AC41" i="3" s="1"/>
  <c r="AB36" i="3"/>
  <c r="AB41" i="3" s="1"/>
  <c r="AA36" i="3"/>
  <c r="AA41" i="3" s="1"/>
  <c r="Z36" i="3"/>
  <c r="Z41" i="3" s="1"/>
  <c r="Y36" i="3"/>
  <c r="Y41" i="3" s="1"/>
  <c r="X36" i="3"/>
  <c r="X41" i="3" s="1"/>
  <c r="W36" i="3"/>
  <c r="W41" i="3" s="1"/>
  <c r="V36" i="3"/>
  <c r="V41" i="3" s="1"/>
  <c r="U36" i="3"/>
  <c r="U41" i="3" s="1"/>
  <c r="T36" i="3"/>
  <c r="T41" i="3" s="1"/>
  <c r="S36" i="3"/>
  <c r="S41" i="3" s="1"/>
  <c r="R36" i="3"/>
  <c r="R41" i="3" s="1"/>
  <c r="P36" i="3"/>
  <c r="P41" i="3" s="1"/>
  <c r="O36" i="3"/>
  <c r="O41" i="3" s="1"/>
  <c r="N36" i="3"/>
  <c r="N41" i="3" s="1"/>
  <c r="M36" i="3"/>
  <c r="M41" i="3" s="1"/>
  <c r="L36" i="3"/>
  <c r="L41" i="3" s="1"/>
  <c r="K36" i="3"/>
  <c r="K41" i="3" s="1"/>
  <c r="I36" i="3"/>
  <c r="I41" i="3" s="1"/>
  <c r="H36" i="3"/>
  <c r="H41" i="3" s="1"/>
  <c r="G36" i="3"/>
  <c r="G41" i="3" s="1"/>
  <c r="F36" i="3"/>
  <c r="F41" i="3" s="1"/>
  <c r="E36" i="3"/>
  <c r="E41" i="3" s="1"/>
  <c r="D36" i="3"/>
  <c r="D41"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S28" i="3" s="1"/>
  <c r="AL24" i="3"/>
  <c r="AL28" i="3" s="1"/>
  <c r="AE24" i="3"/>
  <c r="AE28" i="3" s="1"/>
  <c r="X24" i="3"/>
  <c r="X28" i="3" s="1"/>
  <c r="Q24" i="3"/>
  <c r="Q28" i="3" s="1"/>
  <c r="J24" i="3"/>
  <c r="J28" i="3" s="1"/>
  <c r="C24" i="3"/>
  <c r="C28" i="3" s="1"/>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S22" i="3" s="1"/>
  <c r="AL20" i="3"/>
  <c r="AL22" i="3" s="1"/>
  <c r="AE20" i="3"/>
  <c r="AE22" i="3" s="1"/>
  <c r="X20" i="3"/>
  <c r="X22" i="3" s="1"/>
  <c r="Q20" i="3"/>
  <c r="Q22" i="3" s="1"/>
  <c r="J20" i="3"/>
  <c r="J22" i="3" s="1"/>
  <c r="C20" i="3"/>
  <c r="C22" i="3" s="1"/>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S17" i="3" s="1"/>
  <c r="AS18" i="3" s="1"/>
  <c r="AL12" i="3"/>
  <c r="AL17" i="3" s="1"/>
  <c r="AL18" i="3" s="1"/>
  <c r="AE12" i="3"/>
  <c r="AE17" i="3" s="1"/>
  <c r="AE18" i="3" s="1"/>
  <c r="X12" i="3"/>
  <c r="X17" i="3" s="1"/>
  <c r="X18" i="3" s="1"/>
  <c r="Q12" i="3"/>
  <c r="Q17" i="3" s="1"/>
  <c r="Q18" i="3" s="1"/>
  <c r="J12" i="3"/>
  <c r="J17" i="3" s="1"/>
  <c r="J18" i="3" s="1"/>
  <c r="C12" i="3"/>
  <c r="C17" i="3" s="1"/>
  <c r="C18" i="3" s="1"/>
  <c r="A11" i="3"/>
  <c r="AS6" i="3"/>
  <c r="X6" i="3"/>
  <c r="Q6" i="3"/>
  <c r="AL6" i="3" s="1"/>
  <c r="J6" i="3"/>
  <c r="AE6" i="3" s="1"/>
  <c r="B3" i="3"/>
  <c r="B2" i="3"/>
  <c r="B1" i="3"/>
  <c r="AQ24" i="2"/>
  <c r="BF23" i="2"/>
  <c r="BE23" i="2"/>
  <c r="BD23" i="2"/>
  <c r="BC23" i="2"/>
  <c r="BB23" i="2"/>
  <c r="BA23" i="2"/>
  <c r="AZ23" i="2"/>
  <c r="AY23" i="2"/>
  <c r="AX23" i="2"/>
  <c r="AW23" i="2"/>
  <c r="AU23" i="2" s="1"/>
  <c r="AV23" i="2"/>
  <c r="AT23" i="2"/>
  <c r="AS23" i="2"/>
  <c r="AR23" i="2"/>
  <c r="AQ23" i="2"/>
  <c r="AP23" i="2"/>
  <c r="AO23" i="2"/>
  <c r="AN23" i="2"/>
  <c r="AM23" i="2"/>
  <c r="AL23" i="2"/>
  <c r="AK23" i="2"/>
  <c r="AI23" i="2" s="1"/>
  <c r="AJ23" i="2"/>
  <c r="AH23" i="2"/>
  <c r="AG23" i="2"/>
  <c r="AF23" i="2"/>
  <c r="AE23" i="2"/>
  <c r="AD23" i="2"/>
  <c r="AC23" i="2"/>
  <c r="AB23" i="2"/>
  <c r="AA23" i="2"/>
  <c r="Z23" i="2"/>
  <c r="Y23" i="2"/>
  <c r="X23" i="2"/>
  <c r="V23" i="2"/>
  <c r="U23" i="2"/>
  <c r="T23" i="2"/>
  <c r="S23" i="2"/>
  <c r="R23" i="2"/>
  <c r="Q23" i="2"/>
  <c r="P23" i="2"/>
  <c r="O23" i="2"/>
  <c r="N23" i="2"/>
  <c r="M23" i="2"/>
  <c r="L23" i="2"/>
  <c r="J23" i="2"/>
  <c r="I23" i="2"/>
  <c r="H23" i="2"/>
  <c r="G23" i="2"/>
  <c r="F23" i="2"/>
  <c r="E23" i="2"/>
  <c r="BF22" i="2"/>
  <c r="BE22" i="2"/>
  <c r="BD22" i="2"/>
  <c r="BC22" i="2"/>
  <c r="BB22" i="2"/>
  <c r="BA22" i="2" s="1"/>
  <c r="AZ22" i="2"/>
  <c r="AY22" i="2"/>
  <c r="AX22" i="2"/>
  <c r="AW22" i="2"/>
  <c r="AV22" i="2"/>
  <c r="AU22" i="2"/>
  <c r="AT22" i="2"/>
  <c r="AS22" i="2"/>
  <c r="AR22" i="2"/>
  <c r="AQ22" i="2"/>
  <c r="AP22" i="2"/>
  <c r="AO22" i="2" s="1"/>
  <c r="AN22" i="2"/>
  <c r="AM22" i="2"/>
  <c r="AL22" i="2"/>
  <c r="AK22" i="2"/>
  <c r="AJ22" i="2"/>
  <c r="AI22" i="2"/>
  <c r="AH22" i="2"/>
  <c r="AG22" i="2"/>
  <c r="AF22" i="2"/>
  <c r="AE22" i="2"/>
  <c r="AC22" i="2" s="1"/>
  <c r="AD22" i="2"/>
  <c r="AB22" i="2"/>
  <c r="AA22" i="2"/>
  <c r="AA24" i="2" s="1"/>
  <c r="Z22" i="2"/>
  <c r="Y22" i="2"/>
  <c r="X22" i="2"/>
  <c r="V22" i="2"/>
  <c r="U22" i="2"/>
  <c r="T22" i="2"/>
  <c r="S22" i="2"/>
  <c r="R22" i="2"/>
  <c r="P22" i="2"/>
  <c r="O22" i="2"/>
  <c r="O24" i="2" s="1"/>
  <c r="N22" i="2"/>
  <c r="M22" i="2"/>
  <c r="L22" i="2"/>
  <c r="J22" i="2"/>
  <c r="I22" i="2"/>
  <c r="H22" i="2"/>
  <c r="G22" i="2"/>
  <c r="F22" i="2"/>
  <c r="E22" i="2" s="1"/>
  <c r="BF21" i="2"/>
  <c r="BE21" i="2"/>
  <c r="BD21" i="2"/>
  <c r="BC21" i="2"/>
  <c r="BB21" i="2"/>
  <c r="BA21" i="2"/>
  <c r="AZ21" i="2"/>
  <c r="AY21" i="2"/>
  <c r="AX21" i="2"/>
  <c r="AW21" i="2"/>
  <c r="AV21" i="2"/>
  <c r="AU21" i="2" s="1"/>
  <c r="AU24" i="2" s="1"/>
  <c r="AT21" i="2"/>
  <c r="AS21" i="2"/>
  <c r="AR21" i="2"/>
  <c r="AQ21" i="2"/>
  <c r="AP21" i="2"/>
  <c r="AO21" i="2"/>
  <c r="AN21" i="2"/>
  <c r="AM21" i="2"/>
  <c r="AL21" i="2"/>
  <c r="AK21" i="2"/>
  <c r="AJ21" i="2"/>
  <c r="AH21" i="2"/>
  <c r="AG21" i="2"/>
  <c r="AC21" i="2" s="1"/>
  <c r="AF21" i="2"/>
  <c r="AE21" i="2"/>
  <c r="AD21" i="2"/>
  <c r="AB21" i="2"/>
  <c r="AA21" i="2"/>
  <c r="Z21" i="2"/>
  <c r="Y21" i="2"/>
  <c r="X21" i="2"/>
  <c r="V21" i="2"/>
  <c r="U21" i="2"/>
  <c r="Q21" i="2" s="1"/>
  <c r="T21" i="2"/>
  <c r="S21" i="2"/>
  <c r="R21" i="2"/>
  <c r="P21" i="2"/>
  <c r="O21" i="2"/>
  <c r="N21" i="2"/>
  <c r="M21" i="2"/>
  <c r="L21" i="2"/>
  <c r="K21" i="2" s="1"/>
  <c r="J21" i="2"/>
  <c r="I21" i="2"/>
  <c r="H21" i="2"/>
  <c r="G21" i="2"/>
  <c r="F21" i="2"/>
  <c r="E21" i="2"/>
  <c r="BF20" i="2"/>
  <c r="BF24" i="2" s="1"/>
  <c r="BE20" i="2"/>
  <c r="BE24" i="2" s="1"/>
  <c r="BD20" i="2"/>
  <c r="BD24" i="2" s="1"/>
  <c r="BC20" i="2"/>
  <c r="BC24" i="2" s="1"/>
  <c r="BB20" i="2"/>
  <c r="BB24" i="2" s="1"/>
  <c r="AZ20" i="2"/>
  <c r="AZ24" i="2" s="1"/>
  <c r="AY20" i="2"/>
  <c r="AY24" i="2" s="1"/>
  <c r="AX20" i="2"/>
  <c r="AX24" i="2" s="1"/>
  <c r="AW20" i="2"/>
  <c r="AW24" i="2" s="1"/>
  <c r="AV20" i="2"/>
  <c r="AV24" i="2" s="1"/>
  <c r="AU20" i="2"/>
  <c r="AT20" i="2"/>
  <c r="AT24" i="2" s="1"/>
  <c r="AS20" i="2"/>
  <c r="AS24" i="2" s="1"/>
  <c r="AR20" i="2"/>
  <c r="AR24" i="2" s="1"/>
  <c r="AQ20" i="2"/>
  <c r="AP20" i="2"/>
  <c r="AP24" i="2" s="1"/>
  <c r="AN20" i="2"/>
  <c r="AN24" i="2" s="1"/>
  <c r="AM20" i="2"/>
  <c r="AM24" i="2" s="1"/>
  <c r="AL20" i="2"/>
  <c r="AL24" i="2" s="1"/>
  <c r="AK20" i="2"/>
  <c r="AJ20" i="2"/>
  <c r="AJ24" i="2" s="1"/>
  <c r="AH20" i="2"/>
  <c r="AH24" i="2" s="1"/>
  <c r="AG20" i="2"/>
  <c r="AF20" i="2"/>
  <c r="AF24" i="2" s="1"/>
  <c r="AE20" i="2"/>
  <c r="AE24" i="2" s="1"/>
  <c r="AD20" i="2"/>
  <c r="AD24" i="2" s="1"/>
  <c r="AB20" i="2"/>
  <c r="AB24" i="2" s="1"/>
  <c r="AA20" i="2"/>
  <c r="W20" i="2" s="1"/>
  <c r="Z20" i="2"/>
  <c r="Z24" i="2" s="1"/>
  <c r="Y20" i="2"/>
  <c r="X20" i="2"/>
  <c r="X24" i="2" s="1"/>
  <c r="V20" i="2"/>
  <c r="V24" i="2" s="1"/>
  <c r="U20" i="2"/>
  <c r="T20" i="2"/>
  <c r="T24" i="2" s="1"/>
  <c r="S20" i="2"/>
  <c r="S24" i="2" s="1"/>
  <c r="R20" i="2"/>
  <c r="R24" i="2" s="1"/>
  <c r="P20" i="2"/>
  <c r="P24" i="2" s="1"/>
  <c r="O20" i="2"/>
  <c r="N20" i="2"/>
  <c r="N24" i="2" s="1"/>
  <c r="M20" i="2"/>
  <c r="M24" i="2" s="1"/>
  <c r="L20" i="2"/>
  <c r="L24" i="2" s="1"/>
  <c r="K20" i="2"/>
  <c r="J20" i="2"/>
  <c r="J24" i="2" s="1"/>
  <c r="I20" i="2"/>
  <c r="I24" i="2" s="1"/>
  <c r="H20" i="2"/>
  <c r="H24" i="2" s="1"/>
  <c r="G20" i="2"/>
  <c r="G24" i="2" s="1"/>
  <c r="F20" i="2"/>
  <c r="F24" i="2" s="1"/>
  <c r="Y18" i="2"/>
  <c r="M18" i="2"/>
  <c r="BF17" i="2"/>
  <c r="BE17" i="2"/>
  <c r="BD17" i="2"/>
  <c r="BC17" i="2"/>
  <c r="BB17" i="2"/>
  <c r="AZ17" i="2"/>
  <c r="AY17" i="2"/>
  <c r="AU17" i="2" s="1"/>
  <c r="AX17" i="2"/>
  <c r="AW17" i="2"/>
  <c r="AV17" i="2"/>
  <c r="AT17" i="2"/>
  <c r="AS17" i="2"/>
  <c r="AR17" i="2"/>
  <c r="AQ17" i="2"/>
  <c r="AP17" i="2"/>
  <c r="AN17" i="2"/>
  <c r="AM17" i="2"/>
  <c r="AI17" i="2" s="1"/>
  <c r="AL17" i="2"/>
  <c r="AK17" i="2"/>
  <c r="AJ17" i="2"/>
  <c r="AH17" i="2"/>
  <c r="AG17" i="2"/>
  <c r="AF17" i="2"/>
  <c r="AE17" i="2"/>
  <c r="AD17" i="2"/>
  <c r="AC17" i="2" s="1"/>
  <c r="AC18" i="2" s="1"/>
  <c r="AB17" i="2"/>
  <c r="AA17" i="2"/>
  <c r="Z17" i="2"/>
  <c r="Y17" i="2"/>
  <c r="X17" i="2"/>
  <c r="W17" i="2"/>
  <c r="V17" i="2"/>
  <c r="U17" i="2"/>
  <c r="T17" i="2"/>
  <c r="S17" i="2"/>
  <c r="R17" i="2"/>
  <c r="Q17" i="2" s="1"/>
  <c r="P17" i="2"/>
  <c r="O17" i="2"/>
  <c r="N17" i="2"/>
  <c r="M17" i="2"/>
  <c r="L17" i="2"/>
  <c r="K17" i="2"/>
  <c r="J17" i="2"/>
  <c r="I17" i="2"/>
  <c r="H17" i="2"/>
  <c r="G17" i="2"/>
  <c r="F17" i="2"/>
  <c r="BF16" i="2"/>
  <c r="BF18" i="2" s="1"/>
  <c r="BE16" i="2"/>
  <c r="BE18" i="2" s="1"/>
  <c r="BD16" i="2"/>
  <c r="BD18" i="2" s="1"/>
  <c r="BC16" i="2"/>
  <c r="BB16" i="2"/>
  <c r="BB18" i="2" s="1"/>
  <c r="AZ16" i="2"/>
  <c r="AZ18" i="2" s="1"/>
  <c r="AY16" i="2"/>
  <c r="AX16" i="2"/>
  <c r="AX18" i="2" s="1"/>
  <c r="AW16" i="2"/>
  <c r="AW18" i="2" s="1"/>
  <c r="AV16" i="2"/>
  <c r="AV18" i="2" s="1"/>
  <c r="AT16" i="2"/>
  <c r="AT18" i="2" s="1"/>
  <c r="AS16" i="2"/>
  <c r="AS18" i="2" s="1"/>
  <c r="AR16" i="2"/>
  <c r="AR18" i="2" s="1"/>
  <c r="AQ16" i="2"/>
  <c r="AP16" i="2"/>
  <c r="AP18" i="2" s="1"/>
  <c r="AN16" i="2"/>
  <c r="AN18" i="2" s="1"/>
  <c r="AM16" i="2"/>
  <c r="AL16" i="2"/>
  <c r="AL18" i="2" s="1"/>
  <c r="AK16" i="2"/>
  <c r="AK18" i="2" s="1"/>
  <c r="AJ16" i="2"/>
  <c r="AJ18" i="2" s="1"/>
  <c r="AH16" i="2"/>
  <c r="AH18" i="2" s="1"/>
  <c r="AG16" i="2"/>
  <c r="AG18" i="2" s="1"/>
  <c r="AF16" i="2"/>
  <c r="AF18" i="2" s="1"/>
  <c r="AE16" i="2"/>
  <c r="AE18" i="2" s="1"/>
  <c r="AD16" i="2"/>
  <c r="AD18" i="2" s="1"/>
  <c r="AC16" i="2"/>
  <c r="AB16" i="2"/>
  <c r="AB18" i="2" s="1"/>
  <c r="AA16" i="2"/>
  <c r="AA18" i="2" s="1"/>
  <c r="Z16" i="2"/>
  <c r="Z18" i="2" s="1"/>
  <c r="Y16" i="2"/>
  <c r="X16" i="2"/>
  <c r="X18" i="2" s="1"/>
  <c r="V16" i="2"/>
  <c r="V18" i="2" s="1"/>
  <c r="U16" i="2"/>
  <c r="U18" i="2" s="1"/>
  <c r="T16" i="2"/>
  <c r="T18" i="2" s="1"/>
  <c r="S16" i="2"/>
  <c r="S18" i="2" s="1"/>
  <c r="R16" i="2"/>
  <c r="R18" i="2" s="1"/>
  <c r="Q16" i="2"/>
  <c r="Q18" i="2" s="1"/>
  <c r="P16" i="2"/>
  <c r="P18" i="2" s="1"/>
  <c r="O16" i="2"/>
  <c r="O18" i="2" s="1"/>
  <c r="N16" i="2"/>
  <c r="N18" i="2" s="1"/>
  <c r="M16" i="2"/>
  <c r="L16" i="2"/>
  <c r="L18" i="2" s="1"/>
  <c r="J16" i="2"/>
  <c r="J18" i="2" s="1"/>
  <c r="I16" i="2"/>
  <c r="I18" i="2" s="1"/>
  <c r="H16" i="2"/>
  <c r="H18" i="2" s="1"/>
  <c r="G16" i="2"/>
  <c r="F16" i="2"/>
  <c r="F18" i="2" s="1"/>
  <c r="AQ14" i="2"/>
  <c r="BF13" i="2"/>
  <c r="BE13" i="2"/>
  <c r="BA13" i="2" s="1"/>
  <c r="BD13" i="2"/>
  <c r="BC13" i="2"/>
  <c r="BB13" i="2"/>
  <c r="AZ13" i="2"/>
  <c r="AY13" i="2"/>
  <c r="AX13" i="2"/>
  <c r="AW13" i="2"/>
  <c r="AU13" i="2" s="1"/>
  <c r="AV13" i="2"/>
  <c r="AT13" i="2"/>
  <c r="AS13" i="2"/>
  <c r="AR13" i="2"/>
  <c r="AQ13" i="2"/>
  <c r="AP13" i="2"/>
  <c r="AO13" i="2"/>
  <c r="AN13" i="2"/>
  <c r="AM13" i="2"/>
  <c r="AL13" i="2"/>
  <c r="AK13" i="2"/>
  <c r="AJ13" i="2"/>
  <c r="AI13" i="2" s="1"/>
  <c r="AH13" i="2"/>
  <c r="AG13" i="2"/>
  <c r="AF13" i="2"/>
  <c r="AE13" i="2"/>
  <c r="AD13" i="2"/>
  <c r="AC13" i="2"/>
  <c r="AB13" i="2"/>
  <c r="AA13" i="2"/>
  <c r="Z13" i="2"/>
  <c r="Y13" i="2"/>
  <c r="X13" i="2"/>
  <c r="V13" i="2"/>
  <c r="U13" i="2"/>
  <c r="Q13" i="2" s="1"/>
  <c r="T13" i="2"/>
  <c r="S13" i="2"/>
  <c r="R13" i="2"/>
  <c r="P13" i="2"/>
  <c r="O13" i="2"/>
  <c r="N13" i="2"/>
  <c r="M13" i="2"/>
  <c r="L13" i="2"/>
  <c r="J13" i="2"/>
  <c r="I13" i="2"/>
  <c r="E13" i="2" s="1"/>
  <c r="H13" i="2"/>
  <c r="G13" i="2"/>
  <c r="F13" i="2"/>
  <c r="BF12" i="2"/>
  <c r="BE12" i="2"/>
  <c r="BD12" i="2"/>
  <c r="BC12" i="2"/>
  <c r="BB12" i="2"/>
  <c r="BA12" i="2" s="1"/>
  <c r="AZ12" i="2"/>
  <c r="AY12" i="2"/>
  <c r="AX12" i="2"/>
  <c r="AW12" i="2"/>
  <c r="AV12" i="2"/>
  <c r="AU12" i="2"/>
  <c r="AT12" i="2"/>
  <c r="AS12" i="2"/>
  <c r="AR12" i="2"/>
  <c r="AQ12" i="2"/>
  <c r="AP12" i="2"/>
  <c r="AO12" i="2" s="1"/>
  <c r="AN12" i="2"/>
  <c r="AM12" i="2"/>
  <c r="AL12" i="2"/>
  <c r="AK12" i="2"/>
  <c r="AJ12" i="2"/>
  <c r="AI12" i="2"/>
  <c r="AH12" i="2"/>
  <c r="AG12" i="2"/>
  <c r="AF12" i="2"/>
  <c r="AE12" i="2"/>
  <c r="AD12" i="2"/>
  <c r="AB12" i="2"/>
  <c r="AA12" i="2"/>
  <c r="AA14" i="2" s="1"/>
  <c r="Z12" i="2"/>
  <c r="Y12" i="2"/>
  <c r="X12" i="2"/>
  <c r="V12" i="2"/>
  <c r="U12" i="2"/>
  <c r="T12" i="2"/>
  <c r="S12" i="2"/>
  <c r="R12" i="2"/>
  <c r="P12" i="2"/>
  <c r="O12" i="2"/>
  <c r="O14" i="2" s="1"/>
  <c r="N12" i="2"/>
  <c r="M12" i="2"/>
  <c r="L12" i="2"/>
  <c r="J12" i="2"/>
  <c r="I12" i="2"/>
  <c r="H12" i="2"/>
  <c r="G12" i="2"/>
  <c r="F12" i="2"/>
  <c r="E12" i="2" s="1"/>
  <c r="BF11" i="2"/>
  <c r="BE11" i="2"/>
  <c r="BD11" i="2"/>
  <c r="BC11" i="2"/>
  <c r="BB11" i="2"/>
  <c r="BA11" i="2"/>
  <c r="AZ11" i="2"/>
  <c r="AY11" i="2"/>
  <c r="AX11" i="2"/>
  <c r="AW11" i="2"/>
  <c r="AV11" i="2"/>
  <c r="AU11" i="2" s="1"/>
  <c r="AU14" i="2" s="1"/>
  <c r="AT11" i="2"/>
  <c r="AS11" i="2"/>
  <c r="AR11" i="2"/>
  <c r="AQ11" i="2"/>
  <c r="AP11" i="2"/>
  <c r="AO11" i="2"/>
  <c r="AN11" i="2"/>
  <c r="AM11" i="2"/>
  <c r="AL11" i="2"/>
  <c r="AK11" i="2"/>
  <c r="AJ11" i="2"/>
  <c r="AH11" i="2"/>
  <c r="AG11" i="2"/>
  <c r="AC11" i="2" s="1"/>
  <c r="AF11" i="2"/>
  <c r="AE11" i="2"/>
  <c r="AD11" i="2"/>
  <c r="AB11" i="2"/>
  <c r="AA11" i="2"/>
  <c r="Z11" i="2"/>
  <c r="Y11" i="2"/>
  <c r="X11" i="2"/>
  <c r="V11" i="2"/>
  <c r="U11" i="2"/>
  <c r="T11" i="2"/>
  <c r="S11" i="2"/>
  <c r="R11" i="2"/>
  <c r="Q11" i="2"/>
  <c r="P11" i="2"/>
  <c r="O11" i="2"/>
  <c r="N11" i="2"/>
  <c r="M11" i="2"/>
  <c r="L11" i="2"/>
  <c r="K11" i="2" s="1"/>
  <c r="J11" i="2"/>
  <c r="I11" i="2"/>
  <c r="H11" i="2"/>
  <c r="G11" i="2"/>
  <c r="F11" i="2"/>
  <c r="E11" i="2"/>
  <c r="BF10" i="2"/>
  <c r="BF14" i="2" s="1"/>
  <c r="BE10" i="2"/>
  <c r="BE14" i="2" s="1"/>
  <c r="BD10" i="2"/>
  <c r="BD14" i="2" s="1"/>
  <c r="BC10" i="2"/>
  <c r="BC14" i="2" s="1"/>
  <c r="BB10" i="2"/>
  <c r="BB14" i="2" s="1"/>
  <c r="AZ10" i="2"/>
  <c r="AZ14" i="2" s="1"/>
  <c r="AY10" i="2"/>
  <c r="AY14" i="2" s="1"/>
  <c r="AX10" i="2"/>
  <c r="AX14" i="2" s="1"/>
  <c r="AW10" i="2"/>
  <c r="AW14" i="2" s="1"/>
  <c r="AV10" i="2"/>
  <c r="AV14" i="2" s="1"/>
  <c r="AU10" i="2"/>
  <c r="AT10" i="2"/>
  <c r="AT14" i="2" s="1"/>
  <c r="AS10" i="2"/>
  <c r="AS14" i="2" s="1"/>
  <c r="AR10" i="2"/>
  <c r="AR14" i="2" s="1"/>
  <c r="AQ10" i="2"/>
  <c r="AP10" i="2"/>
  <c r="AP14" i="2" s="1"/>
  <c r="AN10" i="2"/>
  <c r="AN14" i="2" s="1"/>
  <c r="AM10" i="2"/>
  <c r="AM14" i="2" s="1"/>
  <c r="AL10" i="2"/>
  <c r="AL14" i="2" s="1"/>
  <c r="AK10" i="2"/>
  <c r="AJ10" i="2"/>
  <c r="AJ14" i="2" s="1"/>
  <c r="AI10" i="2"/>
  <c r="AH10" i="2"/>
  <c r="AH14" i="2" s="1"/>
  <c r="AG10" i="2"/>
  <c r="AF10" i="2"/>
  <c r="AF14" i="2" s="1"/>
  <c r="AE10" i="2"/>
  <c r="AE14" i="2" s="1"/>
  <c r="AD10" i="2"/>
  <c r="AB10" i="2"/>
  <c r="AB14" i="2" s="1"/>
  <c r="AA10" i="2"/>
  <c r="Z10" i="2"/>
  <c r="Z14" i="2" s="1"/>
  <c r="Y10" i="2"/>
  <c r="X10" i="2"/>
  <c r="X14" i="2" s="1"/>
  <c r="V10" i="2"/>
  <c r="V14" i="2" s="1"/>
  <c r="U10" i="2"/>
  <c r="T10" i="2"/>
  <c r="T14" i="2" s="1"/>
  <c r="S10" i="2"/>
  <c r="S14" i="2" s="1"/>
  <c r="R10" i="2"/>
  <c r="P10" i="2"/>
  <c r="P14" i="2" s="1"/>
  <c r="O10" i="2"/>
  <c r="N10" i="2"/>
  <c r="N14" i="2" s="1"/>
  <c r="M10" i="2"/>
  <c r="M14" i="2" s="1"/>
  <c r="L10" i="2"/>
  <c r="L14" i="2" s="1"/>
  <c r="J10" i="2"/>
  <c r="J14" i="2" s="1"/>
  <c r="I10" i="2"/>
  <c r="I14" i="2" s="1"/>
  <c r="H10" i="2"/>
  <c r="H14" i="2" s="1"/>
  <c r="G10" i="2"/>
  <c r="G14" i="2" s="1"/>
  <c r="F10" i="2"/>
  <c r="F14" i="2" s="1"/>
  <c r="E10" i="2"/>
  <c r="F3" i="2"/>
  <c r="B3" i="2"/>
  <c r="B2" i="2"/>
  <c r="B1" i="2"/>
  <c r="J43" i="3" l="1"/>
  <c r="J45" i="3" s="1"/>
  <c r="D45" i="3"/>
  <c r="AF45" i="3"/>
  <c r="Q47" i="3"/>
  <c r="Q51" i="3" s="1"/>
  <c r="Y51" i="3"/>
  <c r="L14" i="1"/>
  <c r="X14" i="1"/>
  <c r="AJ14" i="1"/>
  <c r="AV14" i="1"/>
  <c r="Q36" i="3"/>
  <c r="Q41" i="3" s="1"/>
  <c r="J47" i="3"/>
  <c r="J51" i="3" s="1"/>
  <c r="E10" i="1"/>
  <c r="E14" i="1" s="1"/>
  <c r="Q10" i="1"/>
  <c r="Q14" i="1" s="1"/>
  <c r="AC10" i="1"/>
  <c r="AC14" i="1" s="1"/>
  <c r="AO10" i="1"/>
  <c r="AO14" i="1" s="1"/>
  <c r="BA10" i="1"/>
  <c r="BA14" i="1" s="1"/>
  <c r="K16" i="1"/>
  <c r="K18" i="1" s="1"/>
  <c r="W16" i="1"/>
  <c r="W18" i="1" s="1"/>
  <c r="AI16" i="1"/>
  <c r="AI18" i="1" s="1"/>
  <c r="AU16" i="1"/>
  <c r="AU18" i="1" s="1"/>
  <c r="J36" i="3"/>
  <c r="J41" i="3" s="1"/>
  <c r="AI17" i="1"/>
  <c r="E24" i="1"/>
  <c r="AC24" i="1"/>
  <c r="BA24" i="1"/>
  <c r="C36" i="3"/>
  <c r="C41" i="3" s="1"/>
  <c r="AE36" i="3"/>
  <c r="AE41" i="3" s="1"/>
  <c r="Q43" i="3"/>
  <c r="Q45" i="3" s="1"/>
  <c r="E16" i="1"/>
  <c r="E18" i="1" s="1"/>
  <c r="Q16" i="1"/>
  <c r="Q18" i="1" s="1"/>
  <c r="AC16" i="1"/>
  <c r="AC18" i="1" s="1"/>
  <c r="AO16" i="1"/>
  <c r="AO18" i="1" s="1"/>
  <c r="BA16" i="1"/>
  <c r="BA18" i="1" s="1"/>
  <c r="F24" i="1"/>
  <c r="R24" i="1"/>
  <c r="AD24" i="1"/>
  <c r="AP24" i="1"/>
  <c r="BB24" i="1"/>
  <c r="H14" i="6"/>
  <c r="AV14" i="6"/>
  <c r="BD14" i="6"/>
  <c r="AD18" i="6"/>
  <c r="AC16" i="6"/>
  <c r="AC18" i="6" s="1"/>
  <c r="K20" i="1"/>
  <c r="K24" i="1" s="1"/>
  <c r="W20" i="1"/>
  <c r="W24" i="1" s="1"/>
  <c r="AI20" i="1"/>
  <c r="AI24" i="1" s="1"/>
  <c r="AU20" i="1"/>
  <c r="AU24" i="1" s="1"/>
  <c r="AI14" i="6"/>
  <c r="R18" i="6"/>
  <c r="Q16" i="6"/>
  <c r="Q18" i="6" s="1"/>
  <c r="AI16" i="6"/>
  <c r="O14" i="6"/>
  <c r="W10" i="6"/>
  <c r="W14" i="6" s="1"/>
  <c r="AX14" i="6"/>
  <c r="AJ14" i="6"/>
  <c r="F18" i="6"/>
  <c r="E16" i="6"/>
  <c r="E18" i="6" s="1"/>
  <c r="W16" i="6"/>
  <c r="W18" i="6" s="1"/>
  <c r="AS18" i="6"/>
  <c r="BB18" i="6"/>
  <c r="BA16" i="6"/>
  <c r="BA18" i="6" s="1"/>
  <c r="AA24" i="6"/>
  <c r="G14" i="6"/>
  <c r="K10" i="6"/>
  <c r="K14" i="6" s="1"/>
  <c r="AC10" i="6"/>
  <c r="AC14" i="6" s="1"/>
  <c r="AL14" i="6"/>
  <c r="AP14" i="6"/>
  <c r="AT14" i="6"/>
  <c r="AY14" i="6"/>
  <c r="BC14" i="6"/>
  <c r="E11" i="6"/>
  <c r="E14" i="6" s="1"/>
  <c r="BA11" i="6"/>
  <c r="BA14" i="6" s="1"/>
  <c r="AU12" i="6"/>
  <c r="AU14" i="6" s="1"/>
  <c r="AO13" i="6"/>
  <c r="AO14" i="6" s="1"/>
  <c r="K16" i="6"/>
  <c r="K18" i="6" s="1"/>
  <c r="AK18" i="6"/>
  <c r="AP18" i="6"/>
  <c r="AO16" i="6"/>
  <c r="AO18" i="6" s="1"/>
  <c r="AI17" i="6"/>
  <c r="O24" i="6"/>
  <c r="S24" i="6"/>
  <c r="Q21" i="6"/>
  <c r="Q24" i="6" s="1"/>
  <c r="K22" i="6"/>
  <c r="E23" i="6"/>
  <c r="E24" i="6" s="1"/>
  <c r="K20" i="6"/>
  <c r="K24" i="6" s="1"/>
  <c r="W20" i="6"/>
  <c r="W24" i="6" s="1"/>
  <c r="AI20" i="6"/>
  <c r="AI24" i="6" s="1"/>
  <c r="AU20" i="6"/>
  <c r="AU24" i="6" s="1"/>
  <c r="E14" i="2"/>
  <c r="E16" i="2"/>
  <c r="AI20" i="2"/>
  <c r="W22" i="2"/>
  <c r="W10" i="2"/>
  <c r="K12" i="2"/>
  <c r="AO16" i="2"/>
  <c r="K10" i="2"/>
  <c r="K14" i="2" s="1"/>
  <c r="AG14" i="2"/>
  <c r="AK14" i="2"/>
  <c r="AI11" i="2"/>
  <c r="AI14" i="2" s="1"/>
  <c r="AC12" i="2"/>
  <c r="W13" i="2"/>
  <c r="G18" i="2"/>
  <c r="AY18" i="2"/>
  <c r="BC18" i="2"/>
  <c r="E17" i="2"/>
  <c r="BA17" i="2"/>
  <c r="AG24" i="2"/>
  <c r="AK24" i="2"/>
  <c r="AI21" i="2"/>
  <c r="W23" i="2"/>
  <c r="R14" i="2"/>
  <c r="Q10" i="2"/>
  <c r="W12" i="2"/>
  <c r="BA16" i="2"/>
  <c r="BA18" i="2" s="1"/>
  <c r="K22" i="2"/>
  <c r="K24" i="2" s="1"/>
  <c r="U14" i="2"/>
  <c r="Y14" i="2"/>
  <c r="AD14" i="2"/>
  <c r="AC10" i="2"/>
  <c r="W11" i="2"/>
  <c r="Q12" i="2"/>
  <c r="K13" i="2"/>
  <c r="AM18" i="2"/>
  <c r="AQ18" i="2"/>
  <c r="AO17" i="2"/>
  <c r="U24" i="2"/>
  <c r="Y24" i="2"/>
  <c r="W21" i="2"/>
  <c r="W24" i="2" s="1"/>
  <c r="Q22" i="2"/>
  <c r="K23" i="2"/>
  <c r="AO10" i="2"/>
  <c r="AO14" i="2" s="1"/>
  <c r="BA10" i="2"/>
  <c r="BA14" i="2" s="1"/>
  <c r="K16" i="2"/>
  <c r="K18" i="2" s="1"/>
  <c r="W16" i="2"/>
  <c r="W18" i="2" s="1"/>
  <c r="AI16" i="2"/>
  <c r="AI18" i="2" s="1"/>
  <c r="AU16" i="2"/>
  <c r="AU18" i="2" s="1"/>
  <c r="E20" i="2"/>
  <c r="E24" i="2" s="1"/>
  <c r="Q20" i="2"/>
  <c r="AC20" i="2"/>
  <c r="AC24" i="2" s="1"/>
  <c r="AO20" i="2"/>
  <c r="AO24" i="2" s="1"/>
  <c r="BA20" i="2"/>
  <c r="BA24" i="2" s="1"/>
  <c r="AI18" i="6" l="1"/>
  <c r="W14" i="2"/>
  <c r="Q14" i="2"/>
  <c r="AC14" i="2"/>
  <c r="AO18" i="2"/>
  <c r="AI24" i="2"/>
  <c r="Q24" i="2"/>
  <c r="E18" i="2"/>
</calcChain>
</file>

<file path=xl/sharedStrings.xml><?xml version="1.0" encoding="utf-8"?>
<sst xmlns="http://schemas.openxmlformats.org/spreadsheetml/2006/main" count="742" uniqueCount="153">
  <si>
    <t>חזרה</t>
  </si>
  <si>
    <t>בקשות למשיכת כספים או לקבלת קצבת זקנה</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</si>
  <si>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</si>
  <si>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</si>
  <si>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</si>
  <si>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</si>
  <si>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</si>
  <si>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</si>
  <si>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</si>
  <si>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</si>
  <si>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</si>
  <si>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</si>
  <si>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</si>
  <si>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</si>
  <si>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</si>
  <si>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</si>
  <si>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</si>
  <si>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</si>
  <si>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</si>
  <si>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</si>
  <si>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</si>
  <si>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</si>
  <si>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</si>
  <si>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</si>
  <si>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</si>
  <si>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</si>
  <si>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</si>
  <si>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</si>
  <si>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</si>
  <si>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</si>
  <si>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</si>
  <si>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</si>
  <si>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</si>
  <si>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</si>
  <si>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</si>
  <si>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</si>
  <si>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</si>
  <si>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</si>
  <si>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</si>
  <si>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</si>
  <si>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</si>
  <si>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</si>
  <si>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</si>
  <si>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</si>
  <si>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</si>
  <si>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</si>
  <si>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</si>
  <si>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מדדי הבקשות
(אחוזים)</t>
  </si>
  <si>
    <t>סה"כ</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</si>
  <si>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</si>
  <si>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</si>
  <si>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</si>
  <si>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</si>
  <si>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מדדי התביעות (באחוזים)</t>
  </si>
  <si>
    <t>רכב חובה</t>
  </si>
  <si>
    <t xml:space="preserve">רכב רכוש </t>
  </si>
  <si>
    <t>דירות (למעט נזקי מים)</t>
  </si>
  <si>
    <t xml:space="preserve"> נזק עצמי</t>
  </si>
  <si>
    <t xml:space="preserve"> צד שלישי</t>
  </si>
  <si>
    <t>נזק למבנה</t>
  </si>
  <si>
    <t>נזק לתכולה</t>
  </si>
  <si>
    <t>121 -360 יום</t>
  </si>
  <si>
    <t>361 - 730 יום</t>
  </si>
  <si>
    <t>731 - 1276 יום</t>
  </si>
  <si>
    <t>מעל 1277 יום</t>
  </si>
  <si>
    <t>עד 30 יום</t>
  </si>
  <si>
    <t>31-60 יום</t>
  </si>
  <si>
    <t>61-120 יום</t>
  </si>
  <si>
    <t>121-180 יום</t>
  </si>
  <si>
    <t>181 יום ומעלה</t>
  </si>
  <si>
    <t>(22)</t>
  </si>
  <si>
    <t>(23)</t>
  </si>
  <si>
    <t>(24)</t>
  </si>
  <si>
    <t>(25)</t>
  </si>
  <si>
    <t>(26)</t>
  </si>
  <si>
    <t>(27)</t>
  </si>
  <si>
    <t>(28)</t>
  </si>
  <si>
    <t>(29)</t>
  </si>
  <si>
    <t>(30)</t>
  </si>
  <si>
    <t>א</t>
  </si>
  <si>
    <t>תביעות:</t>
  </si>
  <si>
    <t>תביעות שאושרו (*)</t>
  </si>
  <si>
    <t>תביעות שנדחו</t>
  </si>
  <si>
    <t>תביעות שנסגרו בפשרה</t>
  </si>
  <si>
    <t>תביעות שבוטלו</t>
  </si>
  <si>
    <t>תביעות שנסגרו (א3+א4+א5+א6)</t>
  </si>
  <si>
    <t>ב</t>
  </si>
  <si>
    <t xml:space="preserve"> תביעות שנסגרו בבוררות:</t>
  </si>
  <si>
    <t>תביעות שאושרו</t>
  </si>
  <si>
    <t>סה"כ (ב1+ב2)</t>
  </si>
  <si>
    <t>ג</t>
  </si>
  <si>
    <t>תביעות שנסגרו בבית משפט:</t>
  </si>
  <si>
    <t>פשרה</t>
  </si>
  <si>
    <t>אחר</t>
  </si>
  <si>
    <t>סה"כ (ג1+ג2+ג3+ג4)</t>
  </si>
  <si>
    <t>(*) "תביעות שאושרו" - סכום ה"תביעות ששולמו" וה"תביעות ששולמו חלקית".</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</si>
  <si>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</si>
  <si>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</si>
  <si>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</si>
  <si>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</si>
  <si>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</si>
  <si>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</si>
  <si>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</si>
  <si>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</si>
  <si>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</si>
  <si>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(31)</t>
  </si>
  <si>
    <t>(32)</t>
  </si>
  <si>
    <t>(33)</t>
  </si>
  <si>
    <t>(34)</t>
  </si>
  <si>
    <t>(35)</t>
  </si>
  <si>
    <t>(36)</t>
  </si>
  <si>
    <t>(37)</t>
  </si>
  <si>
    <t>(38)</t>
  </si>
  <si>
    <t>(39)</t>
  </si>
  <si>
    <t>(40)</t>
  </si>
  <si>
    <t>(41)</t>
  </si>
  <si>
    <t>(42)</t>
  </si>
  <si>
    <t>(43)</t>
  </si>
  <si>
    <t>(44)</t>
  </si>
  <si>
    <t>(45)</t>
  </si>
  <si>
    <t>(46)</t>
  </si>
  <si>
    <t>(47)</t>
  </si>
  <si>
    <t>(48)</t>
  </si>
  <si>
    <t>(49)</t>
  </si>
  <si>
    <t>(50)</t>
  </si>
  <si>
    <t>(51)</t>
  </si>
  <si>
    <t>(52)</t>
  </si>
  <si>
    <t>(53)</t>
  </si>
  <si>
    <t>(54)</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</si>
  <si>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</si>
  <si>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</si>
  <si>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</si>
  <si>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דירות (נזקי מים בלבד)</t>
  </si>
  <si>
    <t>נזק עצמי</t>
  </si>
  <si>
    <t>צד שלישי</t>
  </si>
  <si>
    <t>סה"כ מספר תביעות</t>
  </si>
  <si>
    <t>מספר התביעות שנסגרו במהלך השנה</t>
  </si>
  <si>
    <t>מספרי התביעות (בערכים)</t>
  </si>
  <si>
    <t>עד 60 יום</t>
  </si>
  <si>
    <t>61 -120 יום</t>
  </si>
  <si>
    <t>עד 14 יום</t>
  </si>
  <si>
    <t>15-30 
יום</t>
  </si>
  <si>
    <t>תביעות פתוחות לתחילת השנה</t>
  </si>
  <si>
    <t>תביעות שהוגשו במהלך השנה</t>
  </si>
  <si>
    <t>תביעות ששולמו</t>
  </si>
  <si>
    <t>3א</t>
  </si>
  <si>
    <t>תביעות ששולמו חלקית</t>
  </si>
  <si>
    <t>תביעות שנסגרו  (א3+א3א+א4+א5+א6)</t>
  </si>
  <si>
    <t>תביעות פתוחות לסוף השנה (א1+א2-א7)</t>
  </si>
  <si>
    <t>תביעות שנסגרו בבוררות:</t>
  </si>
  <si>
    <t>דירות</t>
  </si>
  <si>
    <t xml:space="preserve">תביעות ששולמו </t>
  </si>
  <si>
    <t>תביעות שנסגרו (א3+א3א+א4+א5+א6)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</si>
</sst>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0%"/>
  </numFmts>
  <fonts count="20" x14ac:knownFonts="1">
    <font>
      <sz val="11"/>
      <color theme="1"/>
      <name val="Calibri"/>
      <family val="2"/>
      <scheme val="minor"/>
    </font>
    <font>
      <u/>
      <sz val="11"/>
      <color theme="10"/>
      <name val="Calibri"/>
      <family val="2"/>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b/>
      <sz val="11"/>
      <color indexed="8"/>
      <name val="David"/>
      <family val="2"/>
      <charset val="177"/>
    </font>
    <font>
      <b/>
      <sz val="14"/>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
      <b/>
      <sz val="9"/>
      <name val="David"/>
      <family val="2"/>
      <charset val="177"/>
    </font>
    <font>
      <u/>
      <sz val="10"/>
      <name val="David"/>
      <family val="2"/>
      <charset val="177"/>
    </font>
    <font>
      <sz val="9"/>
      <color indexed="8"/>
      <name val="David"/>
      <family val="2"/>
      <charset val="177"/>
    </font>
    <font>
      <b/>
      <sz val="10"/>
      <name val="Arial"/>
      <family val="2"/>
    </font>
    <font>
      <u/>
      <sz val="10"/>
      <name val="Arial"/>
      <family val="2"/>
    </font>
    <font>
      <u/>
      <sz val="10"/>
      <color indexed="8"/>
      <name val="David"/>
      <family val="2"/>
      <charset val="177"/>
    </font>
    <font>
      <b/>
      <sz val="10"/>
      <color indexed="8"/>
      <name val="David"/>
      <family val="2"/>
      <charset val="177"/>
    </font>
  </fonts>
  <fills count="9">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solid">
        <fgColor rgb="FFC0C0C0"/>
        <bgColor indexed="64"/>
      </patternFill>
    </fill>
    <fill>
      <patternFill patternType="lightUp"/>
    </fill>
    <fill>
      <patternFill patternType="solid">
        <fgColor rgb="FFFFFF00"/>
        <bgColor indexed="64"/>
      </patternFill>
    </fill>
  </fills>
  <borders count="1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s>
  <cellStyleXfs count="7">
    <xf numFmtId="0" fontId="0" fillId="0" borderId="0"/>
    <xf numFmtId="0" fontId="1" fillId="0" borderId="0" applyNumberFormat="0" applyFill="0" applyBorder="0" applyAlignment="0" applyProtection="0"/>
    <xf numFmtId="0" fontId="2" fillId="0" borderId="0">
      <alignment wrapText="1"/>
    </xf>
    <xf numFmtId="0" fontId="2" fillId="0" borderId="0"/>
    <xf numFmtId="0" fontId="2" fillId="0" borderId="0">
      <alignment wrapText="1"/>
    </xf>
    <xf numFmtId="165" fontId="2" fillId="0" borderId="0" applyFont="0" applyFill="0" applyBorder="0" applyAlignment="0" applyProtection="0"/>
    <xf numFmtId="9" fontId="2" fillId="0" borderId="0" applyFont="0" applyFill="0" applyBorder="0" applyAlignment="0" applyProtection="0"/>
  </cellStyleXfs>
  <cellXfs count="226">
    <xf numFmtId="0" fontId="0" fillId="0" borderId="0" xfId="0"/>
    <xf numFmtId="0" fontId="3" fillId="0" borderId="0" xfId="2" applyFont="1" applyAlignment="1">
      <alignment horizontal="right" readingOrder="2"/>
    </xf>
    <xf numFmtId="0" fontId="4" fillId="0" borderId="0" xfId="3" applyFont="1"/>
    <xf numFmtId="0" fontId="5" fillId="2" borderId="0" xfId="2" applyFont="1" applyFill="1" applyAlignment="1">
      <alignment horizontal="right" vertical="center"/>
    </xf>
    <xf numFmtId="0" fontId="6" fillId="0" borderId="0" xfId="3" applyFont="1"/>
    <xf numFmtId="0" fontId="1" fillId="3" borderId="0" xfId="1" applyFill="1" applyAlignment="1" applyProtection="1"/>
    <xf numFmtId="0" fontId="7" fillId="0" borderId="0" xfId="4" applyFont="1" applyAlignment="1">
      <alignment horizontal="right" vertical="center"/>
    </xf>
    <xf numFmtId="0" fontId="8" fillId="0" borderId="0" xfId="3" applyFont="1"/>
    <xf numFmtId="0" fontId="10" fillId="4" borderId="7" xfId="3" applyFont="1" applyFill="1" applyBorder="1" applyAlignment="1">
      <alignment vertical="top" wrapText="1"/>
    </xf>
    <xf numFmtId="0" fontId="10" fillId="4" borderId="8" xfId="3" applyFont="1" applyFill="1" applyBorder="1" applyAlignment="1">
      <alignment horizontal="center" vertical="top" wrapText="1"/>
    </xf>
    <xf numFmtId="0" fontId="10" fillId="4" borderId="8" xfId="3" applyFont="1" applyFill="1" applyBorder="1" applyAlignment="1">
      <alignment horizontal="center" vertical="top" wrapText="1" readingOrder="2"/>
    </xf>
    <xf numFmtId="0" fontId="10" fillId="4" borderId="9" xfId="3" applyFont="1" applyFill="1" applyBorder="1" applyAlignment="1">
      <alignment horizontal="center" vertical="top" wrapText="1" readingOrder="2"/>
    </xf>
    <xf numFmtId="0" fontId="10" fillId="4" borderId="7" xfId="3" applyFont="1" applyFill="1" applyBorder="1" applyAlignment="1">
      <alignment horizontal="right" vertical="top" wrapText="1"/>
    </xf>
    <xf numFmtId="0" fontId="10" fillId="4" borderId="11" xfId="3" applyFont="1" applyFill="1" applyBorder="1" applyAlignment="1">
      <alignment horizontal="center" vertical="top" wrapText="1" readingOrder="2"/>
    </xf>
    <xf numFmtId="164" fontId="10" fillId="4" borderId="13" xfId="3" applyNumberFormat="1" applyFont="1" applyFill="1" applyBorder="1" applyAlignment="1">
      <alignment horizontal="center" vertical="top" wrapText="1"/>
    </xf>
    <xf numFmtId="49" fontId="10" fillId="4" borderId="14" xfId="3" applyNumberFormat="1" applyFont="1" applyFill="1" applyBorder="1" applyAlignment="1">
      <alignment horizontal="center" vertical="top" wrapText="1"/>
    </xf>
    <xf numFmtId="49" fontId="10" fillId="4" borderId="3" xfId="3" applyNumberFormat="1" applyFont="1" applyFill="1" applyBorder="1" applyAlignment="1">
      <alignment horizontal="center" vertical="top" wrapText="1"/>
    </xf>
    <xf numFmtId="49" fontId="10" fillId="4" borderId="13" xfId="3" applyNumberFormat="1" applyFont="1" applyFill="1" applyBorder="1" applyAlignment="1">
      <alignment horizontal="center" vertical="top" wrapText="1"/>
    </xf>
    <xf numFmtId="49" fontId="10" fillId="4" borderId="10" xfId="3" applyNumberFormat="1" applyFont="1" applyFill="1" applyBorder="1" applyAlignment="1">
      <alignment horizontal="center" vertical="top" wrapText="1"/>
    </xf>
    <xf numFmtId="49" fontId="10" fillId="4" borderId="11" xfId="3" applyNumberFormat="1" applyFont="1" applyFill="1" applyBorder="1" applyAlignment="1">
      <alignment horizontal="center" vertical="top" wrapText="1"/>
    </xf>
    <xf numFmtId="0" fontId="4" fillId="5" borderId="12" xfId="3" applyFont="1" applyFill="1" applyBorder="1" applyAlignment="1">
      <alignment horizontal="right" vertical="center" wrapText="1"/>
    </xf>
    <xf numFmtId="0" fontId="10" fillId="4" borderId="17" xfId="3" applyFont="1" applyFill="1" applyBorder="1" applyAlignment="1">
      <alignment horizontal="center" vertical="top" wrapText="1" readingOrder="2"/>
    </xf>
    <xf numFmtId="0" fontId="10" fillId="4" borderId="15" xfId="3" applyFont="1" applyFill="1" applyBorder="1" applyAlignment="1">
      <alignment horizontal="right" vertical="top" wrapText="1"/>
    </xf>
    <xf numFmtId="0" fontId="2" fillId="0" borderId="0" xfId="3"/>
    <xf numFmtId="49" fontId="10" fillId="4" borderId="19" xfId="3" applyNumberFormat="1" applyFont="1" applyFill="1" applyBorder="1" applyAlignment="1">
      <alignment horizontal="center" vertical="top" wrapText="1"/>
    </xf>
    <xf numFmtId="9" fontId="11" fillId="5" borderId="13" xfId="4" applyNumberFormat="1" applyFont="1" applyFill="1" applyBorder="1" applyAlignment="1">
      <alignment horizontal="center" vertical="center" wrapText="1" readingOrder="2"/>
    </xf>
    <xf numFmtId="9" fontId="11" fillId="5" borderId="5" xfId="4" applyNumberFormat="1" applyFont="1" applyFill="1" applyBorder="1" applyAlignment="1">
      <alignment horizontal="center" vertical="center" wrapText="1" readingOrder="2"/>
    </xf>
    <xf numFmtId="9" fontId="4" fillId="0" borderId="0" xfId="3" applyNumberFormat="1" applyFont="1"/>
    <xf numFmtId="0" fontId="4" fillId="0" borderId="0" xfId="3" applyFont="1" applyAlignment="1">
      <alignment horizontal="right" readingOrder="2"/>
    </xf>
    <xf numFmtId="0" fontId="2" fillId="0" borderId="0" xfId="3" applyAlignment="1">
      <alignment horizontal="right" readingOrder="2"/>
    </xf>
    <xf numFmtId="0" fontId="3" fillId="0" borderId="0" xfId="2" applyFont="1" applyAlignment="1">
      <alignment readingOrder="2"/>
    </xf>
    <xf numFmtId="0" fontId="13" fillId="0" borderId="0" xfId="3" applyFont="1" applyAlignment="1">
      <alignment vertical="center"/>
    </xf>
    <xf numFmtId="0" fontId="10" fillId="4" borderId="37" xfId="3" applyFont="1" applyFill="1" applyBorder="1" applyAlignment="1">
      <alignment horizontal="center" vertical="center"/>
    </xf>
    <xf numFmtId="0" fontId="10" fillId="4" borderId="38" xfId="3" applyFont="1" applyFill="1" applyBorder="1" applyAlignment="1">
      <alignment horizontal="center" vertical="top" wrapText="1"/>
    </xf>
    <xf numFmtId="49" fontId="10" fillId="4" borderId="42" xfId="3" applyNumberFormat="1" applyFont="1" applyFill="1" applyBorder="1" applyAlignment="1">
      <alignment horizontal="center" vertical="top" wrapText="1"/>
    </xf>
    <xf numFmtId="49" fontId="10" fillId="4" borderId="43" xfId="3" applyNumberFormat="1" applyFont="1" applyFill="1" applyBorder="1" applyAlignment="1">
      <alignment horizontal="center" vertical="top" wrapText="1"/>
    </xf>
    <xf numFmtId="49" fontId="10" fillId="4" borderId="44" xfId="3" applyNumberFormat="1" applyFont="1" applyFill="1" applyBorder="1" applyAlignment="1">
      <alignment horizontal="center" vertical="top" wrapText="1"/>
    </xf>
    <xf numFmtId="49" fontId="10" fillId="4" borderId="45" xfId="3" applyNumberFormat="1" applyFont="1" applyFill="1" applyBorder="1" applyAlignment="1">
      <alignment horizontal="center" vertical="top" wrapText="1"/>
    </xf>
    <xf numFmtId="0" fontId="2" fillId="0" borderId="46" xfId="3" applyBorder="1"/>
    <xf numFmtId="0" fontId="14" fillId="5" borderId="47" xfId="3" applyFont="1" applyFill="1" applyBorder="1"/>
    <xf numFmtId="0" fontId="14" fillId="5" borderId="28" xfId="3" applyFont="1" applyFill="1" applyBorder="1"/>
    <xf numFmtId="0" fontId="14" fillId="5" borderId="29" xfId="3" applyFont="1" applyFill="1" applyBorder="1"/>
    <xf numFmtId="166" fontId="15" fillId="7" borderId="48" xfId="5" applyNumberFormat="1" applyFont="1" applyFill="1" applyBorder="1" applyAlignment="1" applyProtection="1"/>
    <xf numFmtId="166" fontId="15" fillId="7" borderId="49" xfId="5" applyNumberFormat="1" applyFont="1" applyFill="1" applyBorder="1" applyAlignment="1" applyProtection="1"/>
    <xf numFmtId="166" fontId="15" fillId="7" borderId="50" xfId="5" applyNumberFormat="1" applyFont="1" applyFill="1" applyBorder="1" applyAlignment="1" applyProtection="1"/>
    <xf numFmtId="166" fontId="15" fillId="7" borderId="51" xfId="5" applyNumberFormat="1" applyFont="1" applyFill="1" applyBorder="1" applyAlignment="1" applyProtection="1"/>
    <xf numFmtId="166" fontId="15" fillId="7" borderId="52" xfId="5" applyNumberFormat="1" applyFont="1" applyFill="1" applyBorder="1" applyAlignment="1" applyProtection="1"/>
    <xf numFmtId="166" fontId="15" fillId="7" borderId="53" xfId="5" applyNumberFormat="1" applyFont="1" applyFill="1" applyBorder="1" applyAlignment="1" applyProtection="1"/>
    <xf numFmtId="0" fontId="16" fillId="0" borderId="0" xfId="3" applyFont="1" applyAlignment="1">
      <alignment horizontal="center"/>
    </xf>
    <xf numFmtId="0" fontId="2" fillId="0" borderId="54" xfId="3" applyBorder="1" applyAlignment="1">
      <alignment horizontal="center"/>
    </xf>
    <xf numFmtId="0" fontId="4" fillId="5" borderId="55" xfId="3" applyFont="1" applyFill="1" applyBorder="1"/>
    <xf numFmtId="0" fontId="4" fillId="5" borderId="56" xfId="3" applyFont="1" applyFill="1" applyBorder="1"/>
    <xf numFmtId="0" fontId="4" fillId="5" borderId="57" xfId="3" applyFont="1" applyFill="1" applyBorder="1"/>
    <xf numFmtId="166" fontId="10" fillId="5" borderId="58" xfId="3" applyNumberFormat="1" applyFont="1" applyFill="1" applyBorder="1" applyAlignment="1">
      <alignment horizontal="center"/>
    </xf>
    <xf numFmtId="166" fontId="4" fillId="5" borderId="59" xfId="3" applyNumberFormat="1" applyFont="1" applyFill="1" applyBorder="1" applyAlignment="1">
      <alignment horizontal="center"/>
    </xf>
    <xf numFmtId="166" fontId="4" fillId="5" borderId="60" xfId="3" applyNumberFormat="1" applyFont="1" applyFill="1" applyBorder="1" applyAlignment="1">
      <alignment horizontal="center"/>
    </xf>
    <xf numFmtId="0" fontId="4" fillId="5" borderId="55" xfId="3" applyFont="1" applyFill="1" applyBorder="1" applyAlignment="1">
      <alignment horizontal="right"/>
    </xf>
    <xf numFmtId="0" fontId="4" fillId="5" borderId="56" xfId="3" applyFont="1" applyFill="1" applyBorder="1" applyAlignment="1">
      <alignment horizontal="right"/>
    </xf>
    <xf numFmtId="166" fontId="10" fillId="5" borderId="59" xfId="3" applyNumberFormat="1" applyFont="1" applyFill="1" applyBorder="1" applyAlignment="1">
      <alignment horizontal="center"/>
    </xf>
    <xf numFmtId="166" fontId="10" fillId="5" borderId="60" xfId="3" applyNumberFormat="1" applyFont="1" applyFill="1" applyBorder="1" applyAlignment="1">
      <alignment horizontal="center"/>
    </xf>
    <xf numFmtId="0" fontId="2" fillId="0" borderId="54" xfId="3" applyBorder="1" applyAlignment="1">
      <alignment horizontal="right"/>
    </xf>
    <xf numFmtId="0" fontId="14" fillId="5" borderId="55" xfId="3" applyFont="1" applyFill="1" applyBorder="1"/>
    <xf numFmtId="0" fontId="14" fillId="5" borderId="56" xfId="3" applyFont="1" applyFill="1" applyBorder="1"/>
    <xf numFmtId="0" fontId="14" fillId="5" borderId="57" xfId="3" applyFont="1" applyFill="1" applyBorder="1"/>
    <xf numFmtId="0" fontId="16" fillId="0" borderId="0" xfId="3" applyFont="1"/>
    <xf numFmtId="166" fontId="4" fillId="5" borderId="57" xfId="3" applyNumberFormat="1" applyFont="1" applyFill="1" applyBorder="1" applyAlignment="1">
      <alignment horizontal="center"/>
    </xf>
    <xf numFmtId="166" fontId="10" fillId="5" borderId="61" xfId="3" applyNumberFormat="1" applyFont="1" applyFill="1" applyBorder="1" applyAlignment="1">
      <alignment horizontal="center"/>
    </xf>
    <xf numFmtId="166" fontId="10" fillId="5" borderId="62" xfId="3" applyNumberFormat="1" applyFont="1" applyFill="1" applyBorder="1" applyAlignment="1">
      <alignment horizontal="center"/>
    </xf>
    <xf numFmtId="166" fontId="10" fillId="5" borderId="58" xfId="6" applyNumberFormat="1" applyFont="1" applyFill="1" applyBorder="1" applyAlignment="1" applyProtection="1">
      <alignment horizontal="center"/>
    </xf>
    <xf numFmtId="166" fontId="4" fillId="5" borderId="59" xfId="6" applyNumberFormat="1" applyFont="1" applyFill="1" applyBorder="1" applyAlignment="1" applyProtection="1">
      <alignment horizontal="center"/>
    </xf>
    <xf numFmtId="166" fontId="4" fillId="5" borderId="60" xfId="6" applyNumberFormat="1" applyFont="1" applyFill="1" applyBorder="1" applyAlignment="1" applyProtection="1">
      <alignment horizontal="center"/>
    </xf>
    <xf numFmtId="166" fontId="4" fillId="5" borderId="57" xfId="6" applyNumberFormat="1" applyFont="1" applyFill="1" applyBorder="1" applyAlignment="1" applyProtection="1">
      <alignment horizontal="center"/>
    </xf>
    <xf numFmtId="0" fontId="2" fillId="0" borderId="64" xfId="3" applyBorder="1" applyAlignment="1">
      <alignment horizontal="center"/>
    </xf>
    <xf numFmtId="0" fontId="4" fillId="5" borderId="65" xfId="3" applyFont="1" applyFill="1" applyBorder="1"/>
    <xf numFmtId="0" fontId="4" fillId="5" borderId="66" xfId="3" applyFont="1" applyFill="1" applyBorder="1"/>
    <xf numFmtId="0" fontId="4" fillId="5" borderId="67" xfId="3" applyFont="1" applyFill="1" applyBorder="1"/>
    <xf numFmtId="166" fontId="10" fillId="5" borderId="68" xfId="6" applyNumberFormat="1" applyFont="1" applyFill="1" applyBorder="1" applyAlignment="1" applyProtection="1">
      <alignment horizontal="center"/>
    </xf>
    <xf numFmtId="166" fontId="10" fillId="5" borderId="69" xfId="6" applyNumberFormat="1" applyFont="1" applyFill="1" applyBorder="1" applyAlignment="1" applyProtection="1">
      <alignment horizontal="center"/>
    </xf>
    <xf numFmtId="166" fontId="10" fillId="5" borderId="70" xfId="6" applyNumberFormat="1" applyFont="1" applyFill="1" applyBorder="1" applyAlignment="1" applyProtection="1">
      <alignment horizontal="center"/>
    </xf>
    <xf numFmtId="166" fontId="10" fillId="5" borderId="71" xfId="6" applyNumberFormat="1" applyFont="1" applyFill="1" applyBorder="1" applyAlignment="1" applyProtection="1">
      <alignment horizontal="center"/>
    </xf>
    <xf numFmtId="166" fontId="10" fillId="5" borderId="72" xfId="6" applyNumberFormat="1" applyFont="1" applyFill="1" applyBorder="1" applyAlignment="1" applyProtection="1">
      <alignment horizontal="center"/>
    </xf>
    <xf numFmtId="0" fontId="2" fillId="0" borderId="0" xfId="3" applyAlignment="1">
      <alignment horizontal="center"/>
    </xf>
    <xf numFmtId="0" fontId="16" fillId="0" borderId="0" xfId="3" applyFont="1" applyAlignment="1">
      <alignment horizontal="right" readingOrder="2"/>
    </xf>
    <xf numFmtId="0" fontId="17" fillId="0" borderId="0" xfId="3" applyFont="1" applyAlignment="1">
      <alignment horizontal="center"/>
    </xf>
    <xf numFmtId="0" fontId="16" fillId="0" borderId="0" xfId="3" applyFont="1" applyAlignment="1">
      <alignment horizontal="right"/>
    </xf>
    <xf numFmtId="0" fontId="4" fillId="0" borderId="73" xfId="3" applyFont="1" applyBorder="1"/>
    <xf numFmtId="0" fontId="4" fillId="0" borderId="54" xfId="3" applyFont="1" applyBorder="1"/>
    <xf numFmtId="0" fontId="10" fillId="4" borderId="79" xfId="3" applyFont="1" applyFill="1" applyBorder="1" applyAlignment="1">
      <alignment horizontal="center" vertical="center"/>
    </xf>
    <xf numFmtId="0" fontId="10" fillId="4" borderId="17" xfId="3" applyFont="1" applyFill="1" applyBorder="1" applyAlignment="1">
      <alignment horizontal="center" vertical="top" wrapText="1"/>
    </xf>
    <xf numFmtId="0" fontId="10" fillId="4" borderId="80" xfId="3" applyFont="1" applyFill="1" applyBorder="1" applyAlignment="1">
      <alignment horizontal="center" vertical="top" wrapText="1"/>
    </xf>
    <xf numFmtId="0" fontId="2" fillId="0" borderId="54" xfId="3" applyBorder="1"/>
    <xf numFmtId="49" fontId="10" fillId="0" borderId="0" xfId="3" applyNumberFormat="1" applyFont="1" applyAlignment="1">
      <alignment horizontal="center" vertical="top" wrapText="1"/>
    </xf>
    <xf numFmtId="166" fontId="15" fillId="7" borderId="26" xfId="5" applyNumberFormat="1" applyFont="1" applyFill="1" applyBorder="1" applyAlignment="1" applyProtection="1"/>
    <xf numFmtId="166" fontId="15" fillId="7" borderId="58" xfId="5" applyNumberFormat="1" applyFont="1" applyFill="1" applyBorder="1" applyAlignment="1" applyProtection="1"/>
    <xf numFmtId="166" fontId="15" fillId="7" borderId="61" xfId="5" applyNumberFormat="1" applyFont="1" applyFill="1" applyBorder="1" applyAlignment="1" applyProtection="1"/>
    <xf numFmtId="166" fontId="15" fillId="7" borderId="60" xfId="5" applyNumberFormat="1" applyFont="1" applyFill="1" applyBorder="1" applyAlignment="1" applyProtection="1"/>
    <xf numFmtId="166" fontId="10" fillId="5" borderId="82" xfId="6" applyNumberFormat="1" applyFont="1" applyFill="1" applyBorder="1" applyAlignment="1" applyProtection="1">
      <alignment horizontal="center"/>
    </xf>
    <xf numFmtId="3" fontId="15" fillId="7" borderId="83" xfId="5" applyNumberFormat="1" applyFont="1" applyFill="1" applyBorder="1" applyAlignment="1" applyProtection="1"/>
    <xf numFmtId="3" fontId="15" fillId="7" borderId="50" xfId="5" applyNumberFormat="1" applyFont="1" applyFill="1" applyBorder="1" applyAlignment="1" applyProtection="1"/>
    <xf numFmtId="0" fontId="4" fillId="5" borderId="55" xfId="3" applyFont="1" applyFill="1" applyBorder="1" applyAlignment="1">
      <alignment horizontal="right"/>
    </xf>
    <xf numFmtId="0" fontId="4" fillId="5" borderId="56" xfId="3" applyFont="1" applyFill="1" applyBorder="1" applyAlignment="1">
      <alignment horizontal="right"/>
    </xf>
    <xf numFmtId="166" fontId="15" fillId="7" borderId="59" xfId="5" applyNumberFormat="1" applyFont="1" applyFill="1" applyBorder="1" applyAlignment="1" applyProtection="1"/>
    <xf numFmtId="0" fontId="10" fillId="0" borderId="0" xfId="3" applyFont="1" applyAlignment="1">
      <alignment horizontal="right" readingOrder="2"/>
    </xf>
    <xf numFmtId="0" fontId="2" fillId="0" borderId="0" xfId="3" applyAlignment="1">
      <alignment horizontal="center"/>
    </xf>
    <xf numFmtId="0" fontId="13" fillId="4" borderId="34" xfId="3" applyFont="1" applyFill="1" applyBorder="1" applyAlignment="1">
      <alignment horizontal="center" vertical="center"/>
    </xf>
    <xf numFmtId="0" fontId="13" fillId="4" borderId="35" xfId="3" applyFont="1" applyFill="1" applyBorder="1" applyAlignment="1">
      <alignment horizontal="center" vertical="center"/>
    </xf>
    <xf numFmtId="0" fontId="13" fillId="4" borderId="18" xfId="3" applyFont="1" applyFill="1" applyBorder="1" applyAlignment="1">
      <alignment horizontal="center" vertical="center"/>
    </xf>
    <xf numFmtId="0" fontId="13" fillId="4" borderId="36" xfId="3" applyFont="1" applyFill="1" applyBorder="1" applyAlignment="1">
      <alignment horizontal="center" vertical="center"/>
    </xf>
    <xf numFmtId="0" fontId="17" fillId="0" borderId="0" xfId="3" applyFont="1" applyAlignment="1">
      <alignment horizontal="center"/>
    </xf>
    <xf numFmtId="0" fontId="9" fillId="4" borderId="20" xfId="3" applyFont="1" applyFill="1" applyBorder="1" applyAlignment="1">
      <alignment horizontal="center" vertical="center"/>
    </xf>
    <xf numFmtId="0" fontId="9" fillId="4" borderId="21" xfId="3" applyFont="1" applyFill="1" applyBorder="1" applyAlignment="1">
      <alignment horizontal="center" vertical="center"/>
    </xf>
    <xf numFmtId="0" fontId="9" fillId="4" borderId="22" xfId="3" applyFont="1" applyFill="1" applyBorder="1" applyAlignment="1">
      <alignment horizontal="center" vertical="center"/>
    </xf>
    <xf numFmtId="0" fontId="9" fillId="4" borderId="30" xfId="3" applyFont="1" applyFill="1" applyBorder="1" applyAlignment="1">
      <alignment horizontal="center" vertical="center"/>
    </xf>
    <xf numFmtId="0" fontId="9" fillId="4" borderId="0" xfId="3" applyFont="1" applyFill="1" applyAlignment="1">
      <alignment horizontal="center" vertical="center"/>
    </xf>
    <xf numFmtId="0" fontId="9" fillId="4" borderId="31" xfId="3" applyFont="1" applyFill="1" applyBorder="1" applyAlignment="1">
      <alignment horizontal="center" vertical="center"/>
    </xf>
    <xf numFmtId="0" fontId="9" fillId="4" borderId="39" xfId="3" applyFont="1" applyFill="1" applyBorder="1" applyAlignment="1">
      <alignment horizontal="center" vertical="center"/>
    </xf>
    <xf numFmtId="0" fontId="9" fillId="4" borderId="40" xfId="3" applyFont="1" applyFill="1" applyBorder="1" applyAlignment="1">
      <alignment horizontal="center" vertical="center"/>
    </xf>
    <xf numFmtId="0" fontId="9" fillId="4" borderId="41"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21" xfId="3" applyFont="1" applyFill="1" applyBorder="1" applyAlignment="1">
      <alignment horizontal="center" vertical="center"/>
    </xf>
    <xf numFmtId="0" fontId="13" fillId="4" borderId="22" xfId="3" applyFont="1" applyFill="1" applyBorder="1" applyAlignment="1">
      <alignment horizontal="center" vertical="center"/>
    </xf>
    <xf numFmtId="0" fontId="13" fillId="4" borderId="32" xfId="3" applyFont="1" applyFill="1" applyBorder="1" applyAlignment="1">
      <alignment horizontal="center" vertical="center"/>
    </xf>
    <xf numFmtId="0" fontId="13" fillId="4" borderId="16" xfId="3" applyFont="1" applyFill="1" applyBorder="1" applyAlignment="1">
      <alignment horizontal="center" vertical="center"/>
    </xf>
    <xf numFmtId="0" fontId="13" fillId="4" borderId="33" xfId="3" applyFont="1" applyFill="1" applyBorder="1" applyAlignment="1">
      <alignment horizontal="center" vertical="center"/>
    </xf>
    <xf numFmtId="0" fontId="13" fillId="6" borderId="23" xfId="3" applyFont="1" applyFill="1" applyBorder="1" applyAlignment="1">
      <alignment horizontal="center" vertical="center"/>
    </xf>
    <xf numFmtId="0" fontId="13" fillId="6" borderId="24" xfId="3" applyFont="1" applyFill="1" applyBorder="1" applyAlignment="1">
      <alignment horizontal="center" vertical="center"/>
    </xf>
    <xf numFmtId="0" fontId="13" fillId="6" borderId="25" xfId="3" applyFont="1" applyFill="1" applyBorder="1" applyAlignment="1">
      <alignment horizontal="center" vertical="center"/>
    </xf>
    <xf numFmtId="0" fontId="13" fillId="6" borderId="26" xfId="3" applyFont="1" applyFill="1" applyBorder="1" applyAlignment="1">
      <alignment horizontal="center" vertical="center"/>
    </xf>
    <xf numFmtId="0" fontId="13" fillId="6" borderId="27" xfId="3" applyFont="1" applyFill="1" applyBorder="1" applyAlignment="1">
      <alignment horizontal="center" vertical="center"/>
    </xf>
    <xf numFmtId="0" fontId="13" fillId="6" borderId="28" xfId="3" applyFont="1" applyFill="1" applyBorder="1" applyAlignment="1">
      <alignment horizontal="center" vertical="center"/>
    </xf>
    <xf numFmtId="0" fontId="13" fillId="6" borderId="29" xfId="3" applyFont="1" applyFill="1" applyBorder="1" applyAlignment="1">
      <alignment horizontal="center" vertical="center"/>
    </xf>
    <xf numFmtId="0" fontId="13" fillId="4" borderId="75" xfId="3" applyFont="1" applyFill="1" applyBorder="1" applyAlignment="1">
      <alignment horizontal="center" vertical="center"/>
    </xf>
    <xf numFmtId="0" fontId="13" fillId="4" borderId="76" xfId="3" applyFont="1" applyFill="1" applyBorder="1" applyAlignment="1">
      <alignment horizontal="center" vertical="center"/>
    </xf>
    <xf numFmtId="0" fontId="13" fillId="4" borderId="77" xfId="3" applyFont="1" applyFill="1" applyBorder="1" applyAlignment="1">
      <alignment horizontal="center" vertical="center"/>
    </xf>
    <xf numFmtId="0" fontId="9" fillId="4" borderId="74" xfId="3" applyFont="1" applyFill="1" applyBorder="1" applyAlignment="1">
      <alignment horizontal="center" vertical="center"/>
    </xf>
    <xf numFmtId="0" fontId="9" fillId="4" borderId="78" xfId="3" applyFont="1" applyFill="1" applyBorder="1" applyAlignment="1">
      <alignment horizontal="center" vertical="center"/>
    </xf>
    <xf numFmtId="0" fontId="9" fillId="4" borderId="81" xfId="3" applyFont="1" applyFill="1" applyBorder="1" applyAlignment="1">
      <alignment horizontal="center" vertical="center"/>
    </xf>
    <xf numFmtId="0" fontId="9" fillId="4" borderId="1" xfId="3" applyFont="1" applyFill="1" applyBorder="1" applyAlignment="1">
      <alignment horizontal="center" vertical="center" wrapText="1"/>
    </xf>
    <xf numFmtId="0" fontId="9" fillId="4" borderId="6" xfId="3" applyFont="1" applyFill="1" applyBorder="1" applyAlignment="1">
      <alignment horizontal="center" vertical="center" wrapText="1"/>
    </xf>
    <xf numFmtId="0" fontId="9" fillId="4" borderId="12" xfId="3" applyFont="1" applyFill="1" applyBorder="1" applyAlignment="1">
      <alignment horizontal="center" vertical="center" wrapText="1"/>
    </xf>
    <xf numFmtId="0" fontId="10" fillId="4" borderId="2" xfId="3" applyFont="1" applyFill="1" applyBorder="1" applyAlignment="1">
      <alignment horizontal="center" vertical="top" wrapText="1"/>
    </xf>
    <xf numFmtId="0" fontId="10" fillId="4" borderId="3" xfId="3" applyFont="1" applyFill="1" applyBorder="1" applyAlignment="1">
      <alignment horizontal="center" vertical="top" wrapText="1"/>
    </xf>
    <xf numFmtId="0" fontId="10" fillId="4" borderId="4" xfId="3" applyFont="1" applyFill="1" applyBorder="1" applyAlignment="1">
      <alignment horizontal="center" vertical="top" wrapText="1"/>
    </xf>
    <xf numFmtId="0" fontId="4" fillId="0" borderId="0" xfId="3" applyFont="1" applyAlignment="1">
      <alignment horizontal="right" wrapText="1" readingOrder="2"/>
    </xf>
    <xf numFmtId="0" fontId="10" fillId="0" borderId="0" xfId="3" applyFont="1" applyAlignment="1">
      <alignment horizontal="right" readingOrder="2"/>
    </xf>
    <xf numFmtId="0" fontId="10" fillId="4" borderId="85" xfId="3" applyFont="1" applyFill="1" applyBorder="1" applyAlignment="1">
      <alignment horizontal="center" vertical="center" wrapText="1"/>
    </xf>
    <xf numFmtId="0" fontId="10" fillId="4" borderId="86" xfId="3" applyFont="1" applyFill="1" applyBorder="1" applyAlignment="1">
      <alignment horizontal="center" vertical="center" wrapText="1"/>
    </xf>
    <xf numFmtId="0" fontId="10" fillId="4" borderId="87" xfId="3" applyFont="1" applyFill="1" applyBorder="1" applyAlignment="1">
      <alignment horizontal="center" vertical="center" wrapText="1"/>
    </xf>
    <xf numFmtId="0" fontId="10" fillId="4" borderId="88" xfId="3" applyFont="1" applyFill="1" applyBorder="1" applyAlignment="1">
      <alignment horizontal="center" vertical="top" wrapText="1"/>
    </xf>
    <xf numFmtId="0" fontId="10" fillId="4" borderId="49" xfId="3" applyFont="1" applyFill="1" applyBorder="1" applyAlignment="1">
      <alignment horizontal="center" vertical="top" wrapText="1"/>
    </xf>
    <xf numFmtId="0" fontId="10" fillId="4" borderId="53" xfId="3" applyFont="1" applyFill="1" applyBorder="1" applyAlignment="1">
      <alignment horizontal="center" vertical="top" wrapText="1"/>
    </xf>
    <xf numFmtId="0" fontId="10" fillId="4" borderId="78" xfId="3" applyFont="1" applyFill="1" applyBorder="1" applyAlignment="1">
      <alignment horizontal="center" vertical="center" wrapText="1"/>
    </xf>
    <xf numFmtId="0" fontId="10" fillId="4" borderId="0" xfId="3" applyFont="1" applyFill="1" applyAlignment="1">
      <alignment horizontal="center" vertical="center" wrapText="1"/>
    </xf>
    <xf numFmtId="0" fontId="10" fillId="4" borderId="89" xfId="3" applyFont="1" applyFill="1" applyBorder="1" applyAlignment="1">
      <alignment horizontal="center" vertical="center" wrapText="1"/>
    </xf>
    <xf numFmtId="0" fontId="10" fillId="4" borderId="90" xfId="3" applyFont="1" applyFill="1" applyBorder="1" applyAlignment="1">
      <alignment horizontal="center" vertical="center" wrapText="1"/>
    </xf>
    <xf numFmtId="0" fontId="10" fillId="4" borderId="91" xfId="3" applyFont="1" applyFill="1" applyBorder="1" applyAlignment="1">
      <alignment horizontal="center" vertical="top" wrapText="1"/>
    </xf>
    <xf numFmtId="0" fontId="10" fillId="4" borderId="56" xfId="3" applyFont="1" applyFill="1" applyBorder="1" applyAlignment="1">
      <alignment horizontal="center" vertical="top" wrapText="1"/>
    </xf>
    <xf numFmtId="0" fontId="10" fillId="4" borderId="63" xfId="3" applyFont="1" applyFill="1" applyBorder="1" applyAlignment="1">
      <alignment horizontal="center" vertical="top" wrapText="1"/>
    </xf>
    <xf numFmtId="0" fontId="10" fillId="4" borderId="92" xfId="3" applyFont="1" applyFill="1" applyBorder="1" applyAlignment="1">
      <alignment horizontal="center" vertical="top" wrapText="1"/>
    </xf>
    <xf numFmtId="0" fontId="10" fillId="4" borderId="93" xfId="3" applyFont="1" applyFill="1" applyBorder="1" applyAlignment="1">
      <alignment horizontal="center" vertical="top" wrapText="1"/>
    </xf>
    <xf numFmtId="0" fontId="10" fillId="4" borderId="6" xfId="3" applyFont="1" applyFill="1" applyBorder="1" applyAlignment="1">
      <alignment horizontal="center" vertical="top" wrapText="1"/>
    </xf>
    <xf numFmtId="0" fontId="10" fillId="4" borderId="0" xfId="3" applyFont="1" applyFill="1" applyAlignment="1">
      <alignment horizontal="center" vertical="top" wrapText="1"/>
    </xf>
    <xf numFmtId="0" fontId="10" fillId="4" borderId="94" xfId="3" applyFont="1" applyFill="1" applyBorder="1" applyAlignment="1">
      <alignment horizontal="center" vertical="top" wrapText="1"/>
    </xf>
    <xf numFmtId="0" fontId="10" fillId="4" borderId="95" xfId="3" applyFont="1" applyFill="1" applyBorder="1" applyAlignment="1">
      <alignment horizontal="center" vertical="top" wrapText="1"/>
    </xf>
    <xf numFmtId="0" fontId="9" fillId="4" borderId="1" xfId="3" applyFont="1" applyFill="1" applyBorder="1" applyAlignment="1">
      <alignment horizontal="center" vertical="center"/>
    </xf>
    <xf numFmtId="0" fontId="10" fillId="4" borderId="12" xfId="3" applyFont="1" applyFill="1" applyBorder="1" applyAlignment="1">
      <alignment horizontal="center" vertical="top" wrapText="1"/>
    </xf>
    <xf numFmtId="0" fontId="10" fillId="4" borderId="96" xfId="3" applyFont="1" applyFill="1" applyBorder="1" applyAlignment="1">
      <alignment horizontal="center" vertical="top" wrapText="1"/>
    </xf>
    <xf numFmtId="0" fontId="14" fillId="4" borderId="12" xfId="3" applyFont="1" applyFill="1" applyBorder="1" applyAlignment="1">
      <alignment horizontal="center" vertical="center"/>
    </xf>
    <xf numFmtId="3" fontId="10" fillId="4" borderId="5" xfId="3" applyNumberFormat="1" applyFont="1" applyFill="1" applyBorder="1" applyAlignment="1">
      <alignment horizontal="center" vertical="top" wrapText="1"/>
    </xf>
    <xf numFmtId="3" fontId="10" fillId="4" borderId="3" xfId="3" applyNumberFormat="1" applyFont="1" applyFill="1" applyBorder="1" applyAlignment="1">
      <alignment horizontal="center" vertical="top" wrapText="1"/>
    </xf>
    <xf numFmtId="3" fontId="10" fillId="4" borderId="19" xfId="3" applyNumberFormat="1" applyFont="1" applyFill="1" applyBorder="1" applyAlignment="1">
      <alignment horizontal="center" vertical="top" wrapText="1"/>
    </xf>
    <xf numFmtId="3" fontId="10" fillId="4" borderId="14" xfId="3" applyNumberFormat="1" applyFont="1" applyFill="1" applyBorder="1" applyAlignment="1">
      <alignment horizontal="center" vertical="top" wrapText="1"/>
    </xf>
    <xf numFmtId="3" fontId="10" fillId="4" borderId="11" xfId="3" applyNumberFormat="1" applyFont="1" applyFill="1" applyBorder="1" applyAlignment="1">
      <alignment horizontal="center" vertical="top" wrapText="1"/>
    </xf>
    <xf numFmtId="49" fontId="10" fillId="4" borderId="5" xfId="3" applyNumberFormat="1" applyFont="1" applyFill="1" applyBorder="1" applyAlignment="1">
      <alignment horizontal="center" vertical="top" wrapText="1"/>
    </xf>
    <xf numFmtId="0" fontId="2" fillId="0" borderId="1" xfId="3" applyBorder="1"/>
    <xf numFmtId="0" fontId="18" fillId="5" borderId="97" xfId="2" applyFont="1" applyFill="1" applyBorder="1" applyAlignment="1">
      <alignment wrapText="1" readingOrder="2"/>
    </xf>
    <xf numFmtId="3" fontId="15" fillId="7" borderId="97" xfId="5" applyNumberFormat="1" applyFont="1" applyFill="1" applyBorder="1" applyAlignment="1" applyProtection="1"/>
    <xf numFmtId="3" fontId="15" fillId="7" borderId="49" xfId="5" applyNumberFormat="1" applyFont="1" applyFill="1" applyBorder="1" applyAlignment="1" applyProtection="1"/>
    <xf numFmtId="3" fontId="15" fillId="7" borderId="98" xfId="5" applyNumberFormat="1" applyFont="1" applyFill="1" applyBorder="1" applyAlignment="1" applyProtection="1"/>
    <xf numFmtId="3" fontId="15" fillId="7" borderId="99" xfId="5" applyNumberFormat="1" applyFont="1" applyFill="1" applyBorder="1" applyAlignment="1" applyProtection="1"/>
    <xf numFmtId="0" fontId="2" fillId="0" borderId="6" xfId="3" applyBorder="1" applyAlignment="1">
      <alignment horizontal="center"/>
    </xf>
    <xf numFmtId="0" fontId="11" fillId="5" borderId="100" xfId="2" applyFont="1" applyFill="1" applyBorder="1" applyAlignment="1">
      <alignment horizontal="right" wrapText="1" indent="1" readingOrder="2"/>
    </xf>
    <xf numFmtId="3" fontId="19" fillId="5" borderId="100" xfId="2" applyNumberFormat="1" applyFont="1" applyFill="1" applyBorder="1" applyAlignment="1" applyProtection="1">
      <alignment horizontal="center" vertical="center" wrapText="1" readingOrder="2"/>
      <protection locked="0"/>
    </xf>
    <xf numFmtId="3" fontId="15" fillId="7" borderId="59" xfId="5" applyNumberFormat="1" applyFont="1" applyFill="1" applyBorder="1" applyAlignment="1" applyProtection="1">
      <alignment horizontal="center"/>
    </xf>
    <xf numFmtId="3" fontId="15" fillId="7" borderId="61" xfId="5" applyNumberFormat="1" applyFont="1" applyFill="1" applyBorder="1" applyAlignment="1" applyProtection="1">
      <alignment horizontal="center"/>
    </xf>
    <xf numFmtId="3" fontId="15" fillId="7" borderId="62" xfId="5" applyNumberFormat="1" applyFont="1" applyFill="1" applyBorder="1" applyAlignment="1" applyProtection="1">
      <alignment horizontal="center"/>
    </xf>
    <xf numFmtId="3" fontId="19" fillId="5" borderId="100" xfId="2" applyNumberFormat="1" applyFont="1" applyFill="1" applyBorder="1" applyAlignment="1">
      <alignment horizontal="center" vertical="center" wrapText="1" readingOrder="2"/>
    </xf>
    <xf numFmtId="3" fontId="11" fillId="5" borderId="61" xfId="2" applyNumberFormat="1" applyFont="1" applyFill="1" applyBorder="1" applyAlignment="1" applyProtection="1">
      <alignment horizontal="center" vertical="center" wrapText="1" readingOrder="2"/>
      <protection locked="0"/>
    </xf>
    <xf numFmtId="0" fontId="2" fillId="8" borderId="0" xfId="3" applyFill="1"/>
    <xf numFmtId="3" fontId="19" fillId="5" borderId="59" xfId="2" applyNumberFormat="1" applyFont="1" applyFill="1" applyBorder="1" applyAlignment="1">
      <alignment horizontal="center" vertical="center" wrapText="1" readingOrder="2"/>
    </xf>
    <xf numFmtId="3" fontId="19" fillId="5" borderId="61" xfId="2" applyNumberFormat="1" applyFont="1" applyFill="1" applyBorder="1" applyAlignment="1">
      <alignment horizontal="center" vertical="center" wrapText="1" readingOrder="2"/>
    </xf>
    <xf numFmtId="0" fontId="2" fillId="0" borderId="6" xfId="3" applyBorder="1"/>
    <xf numFmtId="0" fontId="18" fillId="5" borderId="100" xfId="2" applyFont="1" applyFill="1" applyBorder="1" applyAlignment="1">
      <alignment wrapText="1" readingOrder="2"/>
    </xf>
    <xf numFmtId="3" fontId="15" fillId="7" borderId="100" xfId="5" applyNumberFormat="1" applyFont="1" applyFill="1" applyBorder="1" applyAlignment="1" applyProtection="1">
      <alignment horizontal="center"/>
    </xf>
    <xf numFmtId="3" fontId="11" fillId="5" borderId="59" xfId="2" applyNumberFormat="1" applyFont="1" applyFill="1" applyBorder="1" applyAlignment="1" applyProtection="1">
      <alignment horizontal="center" vertical="center" wrapText="1" readingOrder="2"/>
      <protection locked="0"/>
    </xf>
    <xf numFmtId="3" fontId="11" fillId="5" borderId="62" xfId="2" applyNumberFormat="1" applyFont="1" applyFill="1" applyBorder="1" applyAlignment="1" applyProtection="1">
      <alignment horizontal="center" vertical="center" wrapText="1" readingOrder="2"/>
      <protection locked="0"/>
    </xf>
    <xf numFmtId="0" fontId="11" fillId="5" borderId="55" xfId="2" applyFont="1" applyFill="1" applyBorder="1" applyAlignment="1">
      <alignment horizontal="right" wrapText="1" indent="1" readingOrder="2"/>
    </xf>
    <xf numFmtId="3" fontId="19" fillId="5" borderId="84" xfId="2" applyNumberFormat="1" applyFont="1" applyFill="1" applyBorder="1" applyAlignment="1">
      <alignment horizontal="center" vertical="center" wrapText="1" readingOrder="2"/>
    </xf>
    <xf numFmtId="3" fontId="19" fillId="5" borderId="62" xfId="2" applyNumberFormat="1" applyFont="1" applyFill="1" applyBorder="1" applyAlignment="1">
      <alignment horizontal="center" vertical="center" wrapText="1" readingOrder="2"/>
    </xf>
    <xf numFmtId="3" fontId="15" fillId="7" borderId="84" xfId="5" applyNumberFormat="1" applyFont="1" applyFill="1" applyBorder="1" applyAlignment="1" applyProtection="1">
      <alignment horizontal="center"/>
    </xf>
    <xf numFmtId="0" fontId="2" fillId="0" borderId="12" xfId="3" applyBorder="1" applyAlignment="1">
      <alignment horizontal="center"/>
    </xf>
    <xf numFmtId="0" fontId="11" fillId="5" borderId="101" xfId="2" applyFont="1" applyFill="1" applyBorder="1" applyAlignment="1">
      <alignment horizontal="right" wrapText="1" indent="1" readingOrder="2"/>
    </xf>
    <xf numFmtId="3" fontId="19" fillId="5" borderId="101" xfId="2" applyNumberFormat="1" applyFont="1" applyFill="1" applyBorder="1" applyAlignment="1">
      <alignment horizontal="center" vertical="center" wrapText="1" readingOrder="2"/>
    </xf>
    <xf numFmtId="3" fontId="19" fillId="5" borderId="35" xfId="2" applyNumberFormat="1" applyFont="1" applyFill="1" applyBorder="1" applyAlignment="1">
      <alignment horizontal="center" vertical="center" wrapText="1" readingOrder="2"/>
    </xf>
    <xf numFmtId="3" fontId="19" fillId="5" borderId="18" xfId="2" applyNumberFormat="1" applyFont="1" applyFill="1" applyBorder="1" applyAlignment="1">
      <alignment horizontal="center" vertical="center" wrapText="1" readingOrder="2"/>
    </xf>
    <xf numFmtId="3" fontId="19" fillId="5" borderId="102" xfId="2" applyNumberFormat="1" applyFont="1" applyFill="1" applyBorder="1" applyAlignment="1">
      <alignment horizontal="center" vertical="center" wrapText="1" readingOrder="2"/>
    </xf>
    <xf numFmtId="3" fontId="19" fillId="5" borderId="103" xfId="2" applyNumberFormat="1" applyFont="1" applyFill="1" applyBorder="1" applyAlignment="1">
      <alignment horizontal="center" vertical="center" wrapText="1" readingOrder="2"/>
    </xf>
    <xf numFmtId="0" fontId="10" fillId="4" borderId="4" xfId="3" applyFont="1" applyFill="1" applyBorder="1" applyAlignment="1">
      <alignment horizontal="center" vertical="center"/>
    </xf>
    <xf numFmtId="49" fontId="10" fillId="4" borderId="104" xfId="3" applyNumberFormat="1" applyFont="1" applyFill="1" applyBorder="1" applyAlignment="1">
      <alignment horizontal="center" vertical="top" wrapText="1"/>
    </xf>
    <xf numFmtId="49" fontId="10" fillId="4" borderId="105" xfId="3" applyNumberFormat="1" applyFont="1" applyFill="1" applyBorder="1" applyAlignment="1">
      <alignment horizontal="center" vertical="top" wrapText="1"/>
    </xf>
    <xf numFmtId="49" fontId="10" fillId="4" borderId="46" xfId="3" applyNumberFormat="1" applyFont="1" applyFill="1" applyBorder="1" applyAlignment="1">
      <alignment horizontal="center" vertical="top" wrapText="1"/>
    </xf>
    <xf numFmtId="49" fontId="10" fillId="4" borderId="106" xfId="3" applyNumberFormat="1" applyFont="1" applyFill="1" applyBorder="1" applyAlignment="1">
      <alignment horizontal="center" vertical="top" wrapText="1"/>
    </xf>
    <xf numFmtId="49" fontId="10" fillId="4" borderId="107" xfId="3" applyNumberFormat="1" applyFont="1" applyFill="1" applyBorder="1" applyAlignment="1">
      <alignment horizontal="center" vertical="top" wrapText="1"/>
    </xf>
    <xf numFmtId="49" fontId="10" fillId="4" borderId="108" xfId="3" applyNumberFormat="1" applyFont="1" applyFill="1" applyBorder="1" applyAlignment="1">
      <alignment horizontal="center" vertical="top" wrapText="1"/>
    </xf>
    <xf numFmtId="166" fontId="15" fillId="7" borderId="83" xfId="5" applyNumberFormat="1" applyFont="1" applyFill="1" applyBorder="1" applyAlignment="1" applyProtection="1"/>
    <xf numFmtId="166" fontId="15" fillId="7" borderId="109" xfId="5" applyNumberFormat="1" applyFont="1" applyFill="1" applyBorder="1" applyAlignment="1" applyProtection="1"/>
    <xf numFmtId="166" fontId="15" fillId="7" borderId="25" xfId="5" applyNumberFormat="1" applyFont="1" applyFill="1" applyBorder="1" applyAlignment="1" applyProtection="1"/>
    <xf numFmtId="166" fontId="15" fillId="7" borderId="24" xfId="5" applyNumberFormat="1" applyFont="1" applyFill="1" applyBorder="1" applyAlignment="1" applyProtection="1"/>
    <xf numFmtId="0" fontId="4" fillId="8" borderId="55" xfId="3" applyFont="1" applyFill="1" applyBorder="1"/>
    <xf numFmtId="166" fontId="10" fillId="8" borderId="58" xfId="3" applyNumberFormat="1" applyFont="1" applyFill="1" applyBorder="1" applyAlignment="1">
      <alignment horizontal="center"/>
    </xf>
    <xf numFmtId="166" fontId="4" fillId="8" borderId="59" xfId="3" applyNumberFormat="1" applyFont="1" applyFill="1" applyBorder="1" applyAlignment="1">
      <alignment horizontal="center"/>
    </xf>
    <xf numFmtId="166" fontId="4" fillId="8" borderId="57" xfId="3" applyNumberFormat="1" applyFont="1" applyFill="1" applyBorder="1" applyAlignment="1">
      <alignment horizontal="center"/>
    </xf>
    <xf numFmtId="0" fontId="4" fillId="8" borderId="55" xfId="3" applyFont="1" applyFill="1" applyBorder="1" applyAlignment="1">
      <alignment horizontal="right"/>
    </xf>
    <xf numFmtId="166" fontId="10" fillId="8" borderId="59" xfId="3" applyNumberFormat="1" applyFont="1" applyFill="1" applyBorder="1" applyAlignment="1">
      <alignment horizontal="center"/>
    </xf>
    <xf numFmtId="166" fontId="10" fillId="8" borderId="60" xfId="3" applyNumberFormat="1" applyFont="1" applyFill="1" applyBorder="1" applyAlignment="1">
      <alignment horizontal="center"/>
    </xf>
    <xf numFmtId="166" fontId="15" fillId="7" borderId="62" xfId="5" applyNumberFormat="1" applyFont="1" applyFill="1" applyBorder="1" applyAlignment="1" applyProtection="1"/>
  </cellXfs>
  <cellStyles count="7">
    <cellStyle name="Comma_~4758153" xfId="5" xr:uid="{08093435-21DA-4659-A9F8-6C062506DECB}"/>
    <cellStyle name="Normal" xfId="0" builtinId="0"/>
    <cellStyle name="Normal 2" xfId="3" xr:uid="{B1E1CA73-9E2F-4AE2-82AB-F6C0C4E6192E}"/>
    <cellStyle name="Normal_Aform4v2" xfId="2" xr:uid="{09739EC5-F82B-4197-A008-6195D4F36E7B}"/>
    <cellStyle name="Normal_Aform4v2 2" xfId="4" xr:uid="{8938F343-4EB9-4580-9DC0-C38AB56F3FB6}"/>
    <cellStyle name="Percent 2" xfId="6" xr:uid="{08EC81A2-EDF2-4A87-977F-5831D712BE45}"/>
    <cellStyle name="היפר-קישור" xfId="1" builtinId="8"/>
  </cellStyles>
  <dxfs count="3">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06;&#1493;&#1514;&#1511;%20&#1513;&#1500;%20netunim_570011767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1508;&#1494;&#1497;&#1514;\&#1488;&#1514;&#1512;%20&#1490;&#1502;&#1500;&#1488;&#1497;&#1504;&#1508;&#1493;\&#1502;&#1497;&#1491;&#1506;%20&#1505;&#1496;&#1496;&#1497;&#1505;&#1496;&#1497;\netunim_570011767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קופת תגמולים של עובדי אל על נתיבי אוויר לישראל בע"מ אגודה שיתופית</v>
          </cell>
          <cell r="F13">
            <v>2020</v>
          </cell>
          <cell r="Z13" t="str">
            <v xml:space="preserve">הנתונים ביחידות בודדות לשנת </v>
          </cell>
        </row>
        <row r="28">
          <cell r="B28" t="str">
            <v>נספח ב2 מדדי תביעות בביטוח בריאות</v>
          </cell>
        </row>
      </sheetData>
      <sheetData sheetId="2"/>
      <sheetData sheetId="3">
        <row r="17">
          <cell r="C17">
            <v>0</v>
          </cell>
        </row>
      </sheetData>
      <sheetData sheetId="4"/>
      <sheetData sheetId="5">
        <row r="17">
          <cell r="C17">
            <v>0</v>
          </cell>
          <cell r="J17">
            <v>0</v>
          </cell>
          <cell r="Q17">
            <v>0</v>
          </cell>
          <cell r="X17">
            <v>0</v>
          </cell>
          <cell r="AE17">
            <v>0</v>
          </cell>
          <cell r="AL17">
            <v>0</v>
          </cell>
          <cell r="AS17">
            <v>0</v>
          </cell>
          <cell r="AZ17">
            <v>0</v>
          </cell>
          <cell r="BG17">
            <v>0</v>
          </cell>
          <cell r="BN17">
            <v>0</v>
          </cell>
          <cell r="BU17">
            <v>0</v>
          </cell>
          <cell r="CB17">
            <v>0</v>
          </cell>
          <cell r="CI17">
            <v>0</v>
          </cell>
          <cell r="CP17">
            <v>0</v>
          </cell>
          <cell r="CW17">
            <v>0</v>
          </cell>
          <cell r="DD17">
            <v>0</v>
          </cell>
          <cell r="DK17">
            <v>0</v>
          </cell>
        </row>
        <row r="22">
          <cell r="C22">
            <v>0</v>
          </cell>
          <cell r="J22">
            <v>0</v>
          </cell>
          <cell r="Q22">
            <v>0</v>
          </cell>
          <cell r="X22">
            <v>0</v>
          </cell>
          <cell r="AE22">
            <v>0</v>
          </cell>
          <cell r="AL22">
            <v>0</v>
          </cell>
          <cell r="AS22">
            <v>0</v>
          </cell>
          <cell r="BG22">
            <v>0</v>
          </cell>
          <cell r="BN22">
            <v>0</v>
          </cell>
          <cell r="BU22">
            <v>0</v>
          </cell>
          <cell r="CB22">
            <v>0</v>
          </cell>
          <cell r="CI22">
            <v>0</v>
          </cell>
          <cell r="CP22">
            <v>0</v>
          </cell>
          <cell r="CW22">
            <v>0</v>
          </cell>
          <cell r="DD22">
            <v>0</v>
          </cell>
          <cell r="DK22">
            <v>0</v>
          </cell>
        </row>
        <row r="28">
          <cell r="C28">
            <v>0</v>
          </cell>
          <cell r="J28">
            <v>0</v>
          </cell>
          <cell r="Q28">
            <v>0</v>
          </cell>
          <cell r="X28">
            <v>0</v>
          </cell>
          <cell r="AE28">
            <v>0</v>
          </cell>
          <cell r="AL28">
            <v>0</v>
          </cell>
          <cell r="AS28">
            <v>0</v>
          </cell>
          <cell r="AZ28">
            <v>0</v>
          </cell>
          <cell r="BG28">
            <v>0</v>
          </cell>
          <cell r="BN28">
            <v>0</v>
          </cell>
          <cell r="BU28">
            <v>0</v>
          </cell>
          <cell r="CB28">
            <v>0</v>
          </cell>
          <cell r="CI28">
            <v>0</v>
          </cell>
          <cell r="CP28">
            <v>0</v>
          </cell>
          <cell r="CW28">
            <v>0</v>
          </cell>
          <cell r="DD28">
            <v>0</v>
          </cell>
          <cell r="DK28">
            <v>0</v>
          </cell>
        </row>
      </sheetData>
      <sheetData sheetId="6"/>
      <sheetData sheetId="7">
        <row r="17">
          <cell r="C17">
            <v>0</v>
          </cell>
        </row>
      </sheetData>
      <sheetData sheetId="8"/>
      <sheetData sheetId="9"/>
      <sheetData sheetId="10"/>
      <sheetData sheetId="11">
        <row r="14">
          <cell r="D14">
            <v>1086</v>
          </cell>
        </row>
      </sheetData>
      <sheetData sheetId="12">
        <row r="14">
          <cell r="D14">
            <v>1116</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 xml:space="preserve">קופת תגמולים לעובדי אל על אגודה שיתופית בע"מ </v>
          </cell>
          <cell r="F13">
            <v>2019</v>
          </cell>
          <cell r="Z13" t="str">
            <v xml:space="preserve">הנתונים ביחידות בודדות לשנת </v>
          </cell>
        </row>
        <row r="18">
          <cell r="B18" t="str">
            <v>נספח א1 מספרי תביעות בביטוח כללי</v>
          </cell>
        </row>
        <row r="28">
          <cell r="B28" t="str">
            <v>נספח ב2 מדדי תביעות בביטוח בריאות</v>
          </cell>
        </row>
        <row r="32">
          <cell r="B32" t="str">
            <v>נספח ב4 - מדדי בקשות למשיכת כספים או לקבלת קצבת זקנה (ביטוח)</v>
          </cell>
        </row>
        <row r="33">
          <cell r="B33" t="str">
            <v>נספח ב5 - מדדי בקשות להעברת כספים בין קופות גמל או בין מסלולי השקעה (גמל)</v>
          </cell>
        </row>
      </sheetData>
      <sheetData sheetId="2"/>
      <sheetData sheetId="3">
        <row r="17">
          <cell r="C17">
            <v>0</v>
          </cell>
        </row>
        <row r="22">
          <cell r="C22">
            <v>0</v>
          </cell>
        </row>
        <row r="28">
          <cell r="C28">
            <v>0</v>
          </cell>
        </row>
      </sheetData>
      <sheetData sheetId="4"/>
      <sheetData sheetId="5">
        <row r="17">
          <cell r="C17">
            <v>0</v>
          </cell>
          <cell r="J17">
            <v>0</v>
          </cell>
          <cell r="Q17">
            <v>0</v>
          </cell>
          <cell r="X17">
            <v>0</v>
          </cell>
          <cell r="AE17">
            <v>0</v>
          </cell>
          <cell r="AL17">
            <v>0</v>
          </cell>
          <cell r="AS17">
            <v>0</v>
          </cell>
          <cell r="AZ17">
            <v>0</v>
          </cell>
          <cell r="BG17">
            <v>0</v>
          </cell>
          <cell r="BN17">
            <v>0</v>
          </cell>
          <cell r="BU17">
            <v>0</v>
          </cell>
          <cell r="CB17">
            <v>0</v>
          </cell>
          <cell r="CI17">
            <v>0</v>
          </cell>
          <cell r="CP17">
            <v>0</v>
          </cell>
          <cell r="CW17">
            <v>0</v>
          </cell>
          <cell r="DD17">
            <v>0</v>
          </cell>
          <cell r="DK17">
            <v>0</v>
          </cell>
        </row>
        <row r="22">
          <cell r="C22">
            <v>0</v>
          </cell>
          <cell r="J22">
            <v>0</v>
          </cell>
          <cell r="Q22">
            <v>0</v>
          </cell>
          <cell r="X22">
            <v>0</v>
          </cell>
          <cell r="AE22">
            <v>0</v>
          </cell>
          <cell r="AL22">
            <v>0</v>
          </cell>
          <cell r="AS22">
            <v>0</v>
          </cell>
          <cell r="BG22">
            <v>0</v>
          </cell>
          <cell r="BN22">
            <v>0</v>
          </cell>
          <cell r="BU22">
            <v>0</v>
          </cell>
          <cell r="CB22">
            <v>0</v>
          </cell>
          <cell r="CI22">
            <v>0</v>
          </cell>
          <cell r="CP22">
            <v>0</v>
          </cell>
          <cell r="CW22">
            <v>0</v>
          </cell>
          <cell r="DD22">
            <v>0</v>
          </cell>
          <cell r="DK22">
            <v>0</v>
          </cell>
        </row>
        <row r="28">
          <cell r="C28">
            <v>0</v>
          </cell>
          <cell r="J28">
            <v>0</v>
          </cell>
          <cell r="Q28">
            <v>0</v>
          </cell>
          <cell r="X28">
            <v>0</v>
          </cell>
          <cell r="AE28">
            <v>0</v>
          </cell>
          <cell r="AL28">
            <v>0</v>
          </cell>
          <cell r="AS28">
            <v>0</v>
          </cell>
          <cell r="AZ28">
            <v>0</v>
          </cell>
          <cell r="BG28">
            <v>0</v>
          </cell>
          <cell r="BN28">
            <v>0</v>
          </cell>
          <cell r="BU28">
            <v>0</v>
          </cell>
          <cell r="CB28">
            <v>0</v>
          </cell>
          <cell r="CI28">
            <v>0</v>
          </cell>
          <cell r="CP28">
            <v>0</v>
          </cell>
          <cell r="CW28">
            <v>0</v>
          </cell>
          <cell r="DD28">
            <v>0</v>
          </cell>
          <cell r="DK28">
            <v>0</v>
          </cell>
        </row>
      </sheetData>
      <sheetData sheetId="6"/>
      <sheetData sheetId="7"/>
      <sheetData sheetId="8"/>
      <sheetData sheetId="9"/>
      <sheetData sheetId="10"/>
      <sheetData sheetId="11">
        <row r="14">
          <cell r="D14">
            <v>1428</v>
          </cell>
          <cell r="E14">
            <v>1173</v>
          </cell>
          <cell r="F14">
            <v>223</v>
          </cell>
          <cell r="G14">
            <v>32</v>
          </cell>
          <cell r="K14">
            <v>0</v>
          </cell>
        </row>
      </sheetData>
      <sheetData sheetId="12">
        <row r="14">
          <cell r="D14">
            <v>979</v>
          </cell>
          <cell r="E14">
            <v>1</v>
          </cell>
          <cell r="F14">
            <v>901</v>
          </cell>
          <cell r="G14">
            <v>69</v>
          </cell>
          <cell r="H14">
            <v>8</v>
          </cell>
          <cell r="K14">
            <v>18</v>
          </cell>
          <cell r="N14">
            <v>1</v>
          </cell>
          <cell r="O14">
            <v>14</v>
          </cell>
          <cell r="P14">
            <v>1</v>
          </cell>
          <cell r="Q14">
            <v>2</v>
          </cell>
          <cell r="R14">
            <v>63</v>
          </cell>
          <cell r="S14">
            <v>24</v>
          </cell>
          <cell r="T14">
            <v>23</v>
          </cell>
          <cell r="U14">
            <v>16</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E6781-7BAB-4AED-9D84-4A39C7C9D0EC}">
  <dimension ref="A1:EO51"/>
  <sheetViews>
    <sheetView rightToLeft="1" workbookViewId="0">
      <selection sqref="A1:XFD1048576"/>
    </sheetView>
  </sheetViews>
  <sheetFormatPr defaultColWidth="9.140625" defaultRowHeight="12.75" x14ac:dyDescent="0.2"/>
  <cols>
    <col min="1" max="1" width="4" style="23" customWidth="1"/>
    <col min="2" max="2" width="34.5703125" style="23" customWidth="1"/>
    <col min="3" max="4" width="7.7109375" style="23" customWidth="1"/>
    <col min="5" max="5" width="7" style="23" customWidth="1"/>
    <col min="6" max="6" width="7.7109375" style="23" customWidth="1"/>
    <col min="7" max="7" width="8" style="23" customWidth="1"/>
    <col min="8" max="8" width="9.140625" style="23" customWidth="1"/>
    <col min="9" max="9" width="8.85546875" style="23" customWidth="1"/>
    <col min="10" max="12" width="7.7109375" style="23" customWidth="1"/>
    <col min="13" max="13" width="7.42578125" style="23" customWidth="1"/>
    <col min="14" max="19" width="7.7109375" style="23" customWidth="1"/>
    <col min="20" max="20" width="7.42578125" style="23" customWidth="1"/>
    <col min="21" max="26" width="7.7109375" style="23" customWidth="1"/>
    <col min="27" max="27" width="7.5703125" style="23" customWidth="1"/>
    <col min="28" max="30" width="7.7109375" style="23" customWidth="1"/>
    <col min="31" max="31" width="8" style="23" customWidth="1"/>
    <col min="32" max="33" width="7.7109375" style="23" customWidth="1"/>
    <col min="34" max="34" width="7.42578125" style="23" customWidth="1"/>
    <col min="35" max="35" width="8.140625" style="23" customWidth="1"/>
    <col min="36" max="36" width="7.42578125" style="23" customWidth="1"/>
    <col min="37" max="37" width="7.85546875" style="23" customWidth="1"/>
    <col min="38" max="16384" width="9.140625" style="23"/>
  </cols>
  <sheetData>
    <row r="1" spans="1:145" ht="18.75" x14ac:dyDescent="0.3">
      <c r="B1" s="1" t="str">
        <f>[2]הוראות!B18</f>
        <v>נספח א1 מספרי תביעות בביטוח כללי</v>
      </c>
    </row>
    <row r="2" spans="1:145" ht="20.25" x14ac:dyDescent="0.2">
      <c r="B2" s="3" t="str">
        <f>[2]הוראות!B13</f>
        <v xml:space="preserve">קופת תגמולים לעובדי אל על אגודה שיתופית בע"מ </v>
      </c>
    </row>
    <row r="3" spans="1:145" ht="15.75" x14ac:dyDescent="0.25">
      <c r="B3" s="4" t="str">
        <f>CONCATENATE([2]הוראות!Z13,[2]הוראות!F13)</f>
        <v>הנתונים ביחידות בודדות לשנת 2019</v>
      </c>
    </row>
    <row r="4" spans="1:145" ht="12.75" customHeight="1" x14ac:dyDescent="0.25">
      <c r="B4" s="5" t="s">
        <v>0</v>
      </c>
      <c r="C4" s="145" t="s">
        <v>54</v>
      </c>
      <c r="D4" s="146"/>
      <c r="E4" s="146"/>
      <c r="F4" s="146"/>
      <c r="G4" s="146"/>
      <c r="H4" s="146"/>
      <c r="I4" s="147"/>
      <c r="J4" s="148" t="s">
        <v>55</v>
      </c>
      <c r="K4" s="149"/>
      <c r="L4" s="149"/>
      <c r="M4" s="149"/>
      <c r="N4" s="149"/>
      <c r="O4" s="149"/>
      <c r="P4" s="149"/>
      <c r="Q4" s="149"/>
      <c r="R4" s="149"/>
      <c r="S4" s="149"/>
      <c r="T4" s="149"/>
      <c r="U4" s="149"/>
      <c r="V4" s="149"/>
      <c r="W4" s="150"/>
      <c r="X4" s="148" t="s">
        <v>56</v>
      </c>
      <c r="Y4" s="149"/>
      <c r="Z4" s="149"/>
      <c r="AA4" s="149"/>
      <c r="AB4" s="149"/>
      <c r="AC4" s="149"/>
      <c r="AD4" s="149"/>
      <c r="AE4" s="149"/>
      <c r="AF4" s="149"/>
      <c r="AG4" s="149"/>
      <c r="AH4" s="149"/>
      <c r="AI4" s="149"/>
      <c r="AJ4" s="149"/>
      <c r="AK4" s="150"/>
      <c r="AL4" s="148" t="s">
        <v>132</v>
      </c>
      <c r="AM4" s="149"/>
      <c r="AN4" s="149"/>
      <c r="AO4" s="149"/>
      <c r="AP4" s="149"/>
      <c r="AQ4" s="149"/>
      <c r="AR4" s="149"/>
      <c r="AS4" s="149"/>
      <c r="AT4" s="149"/>
      <c r="AU4" s="149"/>
      <c r="AV4" s="149"/>
      <c r="AW4" s="149"/>
      <c r="AX4" s="149"/>
      <c r="AY4" s="150"/>
    </row>
    <row r="5" spans="1:145" ht="12.75" customHeight="1" x14ac:dyDescent="0.2">
      <c r="C5" s="151"/>
      <c r="D5" s="152"/>
      <c r="E5" s="153"/>
      <c r="F5" s="153"/>
      <c r="G5" s="153"/>
      <c r="H5" s="153"/>
      <c r="I5" s="154"/>
      <c r="J5" s="155" t="s">
        <v>133</v>
      </c>
      <c r="K5" s="156"/>
      <c r="L5" s="156"/>
      <c r="M5" s="156"/>
      <c r="N5" s="156"/>
      <c r="O5" s="156"/>
      <c r="P5" s="157"/>
      <c r="Q5" s="155" t="s">
        <v>134</v>
      </c>
      <c r="R5" s="156"/>
      <c r="S5" s="156"/>
      <c r="T5" s="156"/>
      <c r="U5" s="156"/>
      <c r="V5" s="156"/>
      <c r="W5" s="157"/>
      <c r="X5" s="155" t="s">
        <v>59</v>
      </c>
      <c r="Y5" s="158"/>
      <c r="Z5" s="158"/>
      <c r="AA5" s="158"/>
      <c r="AB5" s="158"/>
      <c r="AC5" s="158"/>
      <c r="AD5" s="159"/>
      <c r="AE5" s="155" t="s">
        <v>60</v>
      </c>
      <c r="AF5" s="158"/>
      <c r="AG5" s="158"/>
      <c r="AH5" s="158"/>
      <c r="AI5" s="158"/>
      <c r="AJ5" s="158"/>
      <c r="AK5" s="159"/>
      <c r="AL5" s="155" t="s">
        <v>59</v>
      </c>
      <c r="AM5" s="158"/>
      <c r="AN5" s="158"/>
      <c r="AO5" s="158"/>
      <c r="AP5" s="158"/>
      <c r="AQ5" s="158"/>
      <c r="AR5" s="159"/>
      <c r="AS5" s="155" t="s">
        <v>60</v>
      </c>
      <c r="AT5" s="158"/>
      <c r="AU5" s="158"/>
      <c r="AV5" s="158"/>
      <c r="AW5" s="158"/>
      <c r="AX5" s="158"/>
      <c r="AY5" s="159"/>
    </row>
    <row r="6" spans="1:145" ht="12.75" customHeight="1" x14ac:dyDescent="0.2">
      <c r="C6" s="160" t="s">
        <v>135</v>
      </c>
      <c r="D6" s="161"/>
      <c r="E6" s="162" t="s">
        <v>136</v>
      </c>
      <c r="F6" s="162"/>
      <c r="G6" s="162"/>
      <c r="H6" s="162"/>
      <c r="I6" s="163"/>
      <c r="J6" s="160" t="str">
        <f>C6</f>
        <v>סה"כ מספר תביעות</v>
      </c>
      <c r="K6" s="158" t="s">
        <v>136</v>
      </c>
      <c r="L6" s="158"/>
      <c r="M6" s="158"/>
      <c r="N6" s="158"/>
      <c r="O6" s="158"/>
      <c r="P6" s="159"/>
      <c r="Q6" s="160" t="str">
        <f>C6</f>
        <v>סה"כ מספר תביעות</v>
      </c>
      <c r="R6" s="158" t="s">
        <v>136</v>
      </c>
      <c r="S6" s="158"/>
      <c r="T6" s="158"/>
      <c r="U6" s="158"/>
      <c r="V6" s="158"/>
      <c r="W6" s="159"/>
      <c r="X6" s="160" t="str">
        <f>C6</f>
        <v>סה"כ מספר תביעות</v>
      </c>
      <c r="Y6" s="158" t="s">
        <v>136</v>
      </c>
      <c r="Z6" s="158"/>
      <c r="AA6" s="158"/>
      <c r="AB6" s="158"/>
      <c r="AC6" s="158"/>
      <c r="AD6" s="159"/>
      <c r="AE6" s="160" t="str">
        <f>J6</f>
        <v>סה"כ מספר תביעות</v>
      </c>
      <c r="AF6" s="158" t="s">
        <v>136</v>
      </c>
      <c r="AG6" s="158"/>
      <c r="AH6" s="158"/>
      <c r="AI6" s="158"/>
      <c r="AJ6" s="158"/>
      <c r="AK6" s="159"/>
      <c r="AL6" s="160" t="str">
        <f>Q6</f>
        <v>סה"כ מספר תביעות</v>
      </c>
      <c r="AM6" s="158" t="s">
        <v>136</v>
      </c>
      <c r="AN6" s="158"/>
      <c r="AO6" s="158"/>
      <c r="AP6" s="158"/>
      <c r="AQ6" s="158"/>
      <c r="AR6" s="159"/>
      <c r="AS6" s="160" t="str">
        <f>X6</f>
        <v>סה"כ מספר תביעות</v>
      </c>
      <c r="AT6" s="158" t="s">
        <v>136</v>
      </c>
      <c r="AU6" s="158"/>
      <c r="AV6" s="158"/>
      <c r="AW6" s="158"/>
      <c r="AX6" s="158"/>
      <c r="AY6" s="159"/>
    </row>
    <row r="7" spans="1:145" ht="25.5" customHeight="1" x14ac:dyDescent="0.2">
      <c r="B7" s="164" t="s">
        <v>137</v>
      </c>
      <c r="C7" s="165"/>
      <c r="D7" s="166" t="s">
        <v>138</v>
      </c>
      <c r="E7" s="9" t="s">
        <v>139</v>
      </c>
      <c r="F7" s="9" t="s">
        <v>61</v>
      </c>
      <c r="G7" s="9" t="s">
        <v>62</v>
      </c>
      <c r="H7" s="9" t="s">
        <v>63</v>
      </c>
      <c r="I7" s="88" t="s">
        <v>64</v>
      </c>
      <c r="J7" s="165"/>
      <c r="K7" s="166" t="s">
        <v>140</v>
      </c>
      <c r="L7" s="9" t="s">
        <v>141</v>
      </c>
      <c r="M7" s="9" t="s">
        <v>66</v>
      </c>
      <c r="N7" s="9" t="s">
        <v>67</v>
      </c>
      <c r="O7" s="9" t="s">
        <v>68</v>
      </c>
      <c r="P7" s="88" t="s">
        <v>69</v>
      </c>
      <c r="Q7" s="165"/>
      <c r="R7" s="166" t="s">
        <v>140</v>
      </c>
      <c r="S7" s="9" t="s">
        <v>141</v>
      </c>
      <c r="T7" s="9" t="s">
        <v>66</v>
      </c>
      <c r="U7" s="9" t="s">
        <v>67</v>
      </c>
      <c r="V7" s="9" t="s">
        <v>68</v>
      </c>
      <c r="W7" s="88" t="s">
        <v>69</v>
      </c>
      <c r="X7" s="165"/>
      <c r="Y7" s="166" t="s">
        <v>140</v>
      </c>
      <c r="Z7" s="9" t="s">
        <v>141</v>
      </c>
      <c r="AA7" s="9" t="s">
        <v>66</v>
      </c>
      <c r="AB7" s="9" t="s">
        <v>67</v>
      </c>
      <c r="AC7" s="9" t="s">
        <v>68</v>
      </c>
      <c r="AD7" s="88" t="s">
        <v>69</v>
      </c>
      <c r="AE7" s="165"/>
      <c r="AF7" s="166" t="s">
        <v>140</v>
      </c>
      <c r="AG7" s="9" t="s">
        <v>141</v>
      </c>
      <c r="AH7" s="9" t="s">
        <v>66</v>
      </c>
      <c r="AI7" s="9" t="s">
        <v>67</v>
      </c>
      <c r="AJ7" s="9" t="s">
        <v>68</v>
      </c>
      <c r="AK7" s="88" t="s">
        <v>69</v>
      </c>
      <c r="AL7" s="165"/>
      <c r="AM7" s="166" t="s">
        <v>140</v>
      </c>
      <c r="AN7" s="9" t="s">
        <v>141</v>
      </c>
      <c r="AO7" s="9" t="s">
        <v>66</v>
      </c>
      <c r="AP7" s="9" t="s">
        <v>67</v>
      </c>
      <c r="AQ7" s="9" t="s">
        <v>68</v>
      </c>
      <c r="AR7" s="88" t="s">
        <v>69</v>
      </c>
      <c r="AS7" s="165"/>
      <c r="AT7" s="166" t="s">
        <v>140</v>
      </c>
      <c r="AU7" s="9" t="s">
        <v>141</v>
      </c>
      <c r="AV7" s="9" t="s">
        <v>66</v>
      </c>
      <c r="AW7" s="9" t="s">
        <v>67</v>
      </c>
      <c r="AX7" s="9" t="s">
        <v>68</v>
      </c>
      <c r="AY7" s="88" t="s">
        <v>69</v>
      </c>
    </row>
    <row r="8" spans="1:145" ht="12.75" customHeight="1" x14ac:dyDescent="0.2">
      <c r="B8" s="167"/>
      <c r="C8" s="168" t="s">
        <v>13</v>
      </c>
      <c r="D8" s="169" t="s">
        <v>14</v>
      </c>
      <c r="E8" s="170" t="s">
        <v>15</v>
      </c>
      <c r="F8" s="171" t="s">
        <v>16</v>
      </c>
      <c r="G8" s="171" t="s">
        <v>17</v>
      </c>
      <c r="H8" s="171" t="s">
        <v>18</v>
      </c>
      <c r="I8" s="172" t="s">
        <v>19</v>
      </c>
      <c r="J8" s="173" t="s">
        <v>20</v>
      </c>
      <c r="K8" s="24" t="s">
        <v>21</v>
      </c>
      <c r="L8" s="15" t="s">
        <v>22</v>
      </c>
      <c r="M8" s="15" t="s">
        <v>23</v>
      </c>
      <c r="N8" s="15" t="s">
        <v>24</v>
      </c>
      <c r="O8" s="19" t="s">
        <v>25</v>
      </c>
      <c r="P8" s="17" t="s">
        <v>26</v>
      </c>
      <c r="Q8" s="168" t="s">
        <v>40</v>
      </c>
      <c r="R8" s="24" t="s">
        <v>41</v>
      </c>
      <c r="S8" s="15" t="s">
        <v>42</v>
      </c>
      <c r="T8" s="15" t="s">
        <v>43</v>
      </c>
      <c r="U8" s="19" t="s">
        <v>44</v>
      </c>
      <c r="V8" s="17" t="s">
        <v>45</v>
      </c>
      <c r="W8" s="15" t="s">
        <v>46</v>
      </c>
      <c r="X8" s="168" t="s">
        <v>70</v>
      </c>
      <c r="Y8" s="24" t="s">
        <v>71</v>
      </c>
      <c r="Z8" s="15" t="s">
        <v>72</v>
      </c>
      <c r="AA8" s="19" t="s">
        <v>73</v>
      </c>
      <c r="AB8" s="17" t="s">
        <v>74</v>
      </c>
      <c r="AC8" s="15" t="s">
        <v>75</v>
      </c>
      <c r="AD8" s="15" t="s">
        <v>76</v>
      </c>
      <c r="AE8" s="168" t="s">
        <v>77</v>
      </c>
      <c r="AF8" s="24" t="s">
        <v>78</v>
      </c>
      <c r="AG8" s="19" t="s">
        <v>105</v>
      </c>
      <c r="AH8" s="15" t="s">
        <v>106</v>
      </c>
      <c r="AI8" s="15" t="s">
        <v>107</v>
      </c>
      <c r="AJ8" s="15" t="s">
        <v>108</v>
      </c>
      <c r="AK8" s="19" t="s">
        <v>109</v>
      </c>
      <c r="AL8" s="15" t="s">
        <v>110</v>
      </c>
      <c r="AM8" s="15" t="s">
        <v>111</v>
      </c>
      <c r="AN8" s="15" t="s">
        <v>112</v>
      </c>
      <c r="AO8" s="15" t="s">
        <v>113</v>
      </c>
      <c r="AP8" s="15" t="s">
        <v>114</v>
      </c>
      <c r="AQ8" s="15" t="s">
        <v>115</v>
      </c>
      <c r="AR8" s="15" t="s">
        <v>116</v>
      </c>
      <c r="AS8" s="15" t="s">
        <v>117</v>
      </c>
      <c r="AT8" s="15" t="s">
        <v>118</v>
      </c>
      <c r="AU8" s="15" t="s">
        <v>119</v>
      </c>
      <c r="AV8" s="15" t="s">
        <v>120</v>
      </c>
      <c r="AW8" s="19" t="s">
        <v>121</v>
      </c>
      <c r="AX8" s="15" t="s">
        <v>122</v>
      </c>
      <c r="AY8" s="19" t="s">
        <v>123</v>
      </c>
    </row>
    <row r="9" spans="1:145" ht="12" customHeight="1" x14ac:dyDescent="0.2">
      <c r="A9" s="174" t="s">
        <v>79</v>
      </c>
      <c r="B9" s="175" t="s">
        <v>80</v>
      </c>
      <c r="C9" s="176"/>
      <c r="D9" s="177"/>
      <c r="E9" s="97"/>
      <c r="F9" s="98"/>
      <c r="G9" s="98"/>
      <c r="H9" s="98"/>
      <c r="I9" s="178"/>
      <c r="J9" s="176"/>
      <c r="K9" s="97"/>
      <c r="L9" s="98"/>
      <c r="M9" s="98"/>
      <c r="N9" s="98"/>
      <c r="O9" s="98"/>
      <c r="P9" s="178"/>
      <c r="Q9" s="176"/>
      <c r="R9" s="97"/>
      <c r="S9" s="98"/>
      <c r="T9" s="98"/>
      <c r="U9" s="98"/>
      <c r="V9" s="98"/>
      <c r="W9" s="178"/>
      <c r="X9" s="176"/>
      <c r="Y9" s="97"/>
      <c r="Z9" s="98"/>
      <c r="AA9" s="98"/>
      <c r="AB9" s="98"/>
      <c r="AC9" s="98"/>
      <c r="AD9" s="178"/>
      <c r="AE9" s="176"/>
      <c r="AF9" s="179"/>
      <c r="AG9" s="98"/>
      <c r="AH9" s="98"/>
      <c r="AI9" s="98"/>
      <c r="AJ9" s="98"/>
      <c r="AK9" s="178"/>
      <c r="AL9" s="176"/>
      <c r="AM9" s="97"/>
      <c r="AN9" s="98"/>
      <c r="AO9" s="98"/>
      <c r="AP9" s="98"/>
      <c r="AQ9" s="98"/>
      <c r="AR9" s="178"/>
      <c r="AS9" s="176"/>
      <c r="AT9" s="179"/>
      <c r="AU9" s="98"/>
      <c r="AV9" s="98"/>
      <c r="AW9" s="98"/>
      <c r="AX9" s="98"/>
      <c r="AY9" s="178"/>
    </row>
    <row r="10" spans="1:145" x14ac:dyDescent="0.2">
      <c r="A10" s="180">
        <v>1</v>
      </c>
      <c r="B10" s="181" t="s">
        <v>142</v>
      </c>
      <c r="C10" s="182"/>
      <c r="D10" s="183"/>
      <c r="E10" s="183"/>
      <c r="F10" s="184"/>
      <c r="G10" s="184"/>
      <c r="H10" s="184"/>
      <c r="I10" s="185"/>
      <c r="J10" s="182"/>
      <c r="K10" s="183"/>
      <c r="L10" s="183"/>
      <c r="M10" s="184"/>
      <c r="N10" s="184"/>
      <c r="O10" s="184"/>
      <c r="P10" s="185"/>
      <c r="Q10" s="182"/>
      <c r="R10" s="183"/>
      <c r="S10" s="183"/>
      <c r="T10" s="184"/>
      <c r="U10" s="184"/>
      <c r="V10" s="184"/>
      <c r="W10" s="185"/>
      <c r="X10" s="182"/>
      <c r="Y10" s="183"/>
      <c r="Z10" s="183"/>
      <c r="AA10" s="184"/>
      <c r="AB10" s="184"/>
      <c r="AC10" s="184"/>
      <c r="AD10" s="185"/>
      <c r="AE10" s="182"/>
      <c r="AF10" s="183"/>
      <c r="AG10" s="183"/>
      <c r="AH10" s="184"/>
      <c r="AI10" s="184"/>
      <c r="AJ10" s="184"/>
      <c r="AK10" s="185"/>
      <c r="AL10" s="182"/>
      <c r="AM10" s="183"/>
      <c r="AN10" s="183"/>
      <c r="AO10" s="184"/>
      <c r="AP10" s="184"/>
      <c r="AQ10" s="184"/>
      <c r="AR10" s="185"/>
      <c r="AS10" s="182"/>
      <c r="AT10" s="183"/>
      <c r="AU10" s="183"/>
      <c r="AV10" s="184"/>
      <c r="AW10" s="184"/>
      <c r="AX10" s="184"/>
      <c r="AY10" s="185"/>
    </row>
    <row r="11" spans="1:145" ht="12.75" customHeight="1" x14ac:dyDescent="0.2">
      <c r="A11" s="180">
        <f>A10+1</f>
        <v>2</v>
      </c>
      <c r="B11" s="181" t="s">
        <v>143</v>
      </c>
      <c r="C11" s="182"/>
      <c r="D11" s="183"/>
      <c r="E11" s="183"/>
      <c r="F11" s="184"/>
      <c r="G11" s="184"/>
      <c r="H11" s="184"/>
      <c r="I11" s="185"/>
      <c r="J11" s="182"/>
      <c r="K11" s="183"/>
      <c r="L11" s="183"/>
      <c r="M11" s="184"/>
      <c r="N11" s="184"/>
      <c r="O11" s="184"/>
      <c r="P11" s="185"/>
      <c r="Q11" s="182"/>
      <c r="R11" s="183"/>
      <c r="S11" s="183"/>
      <c r="T11" s="184"/>
      <c r="U11" s="184"/>
      <c r="V11" s="184"/>
      <c r="W11" s="185"/>
      <c r="X11" s="182"/>
      <c r="Y11" s="183"/>
      <c r="Z11" s="183"/>
      <c r="AA11" s="184"/>
      <c r="AB11" s="184"/>
      <c r="AC11" s="184"/>
      <c r="AD11" s="185"/>
      <c r="AE11" s="182"/>
      <c r="AF11" s="183"/>
      <c r="AG11" s="183"/>
      <c r="AH11" s="184"/>
      <c r="AI11" s="184"/>
      <c r="AJ11" s="184"/>
      <c r="AK11" s="185"/>
      <c r="AL11" s="182"/>
      <c r="AM11" s="183"/>
      <c r="AN11" s="183"/>
      <c r="AO11" s="184"/>
      <c r="AP11" s="184"/>
      <c r="AQ11" s="184"/>
      <c r="AR11" s="185"/>
      <c r="AS11" s="182"/>
      <c r="AT11" s="183"/>
      <c r="AU11" s="183"/>
      <c r="AV11" s="184"/>
      <c r="AW11" s="184"/>
      <c r="AX11" s="184"/>
      <c r="AY11" s="185"/>
    </row>
    <row r="12" spans="1:145" s="188" customFormat="1" ht="12.75" customHeight="1" x14ac:dyDescent="0.2">
      <c r="A12" s="180">
        <v>3</v>
      </c>
      <c r="B12" s="181" t="s">
        <v>144</v>
      </c>
      <c r="C12" s="186">
        <f>SUM(D12:I12)</f>
        <v>0</v>
      </c>
      <c r="D12" s="187"/>
      <c r="E12" s="187"/>
      <c r="F12" s="187"/>
      <c r="G12" s="187"/>
      <c r="H12" s="187"/>
      <c r="I12" s="187"/>
      <c r="J12" s="186">
        <f>SUM(K12:P12)</f>
        <v>0</v>
      </c>
      <c r="K12" s="187"/>
      <c r="L12" s="187"/>
      <c r="M12" s="187"/>
      <c r="N12" s="187"/>
      <c r="O12" s="187"/>
      <c r="P12" s="187"/>
      <c r="Q12" s="186">
        <f>SUM(R12:W12)</f>
        <v>0</v>
      </c>
      <c r="R12" s="187"/>
      <c r="S12" s="187"/>
      <c r="T12" s="187"/>
      <c r="U12" s="187"/>
      <c r="V12" s="187"/>
      <c r="W12" s="187"/>
      <c r="X12" s="186">
        <f>SUM(Y12:AD12)</f>
        <v>0</v>
      </c>
      <c r="Y12" s="187"/>
      <c r="Z12" s="187"/>
      <c r="AA12" s="187"/>
      <c r="AB12" s="187"/>
      <c r="AC12" s="187"/>
      <c r="AD12" s="187"/>
      <c r="AE12" s="186">
        <f>SUM(AF12:AK12)</f>
        <v>0</v>
      </c>
      <c r="AF12" s="187"/>
      <c r="AG12" s="187"/>
      <c r="AH12" s="187"/>
      <c r="AI12" s="187"/>
      <c r="AJ12" s="187"/>
      <c r="AK12" s="187"/>
      <c r="AL12" s="186">
        <f>SUM(AM12:AR12)</f>
        <v>0</v>
      </c>
      <c r="AM12" s="187"/>
      <c r="AN12" s="187"/>
      <c r="AO12" s="187"/>
      <c r="AP12" s="187"/>
      <c r="AQ12" s="187"/>
      <c r="AR12" s="187"/>
      <c r="AS12" s="186">
        <f>SUM(AT12:AY12)</f>
        <v>0</v>
      </c>
      <c r="AT12" s="187"/>
      <c r="AU12" s="187"/>
      <c r="AV12" s="187"/>
      <c r="AW12" s="187"/>
      <c r="AX12" s="187"/>
      <c r="AY12" s="187"/>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row>
    <row r="13" spans="1:145" s="188" customFormat="1" x14ac:dyDescent="0.2">
      <c r="A13" s="180" t="s">
        <v>145</v>
      </c>
      <c r="B13" s="181" t="s">
        <v>146</v>
      </c>
      <c r="C13" s="186">
        <f>SUM(D13:I13)</f>
        <v>0</v>
      </c>
      <c r="D13" s="187"/>
      <c r="E13" s="187"/>
      <c r="F13" s="187"/>
      <c r="G13" s="187"/>
      <c r="H13" s="187"/>
      <c r="I13" s="187"/>
      <c r="J13" s="186">
        <f>SUM(K13:P13)</f>
        <v>0</v>
      </c>
      <c r="K13" s="187"/>
      <c r="L13" s="187"/>
      <c r="M13" s="187"/>
      <c r="N13" s="187"/>
      <c r="O13" s="187"/>
      <c r="P13" s="187"/>
      <c r="Q13" s="186">
        <f>SUM(R13:W13)</f>
        <v>0</v>
      </c>
      <c r="R13" s="187"/>
      <c r="S13" s="187"/>
      <c r="T13" s="187"/>
      <c r="U13" s="187"/>
      <c r="V13" s="187"/>
      <c r="W13" s="187"/>
      <c r="X13" s="186">
        <f>SUM(Y13:AD13)</f>
        <v>0</v>
      </c>
      <c r="Y13" s="187"/>
      <c r="Z13" s="187"/>
      <c r="AA13" s="187"/>
      <c r="AB13" s="187"/>
      <c r="AC13" s="187"/>
      <c r="AD13" s="187"/>
      <c r="AE13" s="186">
        <f>SUM(AF13:AK13)</f>
        <v>0</v>
      </c>
      <c r="AF13" s="187"/>
      <c r="AG13" s="187"/>
      <c r="AH13" s="187"/>
      <c r="AI13" s="187"/>
      <c r="AJ13" s="187"/>
      <c r="AK13" s="187"/>
      <c r="AL13" s="186">
        <f>SUM(AM13:AR13)</f>
        <v>0</v>
      </c>
      <c r="AM13" s="187"/>
      <c r="AN13" s="187"/>
      <c r="AO13" s="187"/>
      <c r="AP13" s="187"/>
      <c r="AQ13" s="187"/>
      <c r="AR13" s="187"/>
      <c r="AS13" s="186">
        <f>SUM(AT13:AY13)</f>
        <v>0</v>
      </c>
      <c r="AT13" s="187"/>
      <c r="AU13" s="187"/>
      <c r="AV13" s="187"/>
      <c r="AW13" s="187"/>
      <c r="AX13" s="187"/>
      <c r="AY13" s="187"/>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row>
    <row r="14" spans="1:145" x14ac:dyDescent="0.2">
      <c r="A14" s="180">
        <v>4</v>
      </c>
      <c r="B14" s="181" t="s">
        <v>82</v>
      </c>
      <c r="C14" s="186">
        <f>SUM(D14:I14)</f>
        <v>0</v>
      </c>
      <c r="D14" s="187"/>
      <c r="E14" s="187"/>
      <c r="F14" s="187"/>
      <c r="G14" s="187"/>
      <c r="H14" s="187"/>
      <c r="I14" s="187"/>
      <c r="J14" s="186">
        <f>SUM(K14:P14)</f>
        <v>0</v>
      </c>
      <c r="K14" s="187"/>
      <c r="L14" s="187"/>
      <c r="M14" s="187"/>
      <c r="N14" s="187"/>
      <c r="O14" s="187"/>
      <c r="P14" s="187"/>
      <c r="Q14" s="186">
        <f>SUM(R14:W14)</f>
        <v>0</v>
      </c>
      <c r="R14" s="187"/>
      <c r="S14" s="187"/>
      <c r="T14" s="187"/>
      <c r="U14" s="187"/>
      <c r="V14" s="187"/>
      <c r="W14" s="187"/>
      <c r="X14" s="186">
        <f>SUM(Y14:AD14)</f>
        <v>0</v>
      </c>
      <c r="Y14" s="187"/>
      <c r="Z14" s="187"/>
      <c r="AA14" s="187"/>
      <c r="AB14" s="187"/>
      <c r="AC14" s="187"/>
      <c r="AD14" s="187"/>
      <c r="AE14" s="186">
        <f>SUM(AF14:AK14)</f>
        <v>0</v>
      </c>
      <c r="AF14" s="187"/>
      <c r="AG14" s="187"/>
      <c r="AH14" s="187"/>
      <c r="AI14" s="187"/>
      <c r="AJ14" s="187"/>
      <c r="AK14" s="187"/>
      <c r="AL14" s="186">
        <f>SUM(AM14:AR14)</f>
        <v>0</v>
      </c>
      <c r="AM14" s="187"/>
      <c r="AN14" s="187"/>
      <c r="AO14" s="187"/>
      <c r="AP14" s="187"/>
      <c r="AQ14" s="187"/>
      <c r="AR14" s="187"/>
      <c r="AS14" s="186">
        <f>SUM(AT14:AY14)</f>
        <v>0</v>
      </c>
      <c r="AT14" s="187"/>
      <c r="AU14" s="187"/>
      <c r="AV14" s="187"/>
      <c r="AW14" s="187"/>
      <c r="AX14" s="187"/>
      <c r="AY14" s="187"/>
    </row>
    <row r="15" spans="1:145" x14ac:dyDescent="0.2">
      <c r="A15" s="180">
        <v>5</v>
      </c>
      <c r="B15" s="181" t="s">
        <v>83</v>
      </c>
      <c r="C15" s="186">
        <f>SUM(D15:I15)</f>
        <v>0</v>
      </c>
      <c r="D15" s="187"/>
      <c r="E15" s="187"/>
      <c r="F15" s="187"/>
      <c r="G15" s="187"/>
      <c r="H15" s="187"/>
      <c r="I15" s="187"/>
      <c r="J15" s="186">
        <f>SUM(K15:P15)</f>
        <v>0</v>
      </c>
      <c r="K15" s="187"/>
      <c r="L15" s="187"/>
      <c r="M15" s="187"/>
      <c r="N15" s="187"/>
      <c r="O15" s="187"/>
      <c r="P15" s="187"/>
      <c r="Q15" s="186">
        <f>SUM(R15:W15)</f>
        <v>0</v>
      </c>
      <c r="R15" s="187"/>
      <c r="S15" s="187"/>
      <c r="T15" s="187"/>
      <c r="U15" s="187"/>
      <c r="V15" s="187"/>
      <c r="W15" s="187"/>
      <c r="X15" s="186">
        <f>SUM(Y15:AD15)</f>
        <v>0</v>
      </c>
      <c r="Y15" s="187"/>
      <c r="Z15" s="187"/>
      <c r="AA15" s="187"/>
      <c r="AB15" s="187"/>
      <c r="AC15" s="187"/>
      <c r="AD15" s="187"/>
      <c r="AE15" s="186">
        <f>SUM(AF15:AK15)</f>
        <v>0</v>
      </c>
      <c r="AF15" s="187"/>
      <c r="AG15" s="187"/>
      <c r="AH15" s="187"/>
      <c r="AI15" s="187"/>
      <c r="AJ15" s="187"/>
      <c r="AK15" s="187"/>
      <c r="AL15" s="186">
        <f>SUM(AM15:AR15)</f>
        <v>0</v>
      </c>
      <c r="AM15" s="187"/>
      <c r="AN15" s="187"/>
      <c r="AO15" s="187"/>
      <c r="AP15" s="187"/>
      <c r="AQ15" s="187"/>
      <c r="AR15" s="187"/>
      <c r="AS15" s="186">
        <f>SUM(AT15:AY15)</f>
        <v>0</v>
      </c>
      <c r="AT15" s="187"/>
      <c r="AU15" s="187"/>
      <c r="AV15" s="187"/>
      <c r="AW15" s="187"/>
      <c r="AX15" s="187"/>
      <c r="AY15" s="187"/>
    </row>
    <row r="16" spans="1:145" x14ac:dyDescent="0.2">
      <c r="A16" s="180">
        <v>6</v>
      </c>
      <c r="B16" s="181" t="s">
        <v>84</v>
      </c>
      <c r="C16" s="186">
        <f>SUM(D16:I16)</f>
        <v>0</v>
      </c>
      <c r="D16" s="187"/>
      <c r="E16" s="187"/>
      <c r="F16" s="187"/>
      <c r="G16" s="187"/>
      <c r="H16" s="187"/>
      <c r="I16" s="187"/>
      <c r="J16" s="186">
        <f>SUM(K16:P16)</f>
        <v>0</v>
      </c>
      <c r="K16" s="187"/>
      <c r="L16" s="187"/>
      <c r="M16" s="187"/>
      <c r="N16" s="187"/>
      <c r="O16" s="187"/>
      <c r="P16" s="187"/>
      <c r="Q16" s="186">
        <f>SUM(R16:W16)</f>
        <v>0</v>
      </c>
      <c r="R16" s="187"/>
      <c r="S16" s="187"/>
      <c r="T16" s="187"/>
      <c r="U16" s="187"/>
      <c r="V16" s="187"/>
      <c r="W16" s="187"/>
      <c r="X16" s="186">
        <f>SUM(Y16:AD16)</f>
        <v>0</v>
      </c>
      <c r="Y16" s="187"/>
      <c r="Z16" s="187"/>
      <c r="AA16" s="187"/>
      <c r="AB16" s="187"/>
      <c r="AC16" s="187"/>
      <c r="AD16" s="187"/>
      <c r="AE16" s="186">
        <f>SUM(AF16:AK16)</f>
        <v>0</v>
      </c>
      <c r="AF16" s="187"/>
      <c r="AG16" s="187"/>
      <c r="AH16" s="187"/>
      <c r="AI16" s="187"/>
      <c r="AJ16" s="187"/>
      <c r="AK16" s="187"/>
      <c r="AL16" s="186">
        <f>SUM(AM16:AR16)</f>
        <v>0</v>
      </c>
      <c r="AM16" s="187"/>
      <c r="AN16" s="187"/>
      <c r="AO16" s="187"/>
      <c r="AP16" s="187"/>
      <c r="AQ16" s="187"/>
      <c r="AR16" s="187"/>
      <c r="AS16" s="186">
        <f>SUM(AT16:AY16)</f>
        <v>0</v>
      </c>
      <c r="AT16" s="187"/>
      <c r="AU16" s="187"/>
      <c r="AV16" s="187"/>
      <c r="AW16" s="187"/>
      <c r="AX16" s="187"/>
      <c r="AY16" s="187"/>
    </row>
    <row r="17" spans="1:51" x14ac:dyDescent="0.2">
      <c r="A17" s="180">
        <v>7</v>
      </c>
      <c r="B17" s="181" t="s">
        <v>147</v>
      </c>
      <c r="C17" s="186">
        <f t="shared" ref="C17:AY17" si="0">SUM(C12:C16)</f>
        <v>0</v>
      </c>
      <c r="D17" s="189">
        <f t="shared" si="0"/>
        <v>0</v>
      </c>
      <c r="E17" s="189">
        <f t="shared" si="0"/>
        <v>0</v>
      </c>
      <c r="F17" s="190">
        <f t="shared" si="0"/>
        <v>0</v>
      </c>
      <c r="G17" s="190">
        <f t="shared" si="0"/>
        <v>0</v>
      </c>
      <c r="H17" s="190">
        <f t="shared" si="0"/>
        <v>0</v>
      </c>
      <c r="I17" s="190">
        <f t="shared" si="0"/>
        <v>0</v>
      </c>
      <c r="J17" s="186">
        <f t="shared" si="0"/>
        <v>0</v>
      </c>
      <c r="K17" s="189">
        <f t="shared" si="0"/>
        <v>0</v>
      </c>
      <c r="L17" s="189">
        <f t="shared" si="0"/>
        <v>0</v>
      </c>
      <c r="M17" s="190">
        <f t="shared" si="0"/>
        <v>0</v>
      </c>
      <c r="N17" s="190">
        <f t="shared" si="0"/>
        <v>0</v>
      </c>
      <c r="O17" s="190">
        <f t="shared" si="0"/>
        <v>0</v>
      </c>
      <c r="P17" s="190">
        <f t="shared" si="0"/>
        <v>0</v>
      </c>
      <c r="Q17" s="186">
        <f t="shared" si="0"/>
        <v>0</v>
      </c>
      <c r="R17" s="189">
        <f t="shared" si="0"/>
        <v>0</v>
      </c>
      <c r="S17" s="189">
        <f t="shared" si="0"/>
        <v>0</v>
      </c>
      <c r="T17" s="190">
        <f t="shared" si="0"/>
        <v>0</v>
      </c>
      <c r="U17" s="190">
        <f t="shared" si="0"/>
        <v>0</v>
      </c>
      <c r="V17" s="190">
        <f t="shared" si="0"/>
        <v>0</v>
      </c>
      <c r="W17" s="190">
        <f t="shared" si="0"/>
        <v>0</v>
      </c>
      <c r="X17" s="186">
        <f t="shared" si="0"/>
        <v>0</v>
      </c>
      <c r="Y17" s="189">
        <f t="shared" si="0"/>
        <v>0</v>
      </c>
      <c r="Z17" s="189">
        <f t="shared" si="0"/>
        <v>0</v>
      </c>
      <c r="AA17" s="190">
        <f t="shared" si="0"/>
        <v>0</v>
      </c>
      <c r="AB17" s="190">
        <f t="shared" si="0"/>
        <v>0</v>
      </c>
      <c r="AC17" s="190">
        <f t="shared" si="0"/>
        <v>0</v>
      </c>
      <c r="AD17" s="190">
        <f t="shared" si="0"/>
        <v>0</v>
      </c>
      <c r="AE17" s="186">
        <f t="shared" si="0"/>
        <v>0</v>
      </c>
      <c r="AF17" s="189">
        <f t="shared" si="0"/>
        <v>0</v>
      </c>
      <c r="AG17" s="189">
        <f t="shared" si="0"/>
        <v>0</v>
      </c>
      <c r="AH17" s="190">
        <f t="shared" si="0"/>
        <v>0</v>
      </c>
      <c r="AI17" s="190">
        <f t="shared" si="0"/>
        <v>0</v>
      </c>
      <c r="AJ17" s="190">
        <f t="shared" si="0"/>
        <v>0</v>
      </c>
      <c r="AK17" s="190">
        <f t="shared" si="0"/>
        <v>0</v>
      </c>
      <c r="AL17" s="186">
        <f t="shared" si="0"/>
        <v>0</v>
      </c>
      <c r="AM17" s="189">
        <f t="shared" si="0"/>
        <v>0</v>
      </c>
      <c r="AN17" s="189">
        <f t="shared" si="0"/>
        <v>0</v>
      </c>
      <c r="AO17" s="190">
        <f t="shared" si="0"/>
        <v>0</v>
      </c>
      <c r="AP17" s="190">
        <f t="shared" si="0"/>
        <v>0</v>
      </c>
      <c r="AQ17" s="190">
        <f t="shared" si="0"/>
        <v>0</v>
      </c>
      <c r="AR17" s="190">
        <f t="shared" si="0"/>
        <v>0</v>
      </c>
      <c r="AS17" s="186">
        <f t="shared" si="0"/>
        <v>0</v>
      </c>
      <c r="AT17" s="189">
        <f t="shared" si="0"/>
        <v>0</v>
      </c>
      <c r="AU17" s="189">
        <f t="shared" si="0"/>
        <v>0</v>
      </c>
      <c r="AV17" s="190">
        <f t="shared" si="0"/>
        <v>0</v>
      </c>
      <c r="AW17" s="190">
        <f t="shared" si="0"/>
        <v>0</v>
      </c>
      <c r="AX17" s="190">
        <f t="shared" si="0"/>
        <v>0</v>
      </c>
      <c r="AY17" s="190">
        <f t="shared" si="0"/>
        <v>0</v>
      </c>
    </row>
    <row r="18" spans="1:51" x14ac:dyDescent="0.2">
      <c r="A18" s="180">
        <v>8</v>
      </c>
      <c r="B18" s="181" t="s">
        <v>148</v>
      </c>
      <c r="C18" s="186">
        <f>IF(C10+C11-C17=0,0,C10+C11-C17)</f>
        <v>0</v>
      </c>
      <c r="D18" s="184"/>
      <c r="E18" s="183"/>
      <c r="F18" s="184"/>
      <c r="G18" s="184"/>
      <c r="H18" s="184"/>
      <c r="I18" s="185"/>
      <c r="J18" s="186">
        <f>IF(J10+J11-J17=0,0,J10+J11-J17)</f>
        <v>0</v>
      </c>
      <c r="K18" s="184"/>
      <c r="L18" s="183"/>
      <c r="M18" s="184"/>
      <c r="N18" s="184"/>
      <c r="O18" s="184"/>
      <c r="P18" s="185"/>
      <c r="Q18" s="186">
        <f>IF(Q10+Q11-Q17=0,0,Q10+Q11-Q17)</f>
        <v>0</v>
      </c>
      <c r="R18" s="184"/>
      <c r="S18" s="183"/>
      <c r="T18" s="184"/>
      <c r="U18" s="184"/>
      <c r="V18" s="184"/>
      <c r="W18" s="185"/>
      <c r="X18" s="186">
        <f>IF(X10+X11-X17=0,0,X10+X11-X17)</f>
        <v>0</v>
      </c>
      <c r="Y18" s="184"/>
      <c r="Z18" s="183"/>
      <c r="AA18" s="184"/>
      <c r="AB18" s="184"/>
      <c r="AC18" s="184"/>
      <c r="AD18" s="185"/>
      <c r="AE18" s="186">
        <f>IF(AE10+AE11-AE17=0,0,AE10+AE11-AE17)</f>
        <v>0</v>
      </c>
      <c r="AF18" s="184"/>
      <c r="AG18" s="183"/>
      <c r="AH18" s="184"/>
      <c r="AI18" s="184"/>
      <c r="AJ18" s="184"/>
      <c r="AK18" s="185"/>
      <c r="AL18" s="186">
        <f>IF(AL10+AL11-AL17=0,0,AL10+AL11-AL17)</f>
        <v>0</v>
      </c>
      <c r="AM18" s="184"/>
      <c r="AN18" s="183"/>
      <c r="AO18" s="184"/>
      <c r="AP18" s="184"/>
      <c r="AQ18" s="184"/>
      <c r="AR18" s="185"/>
      <c r="AS18" s="186">
        <f>IF(AS10+AS11-AS17=0,0,AS10+AS11-AS17)</f>
        <v>0</v>
      </c>
      <c r="AT18" s="184"/>
      <c r="AU18" s="183"/>
      <c r="AV18" s="184"/>
      <c r="AW18" s="184"/>
      <c r="AX18" s="184"/>
      <c r="AY18" s="185"/>
    </row>
    <row r="19" spans="1:51" x14ac:dyDescent="0.2">
      <c r="A19" s="191" t="s">
        <v>86</v>
      </c>
      <c r="B19" s="192" t="s">
        <v>149</v>
      </c>
      <c r="C19" s="193"/>
      <c r="D19" s="184"/>
      <c r="E19" s="183"/>
      <c r="F19" s="184"/>
      <c r="G19" s="184"/>
      <c r="H19" s="184"/>
      <c r="I19" s="185"/>
      <c r="J19" s="193"/>
      <c r="K19" s="184"/>
      <c r="L19" s="183"/>
      <c r="M19" s="184"/>
      <c r="N19" s="184"/>
      <c r="O19" s="184"/>
      <c r="P19" s="185"/>
      <c r="Q19" s="193"/>
      <c r="R19" s="184"/>
      <c r="S19" s="183"/>
      <c r="T19" s="184"/>
      <c r="U19" s="184"/>
      <c r="V19" s="184"/>
      <c r="W19" s="185"/>
      <c r="X19" s="193"/>
      <c r="Y19" s="184"/>
      <c r="Z19" s="183"/>
      <c r="AA19" s="184"/>
      <c r="AB19" s="184"/>
      <c r="AC19" s="184"/>
      <c r="AD19" s="185"/>
      <c r="AE19" s="193"/>
      <c r="AF19" s="184"/>
      <c r="AG19" s="183"/>
      <c r="AH19" s="184"/>
      <c r="AI19" s="184"/>
      <c r="AJ19" s="184"/>
      <c r="AK19" s="185"/>
      <c r="AL19" s="193"/>
      <c r="AM19" s="184"/>
      <c r="AN19" s="183"/>
      <c r="AO19" s="184"/>
      <c r="AP19" s="184"/>
      <c r="AQ19" s="184"/>
      <c r="AR19" s="185"/>
      <c r="AS19" s="193"/>
      <c r="AT19" s="184"/>
      <c r="AU19" s="183"/>
      <c r="AV19" s="184"/>
      <c r="AW19" s="184"/>
      <c r="AX19" s="184"/>
      <c r="AY19" s="185"/>
    </row>
    <row r="20" spans="1:51" ht="12.75" customHeight="1" x14ac:dyDescent="0.2">
      <c r="A20" s="180">
        <v>1</v>
      </c>
      <c r="B20" s="181" t="s">
        <v>88</v>
      </c>
      <c r="C20" s="186">
        <f>SUM(D20:I20)</f>
        <v>0</v>
      </c>
      <c r="D20" s="187"/>
      <c r="E20" s="194"/>
      <c r="F20" s="187"/>
      <c r="G20" s="187"/>
      <c r="H20" s="187"/>
      <c r="I20" s="195"/>
      <c r="J20" s="186">
        <f>SUM(K20:P20)</f>
        <v>0</v>
      </c>
      <c r="K20" s="187"/>
      <c r="L20" s="194"/>
      <c r="M20" s="187"/>
      <c r="N20" s="187"/>
      <c r="O20" s="187"/>
      <c r="P20" s="195"/>
      <c r="Q20" s="186">
        <f>SUM(R20:W20)</f>
        <v>0</v>
      </c>
      <c r="R20" s="187"/>
      <c r="S20" s="194"/>
      <c r="T20" s="187"/>
      <c r="U20" s="187"/>
      <c r="V20" s="187"/>
      <c r="W20" s="195"/>
      <c r="X20" s="186">
        <f>SUM(Y20:AD20)</f>
        <v>0</v>
      </c>
      <c r="Y20" s="187"/>
      <c r="Z20" s="194"/>
      <c r="AA20" s="187"/>
      <c r="AB20" s="187"/>
      <c r="AC20" s="187"/>
      <c r="AD20" s="195"/>
      <c r="AE20" s="186">
        <f>SUM(AF20:AK20)</f>
        <v>0</v>
      </c>
      <c r="AF20" s="187"/>
      <c r="AG20" s="194"/>
      <c r="AH20" s="187"/>
      <c r="AI20" s="187"/>
      <c r="AJ20" s="187"/>
      <c r="AK20" s="195"/>
      <c r="AL20" s="186">
        <f>SUM(AM20:AR20)</f>
        <v>0</v>
      </c>
      <c r="AM20" s="187"/>
      <c r="AN20" s="194"/>
      <c r="AO20" s="187"/>
      <c r="AP20" s="187"/>
      <c r="AQ20" s="187"/>
      <c r="AR20" s="195"/>
      <c r="AS20" s="186">
        <f>SUM(AT20:AY20)</f>
        <v>0</v>
      </c>
      <c r="AT20" s="187"/>
      <c r="AU20" s="194"/>
      <c r="AV20" s="187"/>
      <c r="AW20" s="187"/>
      <c r="AX20" s="187"/>
      <c r="AY20" s="195"/>
    </row>
    <row r="21" spans="1:51" ht="12.75" customHeight="1" x14ac:dyDescent="0.2">
      <c r="A21" s="180">
        <v>2</v>
      </c>
      <c r="B21" s="181" t="s">
        <v>82</v>
      </c>
      <c r="C21" s="186">
        <f>SUM(D21:I21)</f>
        <v>0</v>
      </c>
      <c r="D21" s="187"/>
      <c r="E21" s="194"/>
      <c r="F21" s="187"/>
      <c r="G21" s="187"/>
      <c r="H21" s="187"/>
      <c r="I21" s="195"/>
      <c r="J21" s="186">
        <f>SUM(K21:P21)</f>
        <v>0</v>
      </c>
      <c r="K21" s="187"/>
      <c r="L21" s="194"/>
      <c r="M21" s="187"/>
      <c r="N21" s="187"/>
      <c r="O21" s="187"/>
      <c r="P21" s="195"/>
      <c r="Q21" s="186">
        <f>SUM(R21:W21)</f>
        <v>0</v>
      </c>
      <c r="R21" s="187"/>
      <c r="S21" s="194"/>
      <c r="T21" s="187"/>
      <c r="U21" s="187"/>
      <c r="V21" s="187"/>
      <c r="W21" s="195"/>
      <c r="X21" s="186">
        <f>SUM(Y21:AD21)</f>
        <v>0</v>
      </c>
      <c r="Y21" s="187"/>
      <c r="Z21" s="194"/>
      <c r="AA21" s="187"/>
      <c r="AB21" s="187"/>
      <c r="AC21" s="187"/>
      <c r="AD21" s="195"/>
      <c r="AE21" s="186">
        <f>SUM(AF21:AK21)</f>
        <v>0</v>
      </c>
      <c r="AF21" s="187"/>
      <c r="AG21" s="194"/>
      <c r="AH21" s="187"/>
      <c r="AI21" s="187"/>
      <c r="AJ21" s="187"/>
      <c r="AK21" s="195"/>
      <c r="AL21" s="186">
        <f>SUM(AM21:AR21)</f>
        <v>0</v>
      </c>
      <c r="AM21" s="187"/>
      <c r="AN21" s="194"/>
      <c r="AO21" s="187"/>
      <c r="AP21" s="187"/>
      <c r="AQ21" s="187"/>
      <c r="AR21" s="195"/>
      <c r="AS21" s="186">
        <f>SUM(AT21:AY21)</f>
        <v>0</v>
      </c>
      <c r="AT21" s="187"/>
      <c r="AU21" s="194"/>
      <c r="AV21" s="187"/>
      <c r="AW21" s="187"/>
      <c r="AX21" s="187"/>
      <c r="AY21" s="195"/>
    </row>
    <row r="22" spans="1:51" ht="12.75" customHeight="1" x14ac:dyDescent="0.2">
      <c r="A22" s="180">
        <v>3</v>
      </c>
      <c r="B22" s="196" t="s">
        <v>89</v>
      </c>
      <c r="C22" s="186">
        <f t="shared" ref="C22:AY22" si="1">SUM(C20:C21)</f>
        <v>0</v>
      </c>
      <c r="D22" s="189">
        <f t="shared" si="1"/>
        <v>0</v>
      </c>
      <c r="E22" s="189">
        <f t="shared" si="1"/>
        <v>0</v>
      </c>
      <c r="F22" s="190">
        <f t="shared" si="1"/>
        <v>0</v>
      </c>
      <c r="G22" s="190">
        <f t="shared" si="1"/>
        <v>0</v>
      </c>
      <c r="H22" s="190">
        <f t="shared" si="1"/>
        <v>0</v>
      </c>
      <c r="I22" s="190">
        <f t="shared" si="1"/>
        <v>0</v>
      </c>
      <c r="J22" s="186">
        <f t="shared" si="1"/>
        <v>0</v>
      </c>
      <c r="K22" s="189">
        <f t="shared" si="1"/>
        <v>0</v>
      </c>
      <c r="L22" s="190">
        <f t="shared" si="1"/>
        <v>0</v>
      </c>
      <c r="M22" s="190">
        <f t="shared" si="1"/>
        <v>0</v>
      </c>
      <c r="N22" s="190">
        <f t="shared" si="1"/>
        <v>0</v>
      </c>
      <c r="O22" s="190">
        <f t="shared" si="1"/>
        <v>0</v>
      </c>
      <c r="P22" s="190">
        <f t="shared" si="1"/>
        <v>0</v>
      </c>
      <c r="Q22" s="186">
        <f t="shared" si="1"/>
        <v>0</v>
      </c>
      <c r="R22" s="189">
        <f t="shared" si="1"/>
        <v>0</v>
      </c>
      <c r="S22" s="190">
        <f t="shared" si="1"/>
        <v>0</v>
      </c>
      <c r="T22" s="190">
        <f t="shared" si="1"/>
        <v>0</v>
      </c>
      <c r="U22" s="190">
        <f t="shared" si="1"/>
        <v>0</v>
      </c>
      <c r="V22" s="190">
        <f t="shared" si="1"/>
        <v>0</v>
      </c>
      <c r="W22" s="190">
        <f t="shared" si="1"/>
        <v>0</v>
      </c>
      <c r="X22" s="186">
        <f t="shared" si="1"/>
        <v>0</v>
      </c>
      <c r="Y22" s="189">
        <f t="shared" si="1"/>
        <v>0</v>
      </c>
      <c r="Z22" s="190">
        <f t="shared" si="1"/>
        <v>0</v>
      </c>
      <c r="AA22" s="190">
        <f t="shared" si="1"/>
        <v>0</v>
      </c>
      <c r="AB22" s="190">
        <f t="shared" si="1"/>
        <v>0</v>
      </c>
      <c r="AC22" s="190">
        <f t="shared" si="1"/>
        <v>0</v>
      </c>
      <c r="AD22" s="190">
        <f t="shared" si="1"/>
        <v>0</v>
      </c>
      <c r="AE22" s="186">
        <f t="shared" si="1"/>
        <v>0</v>
      </c>
      <c r="AF22" s="197">
        <f t="shared" si="1"/>
        <v>0</v>
      </c>
      <c r="AG22" s="190">
        <f t="shared" si="1"/>
        <v>0</v>
      </c>
      <c r="AH22" s="190">
        <f t="shared" si="1"/>
        <v>0</v>
      </c>
      <c r="AI22" s="190">
        <f t="shared" si="1"/>
        <v>0</v>
      </c>
      <c r="AJ22" s="190">
        <f t="shared" si="1"/>
        <v>0</v>
      </c>
      <c r="AK22" s="198">
        <f t="shared" si="1"/>
        <v>0</v>
      </c>
      <c r="AL22" s="186">
        <f t="shared" si="1"/>
        <v>0</v>
      </c>
      <c r="AM22" s="189">
        <f t="shared" si="1"/>
        <v>0</v>
      </c>
      <c r="AN22" s="190">
        <f t="shared" si="1"/>
        <v>0</v>
      </c>
      <c r="AO22" s="190">
        <f t="shared" si="1"/>
        <v>0</v>
      </c>
      <c r="AP22" s="190">
        <f t="shared" si="1"/>
        <v>0</v>
      </c>
      <c r="AQ22" s="190">
        <f t="shared" si="1"/>
        <v>0</v>
      </c>
      <c r="AR22" s="190">
        <f t="shared" si="1"/>
        <v>0</v>
      </c>
      <c r="AS22" s="186">
        <f t="shared" si="1"/>
        <v>0</v>
      </c>
      <c r="AT22" s="197">
        <f t="shared" si="1"/>
        <v>0</v>
      </c>
      <c r="AU22" s="190">
        <f t="shared" si="1"/>
        <v>0</v>
      </c>
      <c r="AV22" s="190">
        <f t="shared" si="1"/>
        <v>0</v>
      </c>
      <c r="AW22" s="190">
        <f t="shared" si="1"/>
        <v>0</v>
      </c>
      <c r="AX22" s="190">
        <f t="shared" si="1"/>
        <v>0</v>
      </c>
      <c r="AY22" s="198">
        <f t="shared" si="1"/>
        <v>0</v>
      </c>
    </row>
    <row r="23" spans="1:51" ht="12.75" customHeight="1" x14ac:dyDescent="0.2">
      <c r="A23" s="191" t="s">
        <v>90</v>
      </c>
      <c r="B23" s="192" t="s">
        <v>91</v>
      </c>
      <c r="C23" s="193"/>
      <c r="D23" s="184"/>
      <c r="E23" s="183"/>
      <c r="F23" s="184"/>
      <c r="G23" s="184"/>
      <c r="H23" s="184"/>
      <c r="I23" s="185"/>
      <c r="J23" s="193"/>
      <c r="K23" s="183"/>
      <c r="L23" s="184"/>
      <c r="M23" s="184"/>
      <c r="N23" s="184"/>
      <c r="O23" s="184"/>
      <c r="P23" s="185"/>
      <c r="Q23" s="193"/>
      <c r="R23" s="183"/>
      <c r="S23" s="184"/>
      <c r="T23" s="184"/>
      <c r="U23" s="184"/>
      <c r="V23" s="184"/>
      <c r="W23" s="185"/>
      <c r="X23" s="193"/>
      <c r="Y23" s="183"/>
      <c r="Z23" s="184"/>
      <c r="AA23" s="184"/>
      <c r="AB23" s="184"/>
      <c r="AC23" s="184"/>
      <c r="AD23" s="185"/>
      <c r="AE23" s="193"/>
      <c r="AF23" s="199"/>
      <c r="AG23" s="184"/>
      <c r="AH23" s="184"/>
      <c r="AI23" s="184"/>
      <c r="AJ23" s="184"/>
      <c r="AK23" s="185"/>
      <c r="AL23" s="193"/>
      <c r="AM23" s="183"/>
      <c r="AN23" s="184"/>
      <c r="AO23" s="184"/>
      <c r="AP23" s="184"/>
      <c r="AQ23" s="184"/>
      <c r="AR23" s="185"/>
      <c r="AS23" s="193"/>
      <c r="AT23" s="199"/>
      <c r="AU23" s="184"/>
      <c r="AV23" s="184"/>
      <c r="AW23" s="184"/>
      <c r="AX23" s="184"/>
      <c r="AY23" s="185"/>
    </row>
    <row r="24" spans="1:51" x14ac:dyDescent="0.2">
      <c r="A24" s="180">
        <v>1</v>
      </c>
      <c r="B24" s="181" t="s">
        <v>88</v>
      </c>
      <c r="C24" s="186">
        <f>SUM(D24:I24)</f>
        <v>0</v>
      </c>
      <c r="D24" s="187"/>
      <c r="E24" s="194"/>
      <c r="F24" s="187"/>
      <c r="G24" s="187"/>
      <c r="H24" s="187"/>
      <c r="I24" s="195"/>
      <c r="J24" s="186">
        <f>SUM(K24:P24)</f>
        <v>0</v>
      </c>
      <c r="K24" s="187"/>
      <c r="L24" s="194"/>
      <c r="M24" s="187"/>
      <c r="N24" s="187"/>
      <c r="O24" s="187"/>
      <c r="P24" s="195"/>
      <c r="Q24" s="186">
        <f>SUM(R24:W24)</f>
        <v>0</v>
      </c>
      <c r="R24" s="187"/>
      <c r="S24" s="194"/>
      <c r="T24" s="187"/>
      <c r="U24" s="187"/>
      <c r="V24" s="187"/>
      <c r="W24" s="195"/>
      <c r="X24" s="186">
        <f>SUM(Y24:AD24)</f>
        <v>0</v>
      </c>
      <c r="Y24" s="187"/>
      <c r="Z24" s="194"/>
      <c r="AA24" s="187"/>
      <c r="AB24" s="187"/>
      <c r="AC24" s="187"/>
      <c r="AD24" s="195"/>
      <c r="AE24" s="186">
        <f>SUM(AF24:AK24)</f>
        <v>0</v>
      </c>
      <c r="AF24" s="187"/>
      <c r="AG24" s="194"/>
      <c r="AH24" s="187"/>
      <c r="AI24" s="187"/>
      <c r="AJ24" s="187"/>
      <c r="AK24" s="195"/>
      <c r="AL24" s="186">
        <f>SUM(AM24:AR24)</f>
        <v>0</v>
      </c>
      <c r="AM24" s="187"/>
      <c r="AN24" s="194"/>
      <c r="AO24" s="187"/>
      <c r="AP24" s="187"/>
      <c r="AQ24" s="187"/>
      <c r="AR24" s="195"/>
      <c r="AS24" s="186">
        <f>SUM(AT24:AY24)</f>
        <v>0</v>
      </c>
      <c r="AT24" s="187"/>
      <c r="AU24" s="194"/>
      <c r="AV24" s="187"/>
      <c r="AW24" s="187"/>
      <c r="AX24" s="187"/>
      <c r="AY24" s="195"/>
    </row>
    <row r="25" spans="1:51" x14ac:dyDescent="0.2">
      <c r="A25" s="180">
        <v>2</v>
      </c>
      <c r="B25" s="181" t="s">
        <v>82</v>
      </c>
      <c r="C25" s="186">
        <f>SUM(D25:I25)</f>
        <v>0</v>
      </c>
      <c r="D25" s="187"/>
      <c r="E25" s="194"/>
      <c r="F25" s="187"/>
      <c r="G25" s="187"/>
      <c r="H25" s="187"/>
      <c r="I25" s="195"/>
      <c r="J25" s="186">
        <f>SUM(K25:P25)</f>
        <v>0</v>
      </c>
      <c r="K25" s="187"/>
      <c r="L25" s="194"/>
      <c r="M25" s="187"/>
      <c r="N25" s="187"/>
      <c r="O25" s="187"/>
      <c r="P25" s="195"/>
      <c r="Q25" s="186">
        <f>SUM(R25:W25)</f>
        <v>0</v>
      </c>
      <c r="R25" s="187"/>
      <c r="S25" s="194"/>
      <c r="T25" s="187"/>
      <c r="U25" s="187"/>
      <c r="V25" s="187"/>
      <c r="W25" s="195"/>
      <c r="X25" s="186">
        <f>SUM(Y25:AD25)</f>
        <v>0</v>
      </c>
      <c r="Y25" s="187"/>
      <c r="Z25" s="194"/>
      <c r="AA25" s="187"/>
      <c r="AB25" s="187"/>
      <c r="AC25" s="187"/>
      <c r="AD25" s="195"/>
      <c r="AE25" s="186">
        <f>SUM(AF25:AK25)</f>
        <v>0</v>
      </c>
      <c r="AF25" s="187"/>
      <c r="AG25" s="194"/>
      <c r="AH25" s="187"/>
      <c r="AI25" s="187"/>
      <c r="AJ25" s="187"/>
      <c r="AK25" s="195"/>
      <c r="AL25" s="186">
        <f>SUM(AM25:AR25)</f>
        <v>0</v>
      </c>
      <c r="AM25" s="187"/>
      <c r="AN25" s="194"/>
      <c r="AO25" s="187"/>
      <c r="AP25" s="187"/>
      <c r="AQ25" s="187"/>
      <c r="AR25" s="195"/>
      <c r="AS25" s="186">
        <f>SUM(AT25:AY25)</f>
        <v>0</v>
      </c>
      <c r="AT25" s="187"/>
      <c r="AU25" s="194"/>
      <c r="AV25" s="187"/>
      <c r="AW25" s="187"/>
      <c r="AX25" s="187"/>
      <c r="AY25" s="195"/>
    </row>
    <row r="26" spans="1:51" x14ac:dyDescent="0.2">
      <c r="A26" s="180">
        <v>3</v>
      </c>
      <c r="B26" s="181" t="s">
        <v>92</v>
      </c>
      <c r="C26" s="186">
        <f>SUM(D26:I26)</f>
        <v>0</v>
      </c>
      <c r="D26" s="187"/>
      <c r="E26" s="194"/>
      <c r="F26" s="187"/>
      <c r="G26" s="187"/>
      <c r="H26" s="187"/>
      <c r="I26" s="195"/>
      <c r="J26" s="186">
        <f>SUM(K26:P26)</f>
        <v>0</v>
      </c>
      <c r="K26" s="187"/>
      <c r="L26" s="194"/>
      <c r="M26" s="187"/>
      <c r="N26" s="187"/>
      <c r="O26" s="187"/>
      <c r="P26" s="195"/>
      <c r="Q26" s="186">
        <f>SUM(R26:W26)</f>
        <v>0</v>
      </c>
      <c r="R26" s="187"/>
      <c r="S26" s="194"/>
      <c r="T26" s="187"/>
      <c r="U26" s="187"/>
      <c r="V26" s="187"/>
      <c r="W26" s="195"/>
      <c r="X26" s="186">
        <f>SUM(Y26:AD26)</f>
        <v>0</v>
      </c>
      <c r="Y26" s="187"/>
      <c r="Z26" s="194"/>
      <c r="AA26" s="187"/>
      <c r="AB26" s="187"/>
      <c r="AC26" s="187"/>
      <c r="AD26" s="195"/>
      <c r="AE26" s="186">
        <f>SUM(AF26:AK26)</f>
        <v>0</v>
      </c>
      <c r="AF26" s="187"/>
      <c r="AG26" s="194"/>
      <c r="AH26" s="187"/>
      <c r="AI26" s="187"/>
      <c r="AJ26" s="187"/>
      <c r="AK26" s="195"/>
      <c r="AL26" s="186">
        <f>SUM(AM26:AR26)</f>
        <v>0</v>
      </c>
      <c r="AM26" s="187"/>
      <c r="AN26" s="194"/>
      <c r="AO26" s="187"/>
      <c r="AP26" s="187"/>
      <c r="AQ26" s="187"/>
      <c r="AR26" s="195"/>
      <c r="AS26" s="186">
        <f>SUM(AT26:AY26)</f>
        <v>0</v>
      </c>
      <c r="AT26" s="187"/>
      <c r="AU26" s="194"/>
      <c r="AV26" s="187"/>
      <c r="AW26" s="187"/>
      <c r="AX26" s="187"/>
      <c r="AY26" s="195"/>
    </row>
    <row r="27" spans="1:51" x14ac:dyDescent="0.2">
      <c r="A27" s="180">
        <v>4</v>
      </c>
      <c r="B27" s="181" t="s">
        <v>93</v>
      </c>
      <c r="C27" s="186">
        <f>SUM(D27:I27)</f>
        <v>0</v>
      </c>
      <c r="D27" s="187"/>
      <c r="E27" s="194"/>
      <c r="F27" s="187"/>
      <c r="G27" s="187"/>
      <c r="H27" s="187"/>
      <c r="I27" s="195"/>
      <c r="J27" s="186">
        <f>SUM(K27:P27)</f>
        <v>0</v>
      </c>
      <c r="K27" s="187"/>
      <c r="L27" s="194"/>
      <c r="M27" s="187"/>
      <c r="N27" s="187"/>
      <c r="O27" s="187"/>
      <c r="P27" s="195"/>
      <c r="Q27" s="186">
        <f>SUM(R27:W27)</f>
        <v>0</v>
      </c>
      <c r="R27" s="187"/>
      <c r="S27" s="194"/>
      <c r="T27" s="187"/>
      <c r="U27" s="187"/>
      <c r="V27" s="187"/>
      <c r="W27" s="195"/>
      <c r="X27" s="186">
        <f>SUM(Y27:AD27)</f>
        <v>0</v>
      </c>
      <c r="Y27" s="187"/>
      <c r="Z27" s="194"/>
      <c r="AA27" s="187"/>
      <c r="AB27" s="187"/>
      <c r="AC27" s="187"/>
      <c r="AD27" s="195"/>
      <c r="AE27" s="186">
        <f>SUM(AF27:AK27)</f>
        <v>0</v>
      </c>
      <c r="AF27" s="187"/>
      <c r="AG27" s="194"/>
      <c r="AH27" s="187"/>
      <c r="AI27" s="187"/>
      <c r="AJ27" s="187"/>
      <c r="AK27" s="195"/>
      <c r="AL27" s="186">
        <f>SUM(AM27:AR27)</f>
        <v>0</v>
      </c>
      <c r="AM27" s="187"/>
      <c r="AN27" s="194"/>
      <c r="AO27" s="187"/>
      <c r="AP27" s="187"/>
      <c r="AQ27" s="187"/>
      <c r="AR27" s="195"/>
      <c r="AS27" s="186">
        <f>SUM(AT27:AY27)</f>
        <v>0</v>
      </c>
      <c r="AT27" s="187"/>
      <c r="AU27" s="194"/>
      <c r="AV27" s="187"/>
      <c r="AW27" s="187"/>
      <c r="AX27" s="187"/>
      <c r="AY27" s="195"/>
    </row>
    <row r="28" spans="1:51" x14ac:dyDescent="0.2">
      <c r="A28" s="200">
        <f>A27+1</f>
        <v>5</v>
      </c>
      <c r="B28" s="201" t="s">
        <v>94</v>
      </c>
      <c r="C28" s="202">
        <f t="shared" ref="C28:AY28" si="2">SUM(C24:C27)</f>
        <v>0</v>
      </c>
      <c r="D28" s="203">
        <f t="shared" si="2"/>
        <v>0</v>
      </c>
      <c r="E28" s="203">
        <f t="shared" si="2"/>
        <v>0</v>
      </c>
      <c r="F28" s="204">
        <f t="shared" si="2"/>
        <v>0</v>
      </c>
      <c r="G28" s="204">
        <f t="shared" si="2"/>
        <v>0</v>
      </c>
      <c r="H28" s="204">
        <f t="shared" si="2"/>
        <v>0</v>
      </c>
      <c r="I28" s="204">
        <f t="shared" si="2"/>
        <v>0</v>
      </c>
      <c r="J28" s="202">
        <f t="shared" si="2"/>
        <v>0</v>
      </c>
      <c r="K28" s="203">
        <f t="shared" si="2"/>
        <v>0</v>
      </c>
      <c r="L28" s="204">
        <f t="shared" si="2"/>
        <v>0</v>
      </c>
      <c r="M28" s="204">
        <f t="shared" si="2"/>
        <v>0</v>
      </c>
      <c r="N28" s="204">
        <f t="shared" si="2"/>
        <v>0</v>
      </c>
      <c r="O28" s="204">
        <f t="shared" si="2"/>
        <v>0</v>
      </c>
      <c r="P28" s="204">
        <f t="shared" si="2"/>
        <v>0</v>
      </c>
      <c r="Q28" s="202">
        <f t="shared" si="2"/>
        <v>0</v>
      </c>
      <c r="R28" s="203">
        <f t="shared" si="2"/>
        <v>0</v>
      </c>
      <c r="S28" s="204">
        <f t="shared" si="2"/>
        <v>0</v>
      </c>
      <c r="T28" s="204">
        <f t="shared" si="2"/>
        <v>0</v>
      </c>
      <c r="U28" s="204">
        <f t="shared" si="2"/>
        <v>0</v>
      </c>
      <c r="V28" s="204">
        <f t="shared" si="2"/>
        <v>0</v>
      </c>
      <c r="W28" s="204">
        <f t="shared" si="2"/>
        <v>0</v>
      </c>
      <c r="X28" s="202">
        <f t="shared" si="2"/>
        <v>0</v>
      </c>
      <c r="Y28" s="203">
        <f t="shared" si="2"/>
        <v>0</v>
      </c>
      <c r="Z28" s="204">
        <f t="shared" si="2"/>
        <v>0</v>
      </c>
      <c r="AA28" s="204">
        <f t="shared" si="2"/>
        <v>0</v>
      </c>
      <c r="AB28" s="204">
        <f t="shared" si="2"/>
        <v>0</v>
      </c>
      <c r="AC28" s="204">
        <f t="shared" si="2"/>
        <v>0</v>
      </c>
      <c r="AD28" s="204">
        <f t="shared" si="2"/>
        <v>0</v>
      </c>
      <c r="AE28" s="202">
        <f t="shared" si="2"/>
        <v>0</v>
      </c>
      <c r="AF28" s="205">
        <f t="shared" si="2"/>
        <v>0</v>
      </c>
      <c r="AG28" s="204">
        <f t="shared" si="2"/>
        <v>0</v>
      </c>
      <c r="AH28" s="204">
        <f t="shared" si="2"/>
        <v>0</v>
      </c>
      <c r="AI28" s="204">
        <f t="shared" si="2"/>
        <v>0</v>
      </c>
      <c r="AJ28" s="204">
        <f t="shared" si="2"/>
        <v>0</v>
      </c>
      <c r="AK28" s="206">
        <f t="shared" si="2"/>
        <v>0</v>
      </c>
      <c r="AL28" s="202">
        <f t="shared" si="2"/>
        <v>0</v>
      </c>
      <c r="AM28" s="203">
        <f t="shared" si="2"/>
        <v>0</v>
      </c>
      <c r="AN28" s="204">
        <f t="shared" si="2"/>
        <v>0</v>
      </c>
      <c r="AO28" s="204">
        <f t="shared" si="2"/>
        <v>0</v>
      </c>
      <c r="AP28" s="204">
        <f t="shared" si="2"/>
        <v>0</v>
      </c>
      <c r="AQ28" s="204">
        <f t="shared" si="2"/>
        <v>0</v>
      </c>
      <c r="AR28" s="204">
        <f t="shared" si="2"/>
        <v>0</v>
      </c>
      <c r="AS28" s="202">
        <f t="shared" si="2"/>
        <v>0</v>
      </c>
      <c r="AT28" s="205">
        <f t="shared" si="2"/>
        <v>0</v>
      </c>
      <c r="AU28" s="204">
        <f t="shared" si="2"/>
        <v>0</v>
      </c>
      <c r="AV28" s="204">
        <f t="shared" si="2"/>
        <v>0</v>
      </c>
      <c r="AW28" s="204">
        <f t="shared" si="2"/>
        <v>0</v>
      </c>
      <c r="AX28" s="204">
        <f t="shared" si="2"/>
        <v>0</v>
      </c>
      <c r="AY28" s="206">
        <f t="shared" si="2"/>
        <v>0</v>
      </c>
    </row>
    <row r="31" spans="1:51" hidden="1" x14ac:dyDescent="0.2">
      <c r="B31" s="109" t="s">
        <v>53</v>
      </c>
      <c r="C31" s="118" t="s">
        <v>54</v>
      </c>
      <c r="D31" s="119"/>
      <c r="E31" s="119"/>
      <c r="F31" s="119"/>
      <c r="G31" s="119"/>
      <c r="H31" s="119"/>
      <c r="I31" s="120"/>
      <c r="J31" s="124" t="s">
        <v>55</v>
      </c>
      <c r="K31" s="125"/>
      <c r="L31" s="126"/>
      <c r="M31" s="126"/>
      <c r="N31" s="126"/>
      <c r="O31" s="126"/>
      <c r="P31" s="126"/>
      <c r="Q31" s="126"/>
      <c r="R31" s="126"/>
      <c r="S31" s="126"/>
      <c r="T31" s="126"/>
      <c r="U31" s="126"/>
      <c r="V31" s="126"/>
      <c r="W31" s="127"/>
      <c r="X31" s="128" t="s">
        <v>150</v>
      </c>
      <c r="Y31" s="129"/>
      <c r="Z31" s="129"/>
      <c r="AA31" s="129"/>
      <c r="AB31" s="129"/>
      <c r="AC31" s="129"/>
      <c r="AD31" s="129"/>
      <c r="AE31" s="129"/>
      <c r="AF31" s="129"/>
      <c r="AG31" s="129"/>
      <c r="AH31" s="129"/>
      <c r="AI31" s="129"/>
      <c r="AJ31" s="129"/>
      <c r="AK31" s="130"/>
    </row>
    <row r="32" spans="1:51" ht="12.75" hidden="1" customHeight="1" x14ac:dyDescent="0.2">
      <c r="A32" s="2"/>
      <c r="B32" s="112"/>
      <c r="C32" s="121"/>
      <c r="D32" s="122"/>
      <c r="E32" s="122"/>
      <c r="F32" s="122"/>
      <c r="G32" s="122"/>
      <c r="H32" s="122"/>
      <c r="I32" s="123"/>
      <c r="J32" s="104" t="s">
        <v>57</v>
      </c>
      <c r="K32" s="105"/>
      <c r="L32" s="106"/>
      <c r="M32" s="106"/>
      <c r="N32" s="106"/>
      <c r="O32" s="106"/>
      <c r="P32" s="106"/>
      <c r="Q32" s="106" t="s">
        <v>58</v>
      </c>
      <c r="R32" s="106"/>
      <c r="S32" s="106"/>
      <c r="T32" s="106"/>
      <c r="U32" s="106"/>
      <c r="V32" s="106"/>
      <c r="W32" s="107"/>
      <c r="X32" s="104" t="s">
        <v>59</v>
      </c>
      <c r="Y32" s="105"/>
      <c r="Z32" s="106"/>
      <c r="AA32" s="106"/>
      <c r="AB32" s="106"/>
      <c r="AC32" s="106"/>
      <c r="AD32" s="106"/>
      <c r="AE32" s="106" t="s">
        <v>60</v>
      </c>
      <c r="AF32" s="106"/>
      <c r="AG32" s="106"/>
      <c r="AH32" s="106"/>
      <c r="AI32" s="106"/>
      <c r="AJ32" s="106"/>
      <c r="AK32" s="107"/>
      <c r="AL32" s="31"/>
      <c r="AM32" s="31"/>
      <c r="AN32" s="31"/>
      <c r="AO32" s="31"/>
    </row>
    <row r="33" spans="1:41" ht="25.5" hidden="1" customHeight="1" x14ac:dyDescent="0.2">
      <c r="A33" s="2"/>
      <c r="B33" s="112"/>
      <c r="C33" s="32" t="s">
        <v>48</v>
      </c>
      <c r="D33" s="9" t="s">
        <v>138</v>
      </c>
      <c r="E33" s="9" t="s">
        <v>139</v>
      </c>
      <c r="F33" s="9" t="s">
        <v>61</v>
      </c>
      <c r="G33" s="9" t="s">
        <v>62</v>
      </c>
      <c r="H33" s="9" t="s">
        <v>63</v>
      </c>
      <c r="I33" s="33" t="s">
        <v>64</v>
      </c>
      <c r="J33" s="87" t="s">
        <v>48</v>
      </c>
      <c r="K33" s="9" t="s">
        <v>140</v>
      </c>
      <c r="L33" s="9" t="s">
        <v>141</v>
      </c>
      <c r="M33" s="9" t="s">
        <v>66</v>
      </c>
      <c r="N33" s="9" t="s">
        <v>67</v>
      </c>
      <c r="O33" s="9" t="s">
        <v>68</v>
      </c>
      <c r="P33" s="88" t="s">
        <v>69</v>
      </c>
      <c r="Q33" s="207" t="s">
        <v>48</v>
      </c>
      <c r="R33" s="9" t="s">
        <v>140</v>
      </c>
      <c r="S33" s="9" t="s">
        <v>141</v>
      </c>
      <c r="T33" s="9" t="s">
        <v>66</v>
      </c>
      <c r="U33" s="9" t="s">
        <v>67</v>
      </c>
      <c r="V33" s="9" t="s">
        <v>68</v>
      </c>
      <c r="W33" s="88" t="s">
        <v>69</v>
      </c>
      <c r="X33" s="87" t="s">
        <v>48</v>
      </c>
      <c r="Y33" s="9" t="s">
        <v>140</v>
      </c>
      <c r="Z33" s="9" t="s">
        <v>141</v>
      </c>
      <c r="AA33" s="9" t="s">
        <v>66</v>
      </c>
      <c r="AB33" s="9" t="s">
        <v>67</v>
      </c>
      <c r="AC33" s="9" t="s">
        <v>68</v>
      </c>
      <c r="AD33" s="88" t="s">
        <v>69</v>
      </c>
      <c r="AE33" s="207" t="s">
        <v>48</v>
      </c>
      <c r="AF33" s="9" t="s">
        <v>140</v>
      </c>
      <c r="AG33" s="9" t="s">
        <v>141</v>
      </c>
      <c r="AH33" s="9" t="s">
        <v>66</v>
      </c>
      <c r="AI33" s="9" t="s">
        <v>67</v>
      </c>
      <c r="AJ33" s="9" t="s">
        <v>68</v>
      </c>
      <c r="AK33" s="89" t="s">
        <v>69</v>
      </c>
      <c r="AL33" s="31"/>
      <c r="AM33" s="31"/>
      <c r="AN33" s="31"/>
      <c r="AO33" s="31"/>
    </row>
    <row r="34" spans="1:41" ht="13.5" hidden="1" thickBot="1" x14ac:dyDescent="0.25">
      <c r="B34" s="115"/>
      <c r="C34" s="34" t="s">
        <v>13</v>
      </c>
      <c r="D34" s="35" t="s">
        <v>14</v>
      </c>
      <c r="E34" s="35" t="s">
        <v>15</v>
      </c>
      <c r="F34" s="36" t="s">
        <v>16</v>
      </c>
      <c r="G34" s="36" t="s">
        <v>17</v>
      </c>
      <c r="H34" s="36" t="s">
        <v>18</v>
      </c>
      <c r="I34" s="37" t="s">
        <v>19</v>
      </c>
      <c r="J34" s="34" t="s">
        <v>20</v>
      </c>
      <c r="K34" s="36" t="s">
        <v>21</v>
      </c>
      <c r="L34" s="35" t="s">
        <v>22</v>
      </c>
      <c r="M34" s="36" t="s">
        <v>23</v>
      </c>
      <c r="N34" s="36" t="s">
        <v>24</v>
      </c>
      <c r="O34" s="36" t="s">
        <v>25</v>
      </c>
      <c r="P34" s="208" t="s">
        <v>26</v>
      </c>
      <c r="Q34" s="209" t="s">
        <v>40</v>
      </c>
      <c r="R34" s="36" t="s">
        <v>41</v>
      </c>
      <c r="S34" s="35" t="s">
        <v>42</v>
      </c>
      <c r="T34" s="36" t="s">
        <v>43</v>
      </c>
      <c r="U34" s="36" t="s">
        <v>44</v>
      </c>
      <c r="V34" s="36" t="s">
        <v>45</v>
      </c>
      <c r="W34" s="37" t="s">
        <v>46</v>
      </c>
      <c r="X34" s="34" t="s">
        <v>70</v>
      </c>
      <c r="Y34" s="36" t="s">
        <v>71</v>
      </c>
      <c r="Z34" s="35" t="s">
        <v>72</v>
      </c>
      <c r="AA34" s="36" t="s">
        <v>73</v>
      </c>
      <c r="AB34" s="36" t="s">
        <v>74</v>
      </c>
      <c r="AC34" s="36" t="s">
        <v>75</v>
      </c>
      <c r="AD34" s="37" t="s">
        <v>76</v>
      </c>
      <c r="AE34" s="210" t="s">
        <v>77</v>
      </c>
      <c r="AF34" s="211" t="s">
        <v>78</v>
      </c>
      <c r="AG34" s="212" t="s">
        <v>105</v>
      </c>
      <c r="AH34" s="211" t="s">
        <v>106</v>
      </c>
      <c r="AI34" s="211" t="s">
        <v>107</v>
      </c>
      <c r="AJ34" s="211" t="s">
        <v>108</v>
      </c>
      <c r="AK34" s="213" t="s">
        <v>109</v>
      </c>
      <c r="AL34" s="31"/>
      <c r="AM34" s="31"/>
      <c r="AN34" s="31"/>
      <c r="AO34" s="31"/>
    </row>
    <row r="35" spans="1:41" hidden="1" x14ac:dyDescent="0.2">
      <c r="A35" s="38" t="s">
        <v>79</v>
      </c>
      <c r="B35" s="39" t="s">
        <v>80</v>
      </c>
      <c r="C35" s="42"/>
      <c r="D35" s="43"/>
      <c r="E35" s="214"/>
      <c r="F35" s="44"/>
      <c r="G35" s="44"/>
      <c r="H35" s="44"/>
      <c r="I35" s="45"/>
      <c r="J35" s="42"/>
      <c r="K35" s="44"/>
      <c r="L35" s="214"/>
      <c r="M35" s="44"/>
      <c r="N35" s="44"/>
      <c r="O35" s="44"/>
      <c r="P35" s="46"/>
      <c r="Q35" s="47"/>
      <c r="R35" s="44"/>
      <c r="S35" s="214"/>
      <c r="T35" s="44"/>
      <c r="U35" s="44"/>
      <c r="V35" s="44"/>
      <c r="W35" s="45"/>
      <c r="X35" s="42"/>
      <c r="Y35" s="44"/>
      <c r="Z35" s="214"/>
      <c r="AA35" s="44"/>
      <c r="AB35" s="44"/>
      <c r="AC35" s="44"/>
      <c r="AD35" s="45"/>
      <c r="AE35" s="215"/>
      <c r="AF35" s="216"/>
      <c r="AG35" s="217"/>
      <c r="AH35" s="216"/>
      <c r="AI35" s="216"/>
      <c r="AJ35" s="216"/>
      <c r="AK35" s="92"/>
      <c r="AL35" s="48"/>
      <c r="AM35" s="48"/>
      <c r="AN35" s="48"/>
      <c r="AO35" s="48"/>
    </row>
    <row r="36" spans="1:41" hidden="1" x14ac:dyDescent="0.2">
      <c r="A36" s="49">
        <v>3</v>
      </c>
      <c r="B36" s="218" t="s">
        <v>151</v>
      </c>
      <c r="C36" s="219">
        <f>SUM(D36:I36)</f>
        <v>0</v>
      </c>
      <c r="D36" s="220">
        <f>IF('[2]כללי א1'!D12=0,0,'[2]כללי א1'!D12/'[2]כללי א1'!$C$17)</f>
        <v>0</v>
      </c>
      <c r="E36" s="220">
        <f>IF('[2]כללי א1'!E12=0,0,'[2]כללי א1'!E12/'[2]כללי א1'!$C$17)</f>
        <v>0</v>
      </c>
      <c r="F36" s="220">
        <f>IF('[2]כללי א1'!F12=0,0,'[2]כללי א1'!F12/'[2]כללי א1'!$C$17)</f>
        <v>0</v>
      </c>
      <c r="G36" s="220">
        <f>IF('[2]כללי א1'!G12=0,0,'[2]כללי א1'!G12/'[2]כללי א1'!$C$17)</f>
        <v>0</v>
      </c>
      <c r="H36" s="220">
        <f>IF('[2]כללי א1'!H12=0,0,'[2]כללי א1'!H12/'[2]כללי א1'!$C$17)</f>
        <v>0</v>
      </c>
      <c r="I36" s="220">
        <f>IF('[2]כללי א1'!I12=0,0,'[2]כללי א1'!I12/'[2]כללי א1'!$C$17)</f>
        <v>0</v>
      </c>
      <c r="J36" s="219">
        <f>SUM(K36:P36)</f>
        <v>0</v>
      </c>
      <c r="K36" s="220">
        <f>IF('[2]כללי א1'!K12=0,0,'[2]כללי א1'!K12/'[2]כללי א1'!$C$17)</f>
        <v>0</v>
      </c>
      <c r="L36" s="220">
        <f>IF('[2]כללי א1'!L12=0,0,'[2]כללי א1'!L12/'[2]כללי א1'!$C$17)</f>
        <v>0</v>
      </c>
      <c r="M36" s="220">
        <f>IF('[2]כללי א1'!M12=0,0,'[2]כללי א1'!M12/'[2]כללי א1'!$C$17)</f>
        <v>0</v>
      </c>
      <c r="N36" s="220">
        <f>IF('[2]כללי א1'!N12=0,0,'[2]כללי א1'!N12/'[2]כללי א1'!$C$17)</f>
        <v>0</v>
      </c>
      <c r="O36" s="220">
        <f>IF('[2]כללי א1'!O12=0,0,'[2]כללי א1'!O12/'[2]כללי א1'!$C$17)</f>
        <v>0</v>
      </c>
      <c r="P36" s="220">
        <f>IF('[2]כללי א1'!P12=0,0,'[2]כללי א1'!P12/'[2]כללי א1'!$C$17)</f>
        <v>0</v>
      </c>
      <c r="Q36" s="219">
        <f>SUM(R36:W36)</f>
        <v>0</v>
      </c>
      <c r="R36" s="220">
        <f>IF('[2]כללי א1'!R12=0,0,'[2]כללי א1'!R12/'[2]כללי א1'!$C$17)</f>
        <v>0</v>
      </c>
      <c r="S36" s="220">
        <f>IF('[2]כללי א1'!S12=0,0,'[2]כללי א1'!S12/'[2]כללי א1'!$C$17)</f>
        <v>0</v>
      </c>
      <c r="T36" s="220">
        <f>IF('[2]כללי א1'!T12=0,0,'[2]כללי א1'!T12/'[2]כללי א1'!$C$17)</f>
        <v>0</v>
      </c>
      <c r="U36" s="220">
        <f>IF('[2]כללי א1'!U12=0,0,'[2]כללי א1'!U12/'[2]כללי א1'!$C$17)</f>
        <v>0</v>
      </c>
      <c r="V36" s="220">
        <f>IF('[2]כללי א1'!V12=0,0,'[2]כללי א1'!V12/'[2]כללי א1'!$C$17)</f>
        <v>0</v>
      </c>
      <c r="W36" s="220">
        <f>IF('[2]כללי א1'!W12=0,0,'[2]כללי א1'!W12/'[2]כללי א1'!$C$17)</f>
        <v>0</v>
      </c>
      <c r="X36" s="219">
        <f>SUM(Y36:AD36)</f>
        <v>0</v>
      </c>
      <c r="Y36" s="220">
        <f>IF('[2]כללי א1'!Y12=0,0,'[2]כללי א1'!Y12/'[2]כללי א1'!$C$17)</f>
        <v>0</v>
      </c>
      <c r="Z36" s="220">
        <f>IF('[2]כללי א1'!Z12=0,0,'[2]כללי א1'!Z12/'[2]כללי א1'!$C$17)</f>
        <v>0</v>
      </c>
      <c r="AA36" s="220">
        <f>IF('[2]כללי א1'!AA12=0,0,'[2]כללי א1'!AA12/'[2]כללי א1'!$C$17)</f>
        <v>0</v>
      </c>
      <c r="AB36" s="220">
        <f>IF('[2]כללי א1'!AB12=0,0,'[2]כללי א1'!AB12/'[2]כללי א1'!$C$17)</f>
        <v>0</v>
      </c>
      <c r="AC36" s="220">
        <f>IF('[2]כללי א1'!AC12=0,0,'[2]כללי א1'!AC12/'[2]כללי א1'!$C$17)</f>
        <v>0</v>
      </c>
      <c r="AD36" s="220">
        <f>IF('[2]כללי א1'!AD12=0,0,'[2]כללי א1'!AD12/'[2]כללי א1'!$C$17)</f>
        <v>0</v>
      </c>
      <c r="AE36" s="219">
        <f>SUM(AF36:AK36)</f>
        <v>0</v>
      </c>
      <c r="AF36" s="220">
        <f>IF('[2]כללי א1'!AF12=0,0,'[2]כללי א1'!AF12/'[2]כללי א1'!$C$17)</f>
        <v>0</v>
      </c>
      <c r="AG36" s="220">
        <f>IF('[2]כללי א1'!AG12=0,0,'[2]כללי א1'!AG12/'[2]כללי א1'!$C$17)</f>
        <v>0</v>
      </c>
      <c r="AH36" s="220">
        <f>IF('[2]כללי א1'!AH12=0,0,'[2]כללי א1'!AH12/'[2]כללי א1'!$C$17)</f>
        <v>0</v>
      </c>
      <c r="AI36" s="220">
        <f>IF('[2]כללי א1'!AI12=0,0,'[2]כללי א1'!AI12/'[2]כללי א1'!$C$17)</f>
        <v>0</v>
      </c>
      <c r="AJ36" s="220">
        <f>IF('[2]כללי א1'!AJ12=0,0,'[2]כללי א1'!AJ12/'[2]כללי א1'!$C$17)</f>
        <v>0</v>
      </c>
      <c r="AK36" s="221">
        <f>IF('[2]כללי א1'!AK12=0,0,'[2]כללי א1'!AK12/'[2]כללי א1'!$C$17)</f>
        <v>0</v>
      </c>
      <c r="AL36" s="48"/>
      <c r="AM36" s="48"/>
      <c r="AN36" s="48"/>
      <c r="AO36" s="48"/>
    </row>
    <row r="37" spans="1:41" hidden="1" x14ac:dyDescent="0.2">
      <c r="A37" s="49" t="s">
        <v>145</v>
      </c>
      <c r="B37" s="218" t="s">
        <v>146</v>
      </c>
      <c r="C37" s="219">
        <f>SUM(D37:I37)</f>
        <v>0</v>
      </c>
      <c r="D37" s="220">
        <f>IF('[2]כללי א1'!D13=0,0,'[2]כללי א1'!D13/'[2]כללי א1'!$C$17)</f>
        <v>0</v>
      </c>
      <c r="E37" s="220">
        <f>IF('[2]כללי א1'!E13=0,0,'[2]כללי א1'!E13/'[2]כללי א1'!$C$17)</f>
        <v>0</v>
      </c>
      <c r="F37" s="220">
        <f>IF('[2]כללי א1'!F13=0,0,'[2]כללי א1'!F13/'[2]כללי א1'!$C$17)</f>
        <v>0</v>
      </c>
      <c r="G37" s="220">
        <f>IF('[2]כללי א1'!G13=0,0,'[2]כללי א1'!G13/'[2]כללי א1'!$C$17)</f>
        <v>0</v>
      </c>
      <c r="H37" s="220">
        <f>IF('[2]כללי א1'!H13=0,0,'[2]כללי א1'!H13/'[2]כללי א1'!$C$17)</f>
        <v>0</v>
      </c>
      <c r="I37" s="220">
        <f>IF('[2]כללי א1'!I13=0,0,'[2]כללי א1'!I13/'[2]כללי א1'!$C$17)</f>
        <v>0</v>
      </c>
      <c r="J37" s="219">
        <f>SUM(K37:P37)</f>
        <v>0</v>
      </c>
      <c r="K37" s="220">
        <f>IF('[2]כללי א1'!K13=0,0,'[2]כללי א1'!K13/'[2]כללי א1'!$C$17)</f>
        <v>0</v>
      </c>
      <c r="L37" s="220">
        <f>IF('[2]כללי א1'!L13=0,0,'[2]כללי א1'!L13/'[2]כללי א1'!$C$17)</f>
        <v>0</v>
      </c>
      <c r="M37" s="220">
        <f>IF('[2]כללי א1'!M13=0,0,'[2]כללי א1'!M13/'[2]כללי א1'!$C$17)</f>
        <v>0</v>
      </c>
      <c r="N37" s="220">
        <f>IF('[2]כללי א1'!N13=0,0,'[2]כללי א1'!N13/'[2]כללי א1'!$C$17)</f>
        <v>0</v>
      </c>
      <c r="O37" s="220">
        <f>IF('[2]כללי א1'!O13=0,0,'[2]כללי א1'!O13/'[2]כללי א1'!$C$17)</f>
        <v>0</v>
      </c>
      <c r="P37" s="220">
        <f>IF('[2]כללי א1'!P13=0,0,'[2]כללי א1'!P13/'[2]כללי א1'!$C$17)</f>
        <v>0</v>
      </c>
      <c r="Q37" s="219">
        <f>SUM(R37:W37)</f>
        <v>0</v>
      </c>
      <c r="R37" s="220">
        <f>IF('[2]כללי א1'!R13=0,0,'[2]כללי א1'!R13/'[2]כללי א1'!$C$17)</f>
        <v>0</v>
      </c>
      <c r="S37" s="220">
        <f>IF('[2]כללי א1'!S13=0,0,'[2]כללי א1'!S13/'[2]כללי א1'!$C$17)</f>
        <v>0</v>
      </c>
      <c r="T37" s="220">
        <f>IF('[2]כללי א1'!T13=0,0,'[2]כללי א1'!T13/'[2]כללי א1'!$C$17)</f>
        <v>0</v>
      </c>
      <c r="U37" s="220">
        <f>IF('[2]כללי א1'!U13=0,0,'[2]כללי א1'!U13/'[2]כללי א1'!$C$17)</f>
        <v>0</v>
      </c>
      <c r="V37" s="220">
        <f>IF('[2]כללי א1'!V13=0,0,'[2]כללי א1'!V13/'[2]כללי א1'!$C$17)</f>
        <v>0</v>
      </c>
      <c r="W37" s="220">
        <f>IF('[2]כללי א1'!W13=0,0,'[2]כללי א1'!W13/'[2]כללי א1'!$C$17)</f>
        <v>0</v>
      </c>
      <c r="X37" s="219">
        <f>SUM(Y37:AD37)</f>
        <v>0</v>
      </c>
      <c r="Y37" s="220">
        <f>IF('[2]כללי א1'!Y13=0,0,'[2]כללי א1'!Y13/'[2]כללי א1'!$C$17)</f>
        <v>0</v>
      </c>
      <c r="Z37" s="220">
        <f>IF('[2]כללי א1'!Z13=0,0,'[2]כללי א1'!Z13/'[2]כללי א1'!$C$17)</f>
        <v>0</v>
      </c>
      <c r="AA37" s="220">
        <f>IF('[2]כללי א1'!AA13=0,0,'[2]כללי א1'!AA13/'[2]כללי א1'!$C$17)</f>
        <v>0</v>
      </c>
      <c r="AB37" s="220">
        <f>IF('[2]כללי א1'!AB13=0,0,'[2]כללי א1'!AB13/'[2]כללי א1'!$C$17)</f>
        <v>0</v>
      </c>
      <c r="AC37" s="220">
        <f>IF('[2]כללי א1'!AC13=0,0,'[2]כללי א1'!AC13/'[2]כללי א1'!$C$17)</f>
        <v>0</v>
      </c>
      <c r="AD37" s="220">
        <f>IF('[2]כללי א1'!AD13=0,0,'[2]כללי א1'!AD13/'[2]כללי א1'!$C$17)</f>
        <v>0</v>
      </c>
      <c r="AE37" s="219">
        <f>SUM(AF37:AK37)</f>
        <v>0</v>
      </c>
      <c r="AF37" s="220">
        <f>IF('[2]כללי א1'!AF13=0,0,'[2]כללי א1'!AF13/'[2]כללי א1'!$C$17)</f>
        <v>0</v>
      </c>
      <c r="AG37" s="220">
        <f>IF('[2]כללי א1'!AG13=0,0,'[2]כללי א1'!AG13/'[2]כללי א1'!$C$17)</f>
        <v>0</v>
      </c>
      <c r="AH37" s="220">
        <f>IF('[2]כללי א1'!AH13=0,0,'[2]כללי א1'!AH13/'[2]כללי א1'!$C$17)</f>
        <v>0</v>
      </c>
      <c r="AI37" s="220">
        <f>IF('[2]כללי א1'!AI13=0,0,'[2]כללי א1'!AI13/'[2]כללי א1'!$C$17)</f>
        <v>0</v>
      </c>
      <c r="AJ37" s="220">
        <f>IF('[2]כללי א1'!AJ13=0,0,'[2]כללי א1'!AJ13/'[2]כללי א1'!$C$17)</f>
        <v>0</v>
      </c>
      <c r="AK37" s="221">
        <f>IF('[2]כללי א1'!AK13=0,0,'[2]כללי א1'!AK13/'[2]כללי א1'!$C$17)</f>
        <v>0</v>
      </c>
      <c r="AL37" s="48"/>
      <c r="AM37" s="48"/>
      <c r="AN37" s="48"/>
      <c r="AO37" s="48"/>
    </row>
    <row r="38" spans="1:41" hidden="1" x14ac:dyDescent="0.2">
      <c r="A38" s="49">
        <v>4</v>
      </c>
      <c r="B38" s="50" t="s">
        <v>82</v>
      </c>
      <c r="C38" s="53">
        <f>SUM(D38:I38)</f>
        <v>0</v>
      </c>
      <c r="D38" s="54">
        <f>IF('[2]כללי א1'!D14=0,0,'[2]כללי א1'!D14/'[2]כללי א1'!$C$17)</f>
        <v>0</v>
      </c>
      <c r="E38" s="54">
        <f>IF('[2]כללי א1'!E14=0,0,'[2]כללי א1'!E14/'[2]כללי א1'!$C$17)</f>
        <v>0</v>
      </c>
      <c r="F38" s="54">
        <f>IF('[2]כללי א1'!F14=0,0,'[2]כללי א1'!F14/'[2]כללי א1'!$C$17)</f>
        <v>0</v>
      </c>
      <c r="G38" s="54">
        <f>IF('[2]כללי א1'!G14=0,0,'[2]כללי א1'!G14/'[2]כללי א1'!$C$17)</f>
        <v>0</v>
      </c>
      <c r="H38" s="54">
        <f>IF('[2]כללי א1'!H14=0,0,'[2]כללי א1'!H14/'[2]כללי א1'!$C$17)</f>
        <v>0</v>
      </c>
      <c r="I38" s="54">
        <f>IF('[2]כללי א1'!I14=0,0,'[2]כללי א1'!I14/'[2]כללי א1'!$C$17)</f>
        <v>0</v>
      </c>
      <c r="J38" s="53">
        <f>SUM(K38:P38)</f>
        <v>0</v>
      </c>
      <c r="K38" s="54">
        <f>IF('[2]כללי א1'!K14=0,0,'[2]כללי א1'!K14/'[2]כללי א1'!$C$17)</f>
        <v>0</v>
      </c>
      <c r="L38" s="54">
        <f>IF('[2]כללי א1'!L14=0,0,'[2]כללי א1'!L14/'[2]כללי א1'!$C$17)</f>
        <v>0</v>
      </c>
      <c r="M38" s="54">
        <f>IF('[2]כללי א1'!M14=0,0,'[2]כללי א1'!M14/'[2]כללי א1'!$C$17)</f>
        <v>0</v>
      </c>
      <c r="N38" s="54">
        <f>IF('[2]כללי א1'!N14=0,0,'[2]כללי א1'!N14/'[2]כללי א1'!$C$17)</f>
        <v>0</v>
      </c>
      <c r="O38" s="54">
        <f>IF('[2]כללי א1'!O14=0,0,'[2]כללי א1'!O14/'[2]כללי א1'!$C$17)</f>
        <v>0</v>
      </c>
      <c r="P38" s="54">
        <f>IF('[2]כללי א1'!P14=0,0,'[2]כללי א1'!P14/'[2]כללי א1'!$C$17)</f>
        <v>0</v>
      </c>
      <c r="Q38" s="53">
        <f>SUM(R38:W38)</f>
        <v>0</v>
      </c>
      <c r="R38" s="54">
        <f>IF('[2]כללי א1'!R14=0,0,'[2]כללי א1'!R14/'[2]כללי א1'!$C$17)</f>
        <v>0</v>
      </c>
      <c r="S38" s="54">
        <f>IF('[2]כללי א1'!S14=0,0,'[2]כללי א1'!S14/'[2]כללי א1'!$C$17)</f>
        <v>0</v>
      </c>
      <c r="T38" s="54">
        <f>IF('[2]כללי א1'!T14=0,0,'[2]כללי א1'!T14/'[2]כללי א1'!$C$17)</f>
        <v>0</v>
      </c>
      <c r="U38" s="54">
        <f>IF('[2]כללי א1'!U14=0,0,'[2]כללי א1'!U14/'[2]כללי א1'!$C$17)</f>
        <v>0</v>
      </c>
      <c r="V38" s="54">
        <f>IF('[2]כללי א1'!V14=0,0,'[2]כללי א1'!V14/'[2]כללי א1'!$C$17)</f>
        <v>0</v>
      </c>
      <c r="W38" s="54">
        <f>IF('[2]כללי א1'!W14=0,0,'[2]כללי א1'!W14/'[2]כללי א1'!$C$17)</f>
        <v>0</v>
      </c>
      <c r="X38" s="53">
        <f>SUM(Y38:AD38)</f>
        <v>0</v>
      </c>
      <c r="Y38" s="54">
        <f>IF('[2]כללי א1'!Y14=0,0,'[2]כללי א1'!Y14/'[2]כללי א1'!$C$17)</f>
        <v>0</v>
      </c>
      <c r="Z38" s="54">
        <f>IF('[2]כללי א1'!Z14=0,0,'[2]כללי א1'!Z14/'[2]כללי א1'!$C$17)</f>
        <v>0</v>
      </c>
      <c r="AA38" s="54">
        <f>IF('[2]כללי א1'!AA14=0,0,'[2]כללי א1'!AA14/'[2]כללי א1'!$C$17)</f>
        <v>0</v>
      </c>
      <c r="AB38" s="54">
        <f>IF('[2]כללי א1'!AB14=0,0,'[2]כללי א1'!AB14/'[2]כללי א1'!$C$17)</f>
        <v>0</v>
      </c>
      <c r="AC38" s="54">
        <f>IF('[2]כללי א1'!AC14=0,0,'[2]כללי א1'!AC14/'[2]כללי א1'!$C$17)</f>
        <v>0</v>
      </c>
      <c r="AD38" s="54">
        <f>IF('[2]כללי א1'!AD14=0,0,'[2]כללי א1'!AD14/'[2]כללי א1'!$C$17)</f>
        <v>0</v>
      </c>
      <c r="AE38" s="53">
        <f>SUM(AF38:AK38)</f>
        <v>0</v>
      </c>
      <c r="AF38" s="54">
        <f>IF('[2]כללי א1'!AF14=0,0,'[2]כללי א1'!AF14/'[2]כללי א1'!$C$17)</f>
        <v>0</v>
      </c>
      <c r="AG38" s="54">
        <f>IF('[2]כללי א1'!AG14=0,0,'[2]כללי א1'!AG14/'[2]כללי א1'!$C$17)</f>
        <v>0</v>
      </c>
      <c r="AH38" s="54">
        <f>IF('[2]כללי א1'!AH14=0,0,'[2]כללי א1'!AH14/'[2]כללי א1'!$C$17)</f>
        <v>0</v>
      </c>
      <c r="AI38" s="54">
        <f>IF('[2]כללי א1'!AI14=0,0,'[2]כללי א1'!AI14/'[2]כללי א1'!$C$17)</f>
        <v>0</v>
      </c>
      <c r="AJ38" s="54">
        <f>IF('[2]כללי א1'!AJ14=0,0,'[2]כללי א1'!AJ14/'[2]כללי א1'!$C$17)</f>
        <v>0</v>
      </c>
      <c r="AK38" s="65">
        <f>IF('[2]כללי א1'!AK14=0,0,'[2]כללי א1'!AK14/'[2]כללי א1'!$C$17)</f>
        <v>0</v>
      </c>
      <c r="AL38" s="48"/>
      <c r="AM38" s="48"/>
      <c r="AN38" s="48"/>
      <c r="AO38" s="48"/>
    </row>
    <row r="39" spans="1:41" hidden="1" x14ac:dyDescent="0.2">
      <c r="A39" s="49">
        <v>5</v>
      </c>
      <c r="B39" s="99" t="s">
        <v>83</v>
      </c>
      <c r="C39" s="53">
        <f>SUM(D39:I39)</f>
        <v>0</v>
      </c>
      <c r="D39" s="54">
        <f>IF('[2]כללי א1'!D15=0,0,'[2]כללי א1'!D15/'[2]כללי א1'!$C$17)</f>
        <v>0</v>
      </c>
      <c r="E39" s="54">
        <f>IF('[2]כללי א1'!E15=0,0,'[2]כללי א1'!E15/'[2]כללי א1'!$C$17)</f>
        <v>0</v>
      </c>
      <c r="F39" s="54">
        <f>IF('[2]כללי א1'!F15=0,0,'[2]כללי א1'!F15/'[2]כללי א1'!$C$17)</f>
        <v>0</v>
      </c>
      <c r="G39" s="54">
        <f>IF('[2]כללי א1'!G15=0,0,'[2]כללי א1'!G15/'[2]כללי א1'!$C$17)</f>
        <v>0</v>
      </c>
      <c r="H39" s="54">
        <f>IF('[2]כללי א1'!H15=0,0,'[2]כללי א1'!H15/'[2]כללי א1'!$C$17)</f>
        <v>0</v>
      </c>
      <c r="I39" s="54">
        <f>IF('[2]כללי א1'!I15=0,0,'[2]כללי א1'!I15/'[2]כללי א1'!$C$17)</f>
        <v>0</v>
      </c>
      <c r="J39" s="53">
        <f>SUM(K39:P39)</f>
        <v>0</v>
      </c>
      <c r="K39" s="54">
        <f>IF('[2]כללי א1'!K15=0,0,'[2]כללי א1'!K15/'[2]כללי א1'!$C$17)</f>
        <v>0</v>
      </c>
      <c r="L39" s="54">
        <f>IF('[2]כללי א1'!L15=0,0,'[2]כללי א1'!L15/'[2]כללי א1'!$C$17)</f>
        <v>0</v>
      </c>
      <c r="M39" s="54">
        <f>IF('[2]כללי א1'!M15=0,0,'[2]כללי א1'!M15/'[2]כללי א1'!$C$17)</f>
        <v>0</v>
      </c>
      <c r="N39" s="54">
        <f>IF('[2]כללי א1'!N15=0,0,'[2]כללי א1'!N15/'[2]כללי א1'!$C$17)</f>
        <v>0</v>
      </c>
      <c r="O39" s="54">
        <f>IF('[2]כללי א1'!O15=0,0,'[2]כללי א1'!O15/'[2]כללי א1'!$C$17)</f>
        <v>0</v>
      </c>
      <c r="P39" s="54">
        <f>IF('[2]כללי א1'!P15=0,0,'[2]כללי א1'!P15/'[2]כללי א1'!$C$17)</f>
        <v>0</v>
      </c>
      <c r="Q39" s="53">
        <f>SUM(R39:W39)</f>
        <v>0</v>
      </c>
      <c r="R39" s="54">
        <f>IF('[2]כללי א1'!R15=0,0,'[2]כללי א1'!R15/'[2]כללי א1'!$C$17)</f>
        <v>0</v>
      </c>
      <c r="S39" s="54">
        <f>IF('[2]כללי א1'!S15=0,0,'[2]כללי א1'!S15/'[2]כללי א1'!$C$17)</f>
        <v>0</v>
      </c>
      <c r="T39" s="54">
        <f>IF('[2]כללי א1'!T15=0,0,'[2]כללי א1'!T15/'[2]כללי א1'!$C$17)</f>
        <v>0</v>
      </c>
      <c r="U39" s="54">
        <f>IF('[2]כללי א1'!U15=0,0,'[2]כללי א1'!U15/'[2]כללי א1'!$C$17)</f>
        <v>0</v>
      </c>
      <c r="V39" s="54">
        <f>IF('[2]כללי א1'!V15=0,0,'[2]כללי א1'!V15/'[2]כללי א1'!$C$17)</f>
        <v>0</v>
      </c>
      <c r="W39" s="54">
        <f>IF('[2]כללי א1'!W15=0,0,'[2]כללי א1'!W15/'[2]כללי א1'!$C$17)</f>
        <v>0</v>
      </c>
      <c r="X39" s="53">
        <f>SUM(Y39:AD39)</f>
        <v>0</v>
      </c>
      <c r="Y39" s="54">
        <f>IF('[2]כללי א1'!Y15=0,0,'[2]כללי א1'!Y15/'[2]כללי א1'!$C$17)</f>
        <v>0</v>
      </c>
      <c r="Z39" s="54">
        <f>IF('[2]כללי א1'!Z15=0,0,'[2]כללי א1'!Z15/'[2]כללי א1'!$C$17)</f>
        <v>0</v>
      </c>
      <c r="AA39" s="54">
        <f>IF('[2]כללי א1'!AA15=0,0,'[2]כללי א1'!AA15/'[2]כללי א1'!$C$17)</f>
        <v>0</v>
      </c>
      <c r="AB39" s="54">
        <f>IF('[2]כללי א1'!AB15=0,0,'[2]כללי א1'!AB15/'[2]כללי א1'!$C$17)</f>
        <v>0</v>
      </c>
      <c r="AC39" s="54">
        <f>IF('[2]כללי א1'!AC15=0,0,'[2]כללי א1'!AC15/'[2]כללי א1'!$C$17)</f>
        <v>0</v>
      </c>
      <c r="AD39" s="54">
        <f>IF('[2]כללי א1'!AD15=0,0,'[2]כללי א1'!AD15/'[2]כללי א1'!$C$17)</f>
        <v>0</v>
      </c>
      <c r="AE39" s="53">
        <f>SUM(AF39:AK39)</f>
        <v>0</v>
      </c>
      <c r="AF39" s="54">
        <f>IF('[2]כללי א1'!AF15=0,0,'[2]כללי א1'!AF15/'[2]כללי א1'!$C$17)</f>
        <v>0</v>
      </c>
      <c r="AG39" s="54">
        <f>IF('[2]כללי א1'!AG15=0,0,'[2]כללי א1'!AG15/'[2]כללי א1'!$C$17)</f>
        <v>0</v>
      </c>
      <c r="AH39" s="54">
        <f>IF('[2]כללי א1'!AH15=0,0,'[2]כללי א1'!AH15/'[2]כללי א1'!$C$17)</f>
        <v>0</v>
      </c>
      <c r="AI39" s="54">
        <f>IF('[2]כללי א1'!AI15=0,0,'[2]כללי א1'!AI15/'[2]כללי א1'!$C$17)</f>
        <v>0</v>
      </c>
      <c r="AJ39" s="54">
        <f>IF('[2]כללי א1'!AJ15=0,0,'[2]כללי א1'!AJ15/'[2]כללי א1'!$C$17)</f>
        <v>0</v>
      </c>
      <c r="AK39" s="65">
        <f>IF('[2]כללי א1'!AK15=0,0,'[2]כללי א1'!AK15/'[2]כללי א1'!$C$17)</f>
        <v>0</v>
      </c>
      <c r="AL39" s="48"/>
      <c r="AM39" s="48"/>
      <c r="AN39" s="48"/>
      <c r="AO39" s="48"/>
    </row>
    <row r="40" spans="1:41" hidden="1" x14ac:dyDescent="0.2">
      <c r="A40" s="49">
        <v>6</v>
      </c>
      <c r="B40" s="99" t="s">
        <v>84</v>
      </c>
      <c r="C40" s="53">
        <f>SUM(D40:I40)</f>
        <v>0</v>
      </c>
      <c r="D40" s="54">
        <f>IF('[2]כללי א1'!D16=0,0,'[2]כללי א1'!D16/'[2]כללי א1'!$C$17)</f>
        <v>0</v>
      </c>
      <c r="E40" s="54">
        <f>IF('[2]כללי א1'!E16=0,0,'[2]כללי א1'!E16/'[2]כללי א1'!$C$17)</f>
        <v>0</v>
      </c>
      <c r="F40" s="54">
        <f>IF('[2]כללי א1'!F16=0,0,'[2]כללי א1'!F16/'[2]כללי א1'!$C$17)</f>
        <v>0</v>
      </c>
      <c r="G40" s="54">
        <f>IF('[2]כללי א1'!G16=0,0,'[2]כללי א1'!G16/'[2]כללי א1'!$C$17)</f>
        <v>0</v>
      </c>
      <c r="H40" s="54">
        <f>IF('[2]כללי א1'!H16=0,0,'[2]כללי א1'!H16/'[2]כללי א1'!$C$17)</f>
        <v>0</v>
      </c>
      <c r="I40" s="54">
        <f>IF('[2]כללי א1'!I16=0,0,'[2]כללי א1'!I16/'[2]כללי א1'!$C$17)</f>
        <v>0</v>
      </c>
      <c r="J40" s="53">
        <f>SUM(K40:P40)</f>
        <v>0</v>
      </c>
      <c r="K40" s="54">
        <f>IF('[2]כללי א1'!K16=0,0,'[2]כללי א1'!K16/'[2]כללי א1'!$C$17)</f>
        <v>0</v>
      </c>
      <c r="L40" s="54">
        <f>IF('[2]כללי א1'!L16=0,0,'[2]כללי א1'!L16/'[2]כללי א1'!$C$17)</f>
        <v>0</v>
      </c>
      <c r="M40" s="54">
        <f>IF('[2]כללי א1'!M16=0,0,'[2]כללי א1'!M16/'[2]כללי א1'!$C$17)</f>
        <v>0</v>
      </c>
      <c r="N40" s="54">
        <f>IF('[2]כללי א1'!N16=0,0,'[2]כללי א1'!N16/'[2]כללי א1'!$C$17)</f>
        <v>0</v>
      </c>
      <c r="O40" s="54">
        <f>IF('[2]כללי א1'!O16=0,0,'[2]כללי א1'!O16/'[2]כללי א1'!$C$17)</f>
        <v>0</v>
      </c>
      <c r="P40" s="54">
        <f>IF('[2]כללי א1'!P16=0,0,'[2]כללי א1'!P16/'[2]כללי א1'!$C$17)</f>
        <v>0</v>
      </c>
      <c r="Q40" s="53">
        <f>SUM(R40:W40)</f>
        <v>0</v>
      </c>
      <c r="R40" s="54">
        <f>IF('[2]כללי א1'!R16=0,0,'[2]כללי א1'!R16/'[2]כללי א1'!$C$17)</f>
        <v>0</v>
      </c>
      <c r="S40" s="54">
        <f>IF('[2]כללי א1'!S16=0,0,'[2]כללי א1'!S16/'[2]כללי א1'!$C$17)</f>
        <v>0</v>
      </c>
      <c r="T40" s="54">
        <f>IF('[2]כללי א1'!T16=0,0,'[2]כללי א1'!T16/'[2]כללי א1'!$C$17)</f>
        <v>0</v>
      </c>
      <c r="U40" s="54">
        <f>IF('[2]כללי א1'!U16=0,0,'[2]כללי א1'!U16/'[2]כללי א1'!$C$17)</f>
        <v>0</v>
      </c>
      <c r="V40" s="54">
        <f>IF('[2]כללי א1'!V16=0,0,'[2]כללי א1'!V16/'[2]כללי א1'!$C$17)</f>
        <v>0</v>
      </c>
      <c r="W40" s="54">
        <f>IF('[2]כללי א1'!W16=0,0,'[2]כללי א1'!W16/'[2]כללי א1'!$C$17)</f>
        <v>0</v>
      </c>
      <c r="X40" s="53">
        <f>SUM(Y40:AD40)</f>
        <v>0</v>
      </c>
      <c r="Y40" s="54">
        <f>IF('[2]כללי א1'!Y16=0,0,'[2]כללי א1'!Y16/'[2]כללי א1'!$C$17)</f>
        <v>0</v>
      </c>
      <c r="Z40" s="54">
        <f>IF('[2]כללי א1'!Z16=0,0,'[2]כללי א1'!Z16/'[2]כללי א1'!$C$17)</f>
        <v>0</v>
      </c>
      <c r="AA40" s="54">
        <f>IF('[2]כללי א1'!AA16=0,0,'[2]כללי א1'!AA16/'[2]כללי א1'!$C$17)</f>
        <v>0</v>
      </c>
      <c r="AB40" s="54">
        <f>IF('[2]כללי א1'!AB16=0,0,'[2]כללי א1'!AB16/'[2]כללי א1'!$C$17)</f>
        <v>0</v>
      </c>
      <c r="AC40" s="54">
        <f>IF('[2]כללי א1'!AC16=0,0,'[2]כללי א1'!AC16/'[2]כללי א1'!$C$17)</f>
        <v>0</v>
      </c>
      <c r="AD40" s="54">
        <f>IF('[2]כללי א1'!AD16=0,0,'[2]כללי א1'!AD16/'[2]כללי א1'!$C$17)</f>
        <v>0</v>
      </c>
      <c r="AE40" s="53">
        <f>SUM(AF40:AK40)</f>
        <v>0</v>
      </c>
      <c r="AF40" s="54">
        <f>IF('[2]כללי א1'!AF16=0,0,'[2]כללי א1'!AF16/'[2]כללי א1'!$C$17)</f>
        <v>0</v>
      </c>
      <c r="AG40" s="54">
        <f>IF('[2]כללי א1'!AG16=0,0,'[2]כללי א1'!AG16/'[2]כללי א1'!$C$17)</f>
        <v>0</v>
      </c>
      <c r="AH40" s="54">
        <f>IF('[2]כללי א1'!AH16=0,0,'[2]כללי א1'!AH16/'[2]כללי א1'!$C$17)</f>
        <v>0</v>
      </c>
      <c r="AI40" s="54">
        <f>IF('[2]כללי א1'!AI16=0,0,'[2]כללי א1'!AI16/'[2]כללי א1'!$C$17)</f>
        <v>0</v>
      </c>
      <c r="AJ40" s="54">
        <f>IF('[2]כללי א1'!AJ16=0,0,'[2]כללי א1'!AJ16/'[2]כללי א1'!$C$17)</f>
        <v>0</v>
      </c>
      <c r="AK40" s="65">
        <f>IF('[2]כללי א1'!AK16=0,0,'[2]כללי א1'!AK16/'[2]כללי א1'!$C$17)</f>
        <v>0</v>
      </c>
      <c r="AL40" s="48"/>
      <c r="AM40" s="48"/>
      <c r="AN40" s="48"/>
      <c r="AO40" s="48"/>
    </row>
    <row r="41" spans="1:41" hidden="1" x14ac:dyDescent="0.2">
      <c r="A41" s="49">
        <v>7</v>
      </c>
      <c r="B41" s="222" t="s">
        <v>152</v>
      </c>
      <c r="C41" s="219">
        <f>SUM(C36:C40)</f>
        <v>0</v>
      </c>
      <c r="D41" s="223">
        <f t="shared" ref="D41:I41" si="3">SUM(D36:D40)</f>
        <v>0</v>
      </c>
      <c r="E41" s="223">
        <f t="shared" si="3"/>
        <v>0</v>
      </c>
      <c r="F41" s="223">
        <f t="shared" si="3"/>
        <v>0</v>
      </c>
      <c r="G41" s="223">
        <f t="shared" si="3"/>
        <v>0</v>
      </c>
      <c r="H41" s="223">
        <f t="shared" si="3"/>
        <v>0</v>
      </c>
      <c r="I41" s="224">
        <f t="shared" si="3"/>
        <v>0</v>
      </c>
      <c r="J41" s="219">
        <f>SUM(J36:J40)</f>
        <v>0</v>
      </c>
      <c r="K41" s="223">
        <f>SUM(K36:K40)</f>
        <v>0</v>
      </c>
      <c r="L41" s="223">
        <f>SUM(L36:L40)</f>
        <v>0</v>
      </c>
      <c r="M41" s="223">
        <f t="shared" ref="M41:P41" si="4">SUM(M36:M40)</f>
        <v>0</v>
      </c>
      <c r="N41" s="223">
        <f t="shared" si="4"/>
        <v>0</v>
      </c>
      <c r="O41" s="223">
        <f t="shared" si="4"/>
        <v>0</v>
      </c>
      <c r="P41" s="224">
        <f t="shared" si="4"/>
        <v>0</v>
      </c>
      <c r="Q41" s="219">
        <f>SUM(Q36:Q40)</f>
        <v>0</v>
      </c>
      <c r="R41" s="223">
        <f t="shared" ref="R41:W41" si="5">SUM(R36:R40)</f>
        <v>0</v>
      </c>
      <c r="S41" s="223">
        <f t="shared" si="5"/>
        <v>0</v>
      </c>
      <c r="T41" s="223">
        <f t="shared" si="5"/>
        <v>0</v>
      </c>
      <c r="U41" s="223">
        <f t="shared" si="5"/>
        <v>0</v>
      </c>
      <c r="V41" s="223">
        <f t="shared" si="5"/>
        <v>0</v>
      </c>
      <c r="W41" s="224">
        <f t="shared" si="5"/>
        <v>0</v>
      </c>
      <c r="X41" s="219">
        <f>SUM(X36:X40)</f>
        <v>0</v>
      </c>
      <c r="Y41" s="223">
        <f t="shared" ref="Y41:AD41" si="6">SUM(Y36:Y40)</f>
        <v>0</v>
      </c>
      <c r="Z41" s="223">
        <f t="shared" si="6"/>
        <v>0</v>
      </c>
      <c r="AA41" s="223">
        <f t="shared" si="6"/>
        <v>0</v>
      </c>
      <c r="AB41" s="223">
        <f t="shared" si="6"/>
        <v>0</v>
      </c>
      <c r="AC41" s="223">
        <f t="shared" si="6"/>
        <v>0</v>
      </c>
      <c r="AD41" s="224">
        <f t="shared" si="6"/>
        <v>0</v>
      </c>
      <c r="AE41" s="219">
        <f>SUM(AE36:AE40)</f>
        <v>0</v>
      </c>
      <c r="AF41" s="223">
        <f t="shared" ref="AF41:AK41" si="7">SUM(AF36:AF40)</f>
        <v>0</v>
      </c>
      <c r="AG41" s="223">
        <f t="shared" si="7"/>
        <v>0</v>
      </c>
      <c r="AH41" s="223">
        <f t="shared" si="7"/>
        <v>0</v>
      </c>
      <c r="AI41" s="223">
        <f t="shared" si="7"/>
        <v>0</v>
      </c>
      <c r="AJ41" s="223">
        <f t="shared" si="7"/>
        <v>0</v>
      </c>
      <c r="AK41" s="224">
        <f t="shared" si="7"/>
        <v>0</v>
      </c>
      <c r="AL41" s="48"/>
      <c r="AM41" s="48"/>
      <c r="AN41" s="48"/>
      <c r="AO41" s="48"/>
    </row>
    <row r="42" spans="1:41" hidden="1" x14ac:dyDescent="0.2">
      <c r="A42" s="60" t="s">
        <v>86</v>
      </c>
      <c r="B42" s="61" t="s">
        <v>87</v>
      </c>
      <c r="C42" s="93"/>
      <c r="D42" s="101"/>
      <c r="E42" s="101"/>
      <c r="F42" s="94"/>
      <c r="G42" s="94"/>
      <c r="H42" s="94"/>
      <c r="I42" s="95"/>
      <c r="J42" s="93"/>
      <c r="K42" s="101"/>
      <c r="L42" s="101"/>
      <c r="M42" s="94"/>
      <c r="N42" s="94"/>
      <c r="O42" s="94"/>
      <c r="P42" s="225"/>
      <c r="Q42" s="93"/>
      <c r="R42" s="101"/>
      <c r="S42" s="101"/>
      <c r="T42" s="94"/>
      <c r="U42" s="94"/>
      <c r="V42" s="94"/>
      <c r="W42" s="95"/>
      <c r="X42" s="93"/>
      <c r="Y42" s="101"/>
      <c r="Z42" s="101"/>
      <c r="AA42" s="94"/>
      <c r="AB42" s="94"/>
      <c r="AC42" s="94"/>
      <c r="AD42" s="95"/>
      <c r="AE42" s="93"/>
      <c r="AF42" s="101"/>
      <c r="AG42" s="101"/>
      <c r="AH42" s="94"/>
      <c r="AI42" s="94"/>
      <c r="AJ42" s="94"/>
      <c r="AK42" s="95"/>
      <c r="AL42" s="48"/>
      <c r="AM42" s="64"/>
      <c r="AN42" s="64"/>
      <c r="AO42" s="64"/>
    </row>
    <row r="43" spans="1:41" hidden="1" x14ac:dyDescent="0.2">
      <c r="A43" s="49">
        <v>1</v>
      </c>
      <c r="B43" s="50" t="s">
        <v>88</v>
      </c>
      <c r="C43" s="53">
        <f>SUM(D43:I43)</f>
        <v>0</v>
      </c>
      <c r="D43" s="54">
        <f>IF('[2]כללי א1'!D20=0,0,'[2]כללי א1'!D20/'[2]כללי א1'!$C$22)</f>
        <v>0</v>
      </c>
      <c r="E43" s="54">
        <f>IF('[2]כללי א1'!E20=0,0,'[2]כללי א1'!E20/'[2]כללי א1'!$C$22)</f>
        <v>0</v>
      </c>
      <c r="F43" s="54">
        <f>IF('[2]כללי א1'!F20=0,0,'[2]כללי א1'!F20/'[2]כללי א1'!$C$22)</f>
        <v>0</v>
      </c>
      <c r="G43" s="54">
        <f>IF('[2]כללי א1'!G20=0,0,'[2]כללי א1'!G20/'[2]כללי א1'!$C$22)</f>
        <v>0</v>
      </c>
      <c r="H43" s="54">
        <f>IF('[2]כללי א1'!H20=0,0,'[2]כללי א1'!H20/'[2]כללי א1'!$C$22)</f>
        <v>0</v>
      </c>
      <c r="I43" s="54">
        <f>IF('[2]כללי א1'!I20=0,0,'[2]כללי א1'!I20/'[2]כללי א1'!$C$22)</f>
        <v>0</v>
      </c>
      <c r="J43" s="53">
        <f>SUM(K43:P43)</f>
        <v>0</v>
      </c>
      <c r="K43" s="54">
        <f>IF('[2]כללי א1'!K20=0,0,'[2]כללי א1'!K20/'[2]כללי א1'!$C$22)</f>
        <v>0</v>
      </c>
      <c r="L43" s="54">
        <f>IF('[2]כללי א1'!L20=0,0,'[2]כללי א1'!L20/'[2]כללי א1'!$C$22)</f>
        <v>0</v>
      </c>
      <c r="M43" s="54">
        <f>IF('[2]כללי א1'!M20=0,0,'[2]כללי א1'!M20/'[2]כללי א1'!$C$22)</f>
        <v>0</v>
      </c>
      <c r="N43" s="54">
        <f>IF('[2]כללי א1'!N20=0,0,'[2]כללי א1'!N20/'[2]כללי א1'!$C$22)</f>
        <v>0</v>
      </c>
      <c r="O43" s="54">
        <f>IF('[2]כללי א1'!O20=0,0,'[2]כללי א1'!O20/'[2]כללי א1'!$C$22)</f>
        <v>0</v>
      </c>
      <c r="P43" s="54">
        <f>IF('[2]כללי א1'!P20=0,0,'[2]כללי א1'!P20/'[2]כללי א1'!$C$22)</f>
        <v>0</v>
      </c>
      <c r="Q43" s="53">
        <f>SUM(R43:W43)</f>
        <v>0</v>
      </c>
      <c r="R43" s="54">
        <f>IF('[2]כללי א1'!R20=0,0,'[2]כללי א1'!R20/'[2]כללי א1'!$C$22)</f>
        <v>0</v>
      </c>
      <c r="S43" s="54">
        <f>IF('[2]כללי א1'!S20=0,0,'[2]כללי א1'!S20/'[2]כללי א1'!$C$22)</f>
        <v>0</v>
      </c>
      <c r="T43" s="54">
        <f>IF('[2]כללי א1'!T20=0,0,'[2]כללי א1'!T20/'[2]כללי א1'!$C$22)</f>
        <v>0</v>
      </c>
      <c r="U43" s="54">
        <f>IF('[2]כללי א1'!U20=0,0,'[2]כללי א1'!U20/'[2]כללי א1'!$C$22)</f>
        <v>0</v>
      </c>
      <c r="V43" s="54">
        <f>IF('[2]כללי א1'!V20=0,0,'[2]כללי א1'!V20/'[2]כללי א1'!$C$22)</f>
        <v>0</v>
      </c>
      <c r="W43" s="54">
        <f>IF('[2]כללי א1'!W20=0,0,'[2]כללי א1'!W20/'[2]כללי א1'!$C$22)</f>
        <v>0</v>
      </c>
      <c r="X43" s="53">
        <f>SUM(Y43:AD43)</f>
        <v>0</v>
      </c>
      <c r="Y43" s="54">
        <f>IF('[2]כללי א1'!Y20=0,0,'[2]כללי א1'!Y20/'[2]כללי א1'!$C$22)</f>
        <v>0</v>
      </c>
      <c r="Z43" s="54">
        <f>IF('[2]כללי א1'!Z20=0,0,'[2]כללי א1'!Z20/'[2]כללי א1'!$C$22)</f>
        <v>0</v>
      </c>
      <c r="AA43" s="54">
        <f>IF('[2]כללי א1'!AA20=0,0,'[2]כללי א1'!AA20/'[2]כללי א1'!$C$22)</f>
        <v>0</v>
      </c>
      <c r="AB43" s="54">
        <f>IF('[2]כללי א1'!AB20=0,0,'[2]כללי א1'!AB20/'[2]כללי א1'!$C$22)</f>
        <v>0</v>
      </c>
      <c r="AC43" s="54">
        <f>IF('[2]כללי א1'!AC20=0,0,'[2]כללי א1'!AC20/'[2]כללי א1'!$C$22)</f>
        <v>0</v>
      </c>
      <c r="AD43" s="54">
        <f>IF('[2]כללי א1'!AD20=0,0,'[2]כללי א1'!AD20/'[2]כללי א1'!$C$22)</f>
        <v>0</v>
      </c>
      <c r="AE43" s="53">
        <f>SUM(AF43:AK43)</f>
        <v>0</v>
      </c>
      <c r="AF43" s="54">
        <f>IF('[2]כללי א1'!AF20=0,0,'[2]כללי א1'!AF20/'[2]כללי א1'!$C$22)</f>
        <v>0</v>
      </c>
      <c r="AG43" s="54">
        <f>IF('[2]כללי א1'!AG20=0,0,'[2]כללי א1'!AG20/'[2]כללי א1'!$C$22)</f>
        <v>0</v>
      </c>
      <c r="AH43" s="54">
        <f>IF('[2]כללי א1'!AH20=0,0,'[2]כללי א1'!AH20/'[2]כללי א1'!$C$22)</f>
        <v>0</v>
      </c>
      <c r="AI43" s="54">
        <f>IF('[2]כללי א1'!AI20=0,0,'[2]כללי א1'!AI20/'[2]כללי א1'!$C$22)</f>
        <v>0</v>
      </c>
      <c r="AJ43" s="54">
        <f>IF('[2]כללי א1'!AJ20=0,0,'[2]כללי א1'!AJ20/'[2]כללי א1'!$C$22)</f>
        <v>0</v>
      </c>
      <c r="AK43" s="65">
        <f>IF('[2]כללי א1'!AK20=0,0,'[2]כללי א1'!AK20/'[2]כללי א1'!$C$22)</f>
        <v>0</v>
      </c>
      <c r="AL43" s="48"/>
      <c r="AM43" s="48"/>
      <c r="AN43" s="48"/>
      <c r="AO43" s="48"/>
    </row>
    <row r="44" spans="1:41" hidden="1" x14ac:dyDescent="0.2">
      <c r="A44" s="49">
        <v>2</v>
      </c>
      <c r="B44" s="50" t="s">
        <v>82</v>
      </c>
      <c r="C44" s="53">
        <f>SUM(D44:I44)</f>
        <v>0</v>
      </c>
      <c r="D44" s="54">
        <f>IF('[2]כללי א1'!D21=0,0,'[2]כללי א1'!D21/'[2]כללי א1'!$C$22)</f>
        <v>0</v>
      </c>
      <c r="E44" s="54">
        <f>IF('[2]כללי א1'!E21=0,0,'[2]כללי א1'!E21/'[2]כללי א1'!$C$22)</f>
        <v>0</v>
      </c>
      <c r="F44" s="54">
        <f>IF('[2]כללי א1'!F21=0,0,'[2]כללי א1'!F21/'[2]כללי א1'!$C$22)</f>
        <v>0</v>
      </c>
      <c r="G44" s="54">
        <f>IF('[2]כללי א1'!G21=0,0,'[2]כללי א1'!G21/'[2]כללי א1'!$C$22)</f>
        <v>0</v>
      </c>
      <c r="H44" s="54">
        <f>IF('[2]כללי א1'!H21=0,0,'[2]כללי א1'!H21/'[2]כללי א1'!$C$22)</f>
        <v>0</v>
      </c>
      <c r="I44" s="54">
        <f>IF('[2]כללי א1'!I21=0,0,'[2]כללי א1'!I21/'[2]כללי א1'!$C$22)</f>
        <v>0</v>
      </c>
      <c r="J44" s="53">
        <f>SUM(K44:P44)</f>
        <v>0</v>
      </c>
      <c r="K44" s="54">
        <f>IF('[2]כללי א1'!K21=0,0,'[2]כללי א1'!K21/'[2]כללי א1'!$C$22)</f>
        <v>0</v>
      </c>
      <c r="L44" s="54">
        <f>IF('[2]כללי א1'!L21=0,0,'[2]כללי א1'!L21/'[2]כללי א1'!$C$22)</f>
        <v>0</v>
      </c>
      <c r="M44" s="54">
        <f>IF('[2]כללי א1'!M21=0,0,'[2]כללי א1'!M21/'[2]כללי א1'!$C$22)</f>
        <v>0</v>
      </c>
      <c r="N44" s="54">
        <f>IF('[2]כללי א1'!N21=0,0,'[2]כללי א1'!N21/'[2]כללי א1'!$C$22)</f>
        <v>0</v>
      </c>
      <c r="O44" s="54">
        <f>IF('[2]כללי א1'!O21=0,0,'[2]כללי א1'!O21/'[2]כללי א1'!$C$22)</f>
        <v>0</v>
      </c>
      <c r="P44" s="54">
        <f>IF('[2]כללי א1'!P21=0,0,'[2]כללי א1'!P21/'[2]כללי א1'!$C$22)</f>
        <v>0</v>
      </c>
      <c r="Q44" s="53">
        <f>SUM(R44:W44)</f>
        <v>0</v>
      </c>
      <c r="R44" s="54">
        <f>IF('[2]כללי א1'!R21=0,0,'[2]כללי א1'!R21/'[2]כללי א1'!$C$22)</f>
        <v>0</v>
      </c>
      <c r="S44" s="54">
        <f>IF('[2]כללי א1'!S21=0,0,'[2]כללי א1'!S21/'[2]כללי א1'!$C$22)</f>
        <v>0</v>
      </c>
      <c r="T44" s="54">
        <f>IF('[2]כללי א1'!T21=0,0,'[2]כללי א1'!T21/'[2]כללי א1'!$C$22)</f>
        <v>0</v>
      </c>
      <c r="U44" s="54">
        <f>IF('[2]כללי א1'!U21=0,0,'[2]כללי א1'!U21/'[2]כללי א1'!$C$22)</f>
        <v>0</v>
      </c>
      <c r="V44" s="54">
        <f>IF('[2]כללי א1'!V21=0,0,'[2]כללי א1'!V21/'[2]כללי א1'!$C$22)</f>
        <v>0</v>
      </c>
      <c r="W44" s="54">
        <f>IF('[2]כללי א1'!W21=0,0,'[2]כללי א1'!W21/'[2]כללי א1'!$C$22)</f>
        <v>0</v>
      </c>
      <c r="X44" s="53">
        <f>SUM(Y44:AD44)</f>
        <v>0</v>
      </c>
      <c r="Y44" s="54">
        <f>IF('[2]כללי א1'!Y21=0,0,'[2]כללי א1'!Y21/'[2]כללי א1'!$C$22)</f>
        <v>0</v>
      </c>
      <c r="Z44" s="54">
        <f>IF('[2]כללי א1'!Z21=0,0,'[2]כללי א1'!Z21/'[2]כללי א1'!$C$22)</f>
        <v>0</v>
      </c>
      <c r="AA44" s="54">
        <f>IF('[2]כללי א1'!AA21=0,0,'[2]כללי א1'!AA21/'[2]כללי א1'!$C$22)</f>
        <v>0</v>
      </c>
      <c r="AB44" s="54">
        <f>IF('[2]כללי א1'!AB21=0,0,'[2]כללי א1'!AB21/'[2]כללי א1'!$C$22)</f>
        <v>0</v>
      </c>
      <c r="AC44" s="54">
        <f>IF('[2]כללי א1'!AC21=0,0,'[2]כללי א1'!AC21/'[2]כללי א1'!$C$22)</f>
        <v>0</v>
      </c>
      <c r="AD44" s="54">
        <f>IF('[2]כללי א1'!AD21=0,0,'[2]כללי א1'!AD21/'[2]כללי א1'!$C$22)</f>
        <v>0</v>
      </c>
      <c r="AE44" s="53">
        <f>SUM(AF44:AK44)</f>
        <v>0</v>
      </c>
      <c r="AF44" s="54">
        <f>IF('[2]כללי א1'!AF21=0,0,'[2]כללי א1'!AF21/'[2]כללי א1'!$C$22)</f>
        <v>0</v>
      </c>
      <c r="AG44" s="54">
        <f>IF('[2]כללי א1'!AG21=0,0,'[2]כללי א1'!AG21/'[2]כללי א1'!$C$22)</f>
        <v>0</v>
      </c>
      <c r="AH44" s="54">
        <f>IF('[2]כללי א1'!AH21=0,0,'[2]כללי א1'!AH21/'[2]כללי א1'!$C$22)</f>
        <v>0</v>
      </c>
      <c r="AI44" s="54">
        <f>IF('[2]כללי א1'!AI21=0,0,'[2]כללי א1'!AI21/'[2]כללי א1'!$C$22)</f>
        <v>0</v>
      </c>
      <c r="AJ44" s="54">
        <f>IF('[2]כללי א1'!AJ21=0,0,'[2]כללי א1'!AJ21/'[2]כללי א1'!$C$22)</f>
        <v>0</v>
      </c>
      <c r="AK44" s="65">
        <f>IF('[2]כללי א1'!AK21=0,0,'[2]כללי א1'!AK21/'[2]כללי א1'!$C$22)</f>
        <v>0</v>
      </c>
      <c r="AM44" s="48"/>
      <c r="AN44" s="48"/>
      <c r="AO44" s="48"/>
    </row>
    <row r="45" spans="1:41" hidden="1" x14ac:dyDescent="0.2">
      <c r="A45" s="49">
        <v>3</v>
      </c>
      <c r="B45" s="50" t="s">
        <v>89</v>
      </c>
      <c r="C45" s="53">
        <f>SUM(C43:C44)</f>
        <v>0</v>
      </c>
      <c r="D45" s="58">
        <f t="shared" ref="D45:AK45" si="8">SUM(D43:D44)</f>
        <v>0</v>
      </c>
      <c r="E45" s="58">
        <f t="shared" si="8"/>
        <v>0</v>
      </c>
      <c r="F45" s="58">
        <f>SUM(F43:F44)</f>
        <v>0</v>
      </c>
      <c r="G45" s="58">
        <f>SUM(G43:G44)</f>
        <v>0</v>
      </c>
      <c r="H45" s="58">
        <f>SUM(H43:H44)</f>
        <v>0</v>
      </c>
      <c r="I45" s="59">
        <f>SUM(I43:I44)</f>
        <v>0</v>
      </c>
      <c r="J45" s="53">
        <f>SUM(J43:J44)</f>
        <v>0</v>
      </c>
      <c r="K45" s="58">
        <f t="shared" ref="K45" si="9">SUM(K43:K44)</f>
        <v>0</v>
      </c>
      <c r="L45" s="58">
        <f t="shared" si="8"/>
        <v>0</v>
      </c>
      <c r="M45" s="66">
        <f t="shared" si="8"/>
        <v>0</v>
      </c>
      <c r="N45" s="66">
        <f t="shared" si="8"/>
        <v>0</v>
      </c>
      <c r="O45" s="66">
        <f t="shared" si="8"/>
        <v>0</v>
      </c>
      <c r="P45" s="67">
        <f t="shared" si="8"/>
        <v>0</v>
      </c>
      <c r="Q45" s="53">
        <f>SUM(Q43:Q44)</f>
        <v>0</v>
      </c>
      <c r="R45" s="58">
        <f t="shared" ref="R45" si="10">SUM(R43:R44)</f>
        <v>0</v>
      </c>
      <c r="S45" s="58">
        <f t="shared" si="8"/>
        <v>0</v>
      </c>
      <c r="T45" s="66">
        <f t="shared" si="8"/>
        <v>0</v>
      </c>
      <c r="U45" s="66">
        <f t="shared" si="8"/>
        <v>0</v>
      </c>
      <c r="V45" s="66">
        <f t="shared" si="8"/>
        <v>0</v>
      </c>
      <c r="W45" s="59">
        <f t="shared" si="8"/>
        <v>0</v>
      </c>
      <c r="X45" s="53">
        <f>SUM(X43:X44)</f>
        <v>0</v>
      </c>
      <c r="Y45" s="58">
        <f t="shared" ref="Y45" si="11">SUM(Y43:Y44)</f>
        <v>0</v>
      </c>
      <c r="Z45" s="58">
        <f t="shared" si="8"/>
        <v>0</v>
      </c>
      <c r="AA45" s="66">
        <f t="shared" si="8"/>
        <v>0</v>
      </c>
      <c r="AB45" s="66">
        <f t="shared" si="8"/>
        <v>0</v>
      </c>
      <c r="AC45" s="66">
        <f t="shared" si="8"/>
        <v>0</v>
      </c>
      <c r="AD45" s="59">
        <f t="shared" si="8"/>
        <v>0</v>
      </c>
      <c r="AE45" s="53">
        <f>SUM(AE43:AE44)</f>
        <v>0</v>
      </c>
      <c r="AF45" s="58">
        <f t="shared" ref="AF45" si="12">SUM(AF43:AF44)</f>
        <v>0</v>
      </c>
      <c r="AG45" s="58">
        <f t="shared" si="8"/>
        <v>0</v>
      </c>
      <c r="AH45" s="66">
        <f t="shared" si="8"/>
        <v>0</v>
      </c>
      <c r="AI45" s="66">
        <f t="shared" si="8"/>
        <v>0</v>
      </c>
      <c r="AJ45" s="66">
        <f t="shared" si="8"/>
        <v>0</v>
      </c>
      <c r="AK45" s="59">
        <f t="shared" si="8"/>
        <v>0</v>
      </c>
      <c r="AM45" s="48"/>
      <c r="AN45" s="48"/>
      <c r="AO45" s="48"/>
    </row>
    <row r="46" spans="1:41" hidden="1" x14ac:dyDescent="0.2">
      <c r="A46" s="60" t="s">
        <v>90</v>
      </c>
      <c r="B46" s="61" t="s">
        <v>91</v>
      </c>
      <c r="C46" s="93"/>
      <c r="D46" s="101"/>
      <c r="E46" s="101"/>
      <c r="F46" s="94"/>
      <c r="G46" s="94"/>
      <c r="H46" s="94"/>
      <c r="I46" s="95"/>
      <c r="J46" s="93"/>
      <c r="K46" s="101"/>
      <c r="L46" s="101"/>
      <c r="M46" s="94"/>
      <c r="N46" s="94"/>
      <c r="O46" s="94"/>
      <c r="P46" s="225"/>
      <c r="Q46" s="93"/>
      <c r="R46" s="101"/>
      <c r="S46" s="101"/>
      <c r="T46" s="94"/>
      <c r="U46" s="94"/>
      <c r="V46" s="94"/>
      <c r="W46" s="95"/>
      <c r="X46" s="93"/>
      <c r="Y46" s="101"/>
      <c r="Z46" s="101"/>
      <c r="AA46" s="94"/>
      <c r="AB46" s="94"/>
      <c r="AC46" s="94"/>
      <c r="AD46" s="95"/>
      <c r="AE46" s="93"/>
      <c r="AF46" s="101"/>
      <c r="AG46" s="101"/>
      <c r="AH46" s="94"/>
      <c r="AI46" s="94"/>
      <c r="AJ46" s="94"/>
      <c r="AK46" s="95"/>
      <c r="AM46" s="48"/>
      <c r="AN46" s="48"/>
      <c r="AO46" s="48"/>
    </row>
    <row r="47" spans="1:41" hidden="1" x14ac:dyDescent="0.2">
      <c r="A47" s="49">
        <v>1</v>
      </c>
      <c r="B47" s="50" t="s">
        <v>88</v>
      </c>
      <c r="C47" s="68">
        <f>SUM(D47:I47)</f>
        <v>0</v>
      </c>
      <c r="D47" s="69">
        <f>IF('[2]כללי א1'!D24=0,0,'[2]כללי א1'!D24/'[2]כללי א1'!$C$28)</f>
        <v>0</v>
      </c>
      <c r="E47" s="69">
        <f>IF('[2]כללי א1'!E24=0,0,'[2]כללי א1'!E24/'[2]כללי א1'!$C$28)</f>
        <v>0</v>
      </c>
      <c r="F47" s="69">
        <f>IF('[2]כללי א1'!F24=0,0,'[2]כללי א1'!F24/'[2]כללי א1'!$C$28)</f>
        <v>0</v>
      </c>
      <c r="G47" s="69">
        <f>IF('[2]כללי א1'!G24=0,0,'[2]כללי א1'!G24/'[2]כללי א1'!$C$28)</f>
        <v>0</v>
      </c>
      <c r="H47" s="69">
        <f>IF('[2]כללי א1'!H24=0,0,'[2]כללי א1'!H24/'[2]כללי א1'!$C$28)</f>
        <v>0</v>
      </c>
      <c r="I47" s="69">
        <f>IF('[2]כללי א1'!I24=0,0,'[2]כללי א1'!I24/'[2]כללי א1'!$C$28)</f>
        <v>0</v>
      </c>
      <c r="J47" s="53">
        <f t="shared" ref="J47:J50" si="13">SUM(K47:P47)</f>
        <v>0</v>
      </c>
      <c r="K47" s="69">
        <f>IF('[2]כללי א1'!K24=0,0,'[2]כללי א1'!K24/'[2]כללי א1'!$C$28)</f>
        <v>0</v>
      </c>
      <c r="L47" s="69">
        <f>IF('[2]כללי א1'!L24=0,0,'[2]כללי א1'!L24/'[2]כללי א1'!$C$28)</f>
        <v>0</v>
      </c>
      <c r="M47" s="69">
        <f>IF('[2]כללי א1'!M24=0,0,'[2]כללי א1'!M24/'[2]כללי א1'!$C$28)</f>
        <v>0</v>
      </c>
      <c r="N47" s="69">
        <f>IF('[2]כללי א1'!N24=0,0,'[2]כללי א1'!N24/'[2]כללי א1'!$C$28)</f>
        <v>0</v>
      </c>
      <c r="O47" s="69">
        <f>IF('[2]כללי א1'!O24=0,0,'[2]כללי א1'!O24/'[2]כללי א1'!$C$28)</f>
        <v>0</v>
      </c>
      <c r="P47" s="69">
        <f>IF('[2]כללי א1'!P24=0,0,'[2]כללי א1'!P24/'[2]כללי א1'!$C$28)</f>
        <v>0</v>
      </c>
      <c r="Q47" s="53">
        <f t="shared" ref="Q47:Q50" si="14">SUM(R47:W47)</f>
        <v>0</v>
      </c>
      <c r="R47" s="69">
        <f>IF('[2]כללי א1'!R24=0,0,'[2]כללי א1'!R24/'[2]כללי א1'!$C$28)</f>
        <v>0</v>
      </c>
      <c r="S47" s="69">
        <f>IF('[2]כללי א1'!S24=0,0,'[2]כללי א1'!S24/'[2]כללי א1'!$C$28)</f>
        <v>0</v>
      </c>
      <c r="T47" s="69">
        <f>IF('[2]כללי א1'!T24=0,0,'[2]כללי א1'!T24/'[2]כללי א1'!$C$28)</f>
        <v>0</v>
      </c>
      <c r="U47" s="69">
        <f>IF('[2]כללי א1'!U24=0,0,'[2]כללי א1'!U24/'[2]כללי א1'!$C$28)</f>
        <v>0</v>
      </c>
      <c r="V47" s="69">
        <f>IF('[2]כללי א1'!V24=0,0,'[2]כללי א1'!V24/'[2]כללי א1'!$C$28)</f>
        <v>0</v>
      </c>
      <c r="W47" s="69">
        <f>IF('[2]כללי א1'!W24=0,0,'[2]כללי א1'!W24/'[2]כללי א1'!$C$28)</f>
        <v>0</v>
      </c>
      <c r="X47" s="53">
        <f t="shared" ref="X47:X50" si="15">SUM(Y47:AD47)</f>
        <v>0</v>
      </c>
      <c r="Y47" s="69">
        <f>IF('[2]כללי א1'!Y24=0,0,'[2]כללי א1'!Y24/'[2]כללי א1'!$C$28)</f>
        <v>0</v>
      </c>
      <c r="Z47" s="69">
        <f>IF('[2]כללי א1'!Z24=0,0,'[2]כללי א1'!Z24/'[2]כללי א1'!$C$28)</f>
        <v>0</v>
      </c>
      <c r="AA47" s="69">
        <f>IF('[2]כללי א1'!AA24=0,0,'[2]כללי א1'!AA24/'[2]כללי א1'!$C$28)</f>
        <v>0</v>
      </c>
      <c r="AB47" s="69">
        <f>IF('[2]כללי א1'!AB24=0,0,'[2]כללי א1'!AB24/'[2]כללי א1'!$C$28)</f>
        <v>0</v>
      </c>
      <c r="AC47" s="69">
        <f>IF('[2]כללי א1'!AC24=0,0,'[2]כללי א1'!AC24/'[2]כללי א1'!$C$28)</f>
        <v>0</v>
      </c>
      <c r="AD47" s="69">
        <f>IF('[2]כללי א1'!AD24=0,0,'[2]כללי א1'!AD24/'[2]כללי א1'!$C$28)</f>
        <v>0</v>
      </c>
      <c r="AE47" s="53">
        <f>SUM(AF47:AK47)</f>
        <v>0</v>
      </c>
      <c r="AF47" s="69">
        <f>IF('[2]כללי א1'!AF24=0,0,'[2]כללי א1'!AF24/'[2]כללי א1'!$C$28)</f>
        <v>0</v>
      </c>
      <c r="AG47" s="69">
        <f>IF('[2]כללי א1'!AG24=0,0,'[2]כללי א1'!AG24/'[2]כללי א1'!$C$28)</f>
        <v>0</v>
      </c>
      <c r="AH47" s="69">
        <f>IF('[2]כללי א1'!AH24=0,0,'[2]כללי א1'!AH24/'[2]כללי א1'!$C$28)</f>
        <v>0</v>
      </c>
      <c r="AI47" s="69">
        <f>IF('[2]כללי א1'!AI24=0,0,'[2]כללי א1'!AI24/'[2]כללי א1'!$C$28)</f>
        <v>0</v>
      </c>
      <c r="AJ47" s="69">
        <f>IF('[2]כללי א1'!AJ24=0,0,'[2]כללי א1'!AJ24/'[2]כללי א1'!$C$28)</f>
        <v>0</v>
      </c>
      <c r="AK47" s="71">
        <f>IF('[2]כללי א1'!AK24=0,0,'[2]כללי א1'!AK24/'[2]כללי א1'!$C$28)</f>
        <v>0</v>
      </c>
      <c r="AM47" s="48"/>
      <c r="AN47" s="48"/>
      <c r="AO47" s="48"/>
    </row>
    <row r="48" spans="1:41" hidden="1" x14ac:dyDescent="0.2">
      <c r="A48" s="49">
        <v>2</v>
      </c>
      <c r="B48" s="50" t="s">
        <v>82</v>
      </c>
      <c r="C48" s="68">
        <f>SUM(D48:I48)</f>
        <v>0</v>
      </c>
      <c r="D48" s="69">
        <f>IF('[2]כללי א1'!D25=0,0,'[2]כללי א1'!D25/'[2]כללי א1'!$C$28)</f>
        <v>0</v>
      </c>
      <c r="E48" s="69">
        <f>IF('[2]כללי א1'!E25=0,0,'[2]כללי א1'!E25/'[2]כללי א1'!$C$28)</f>
        <v>0</v>
      </c>
      <c r="F48" s="69">
        <f>IF('[2]כללי א1'!F25=0,0,'[2]כללי א1'!F25/'[2]כללי א1'!$C$28)</f>
        <v>0</v>
      </c>
      <c r="G48" s="69">
        <f>IF('[2]כללי א1'!G25=0,0,'[2]כללי א1'!G25/'[2]כללי א1'!$C$28)</f>
        <v>0</v>
      </c>
      <c r="H48" s="69">
        <f>IF('[2]כללי א1'!H25=0,0,'[2]כללי א1'!H25/'[2]כללי א1'!$C$28)</f>
        <v>0</v>
      </c>
      <c r="I48" s="69">
        <f>IF('[2]כללי א1'!I25=0,0,'[2]כללי א1'!I25/'[2]כללי א1'!$C$28)</f>
        <v>0</v>
      </c>
      <c r="J48" s="53">
        <f t="shared" si="13"/>
        <v>0</v>
      </c>
      <c r="K48" s="69">
        <f>IF('[2]כללי א1'!K25=0,0,'[2]כללי א1'!K25/'[2]כללי א1'!$C$28)</f>
        <v>0</v>
      </c>
      <c r="L48" s="69">
        <f>IF('[2]כללי א1'!L25=0,0,'[2]כללי א1'!L25/'[2]כללי א1'!$C$28)</f>
        <v>0</v>
      </c>
      <c r="M48" s="69">
        <f>IF('[2]כללי א1'!M25=0,0,'[2]כללי א1'!M25/'[2]כללי א1'!$C$28)</f>
        <v>0</v>
      </c>
      <c r="N48" s="69">
        <f>IF('[2]כללי א1'!N25=0,0,'[2]כללי א1'!N25/'[2]כללי א1'!$C$28)</f>
        <v>0</v>
      </c>
      <c r="O48" s="69">
        <f>IF('[2]כללי א1'!O25=0,0,'[2]כללי א1'!O25/'[2]כללי א1'!$C$28)</f>
        <v>0</v>
      </c>
      <c r="P48" s="69">
        <f>IF('[2]כללי א1'!P25=0,0,'[2]כללי א1'!P25/'[2]כללי א1'!$C$28)</f>
        <v>0</v>
      </c>
      <c r="Q48" s="53">
        <f t="shared" si="14"/>
        <v>0</v>
      </c>
      <c r="R48" s="69">
        <f>IF('[2]כללי א1'!R25=0,0,'[2]כללי א1'!R25/'[2]כללי א1'!$C$28)</f>
        <v>0</v>
      </c>
      <c r="S48" s="69">
        <f>IF('[2]כללי א1'!S25=0,0,'[2]כללי א1'!S25/'[2]כללי א1'!$C$28)</f>
        <v>0</v>
      </c>
      <c r="T48" s="69">
        <f>IF('[2]כללי א1'!T25=0,0,'[2]כללי א1'!T25/'[2]כללי א1'!$C$28)</f>
        <v>0</v>
      </c>
      <c r="U48" s="69">
        <f>IF('[2]כללי א1'!U25=0,0,'[2]כללי א1'!U25/'[2]כללי א1'!$C$28)</f>
        <v>0</v>
      </c>
      <c r="V48" s="69">
        <f>IF('[2]כללי א1'!V25=0,0,'[2]כללי א1'!V25/'[2]כללי א1'!$C$28)</f>
        <v>0</v>
      </c>
      <c r="W48" s="69">
        <f>IF('[2]כללי א1'!W25=0,0,'[2]כללי א1'!W25/'[2]כללי א1'!$C$28)</f>
        <v>0</v>
      </c>
      <c r="X48" s="53">
        <f t="shared" si="15"/>
        <v>0</v>
      </c>
      <c r="Y48" s="69">
        <f>IF('[2]כללי א1'!Y25=0,0,'[2]כללי א1'!Y25/'[2]כללי א1'!$C$28)</f>
        <v>0</v>
      </c>
      <c r="Z48" s="69">
        <f>IF('[2]כללי א1'!Z25=0,0,'[2]כללי א1'!Z25/'[2]כללי א1'!$C$28)</f>
        <v>0</v>
      </c>
      <c r="AA48" s="69">
        <f>IF('[2]כללי א1'!AA25=0,0,'[2]כללי א1'!AA25/'[2]כללי א1'!$C$28)</f>
        <v>0</v>
      </c>
      <c r="AB48" s="69">
        <f>IF('[2]כללי א1'!AB25=0,0,'[2]כללי א1'!AB25/'[2]כללי א1'!$C$28)</f>
        <v>0</v>
      </c>
      <c r="AC48" s="69">
        <f>IF('[2]כללי א1'!AC25=0,0,'[2]כללי א1'!AC25/'[2]כללי א1'!$C$28)</f>
        <v>0</v>
      </c>
      <c r="AD48" s="69">
        <f>IF('[2]כללי א1'!AD25=0,0,'[2]כללי א1'!AD25/'[2]כללי א1'!$C$28)</f>
        <v>0</v>
      </c>
      <c r="AE48" s="53">
        <f>SUM(AF48:AK48)</f>
        <v>0</v>
      </c>
      <c r="AF48" s="69">
        <f>IF('[2]כללי א1'!AF25=0,0,'[2]כללי א1'!AF25/'[2]כללי א1'!$C$28)</f>
        <v>0</v>
      </c>
      <c r="AG48" s="69">
        <f>IF('[2]כללי א1'!AG25=0,0,'[2]כללי א1'!AG25/'[2]כללי א1'!$C$28)</f>
        <v>0</v>
      </c>
      <c r="AH48" s="69">
        <f>IF('[2]כללי א1'!AH25=0,0,'[2]כללי א1'!AH25/'[2]כללי א1'!$C$28)</f>
        <v>0</v>
      </c>
      <c r="AI48" s="69">
        <f>IF('[2]כללי א1'!AI25=0,0,'[2]כללי א1'!AI25/'[2]כללי א1'!$C$28)</f>
        <v>0</v>
      </c>
      <c r="AJ48" s="69">
        <f>IF('[2]כללי א1'!AJ25=0,0,'[2]כללי א1'!AJ25/'[2]כללי א1'!$C$28)</f>
        <v>0</v>
      </c>
      <c r="AK48" s="71">
        <f>IF('[2]כללי א1'!AK25=0,0,'[2]כללי א1'!AK25/'[2]כללי א1'!$C$28)</f>
        <v>0</v>
      </c>
      <c r="AM48" s="48"/>
      <c r="AN48" s="48"/>
      <c r="AO48" s="48"/>
    </row>
    <row r="49" spans="1:41" hidden="1" x14ac:dyDescent="0.2">
      <c r="A49" s="49">
        <v>3</v>
      </c>
      <c r="B49" s="50" t="s">
        <v>92</v>
      </c>
      <c r="C49" s="68">
        <f>SUM(D49:I49)</f>
        <v>0</v>
      </c>
      <c r="D49" s="69">
        <f>IF('[2]כללי א1'!D26=0,0,'[2]כללי א1'!D26/'[2]כללי א1'!$C$28)</f>
        <v>0</v>
      </c>
      <c r="E49" s="69">
        <f>IF('[2]כללי א1'!E26=0,0,'[2]כללי א1'!E26/'[2]כללי א1'!$C$28)</f>
        <v>0</v>
      </c>
      <c r="F49" s="69">
        <f>IF('[2]כללי א1'!F26=0,0,'[2]כללי א1'!F26/'[2]כללי א1'!$C$28)</f>
        <v>0</v>
      </c>
      <c r="G49" s="69">
        <f>IF('[2]כללי א1'!G26=0,0,'[2]כללי א1'!G26/'[2]כללי א1'!$C$28)</f>
        <v>0</v>
      </c>
      <c r="H49" s="69">
        <f>IF('[2]כללי א1'!H26=0,0,'[2]כללי א1'!H26/'[2]כללי א1'!$C$28)</f>
        <v>0</v>
      </c>
      <c r="I49" s="69">
        <f>IF('[2]כללי א1'!I26=0,0,'[2]כללי א1'!I26/'[2]כללי א1'!$C$28)</f>
        <v>0</v>
      </c>
      <c r="J49" s="53">
        <f t="shared" si="13"/>
        <v>0</v>
      </c>
      <c r="K49" s="69">
        <f>IF('[2]כללי א1'!K26=0,0,'[2]כללי א1'!K26/'[2]כללי א1'!$C$28)</f>
        <v>0</v>
      </c>
      <c r="L49" s="69">
        <f>IF('[2]כללי א1'!L26=0,0,'[2]כללי א1'!L26/'[2]כללי א1'!$C$28)</f>
        <v>0</v>
      </c>
      <c r="M49" s="69">
        <f>IF('[2]כללי א1'!M26=0,0,'[2]כללי א1'!M26/'[2]כללי א1'!$C$28)</f>
        <v>0</v>
      </c>
      <c r="N49" s="69">
        <f>IF('[2]כללי א1'!N26=0,0,'[2]כללי א1'!N26/'[2]כללי א1'!$C$28)</f>
        <v>0</v>
      </c>
      <c r="O49" s="69">
        <f>IF('[2]כללי א1'!O26=0,0,'[2]כללי א1'!O26/'[2]כללי א1'!$C$28)</f>
        <v>0</v>
      </c>
      <c r="P49" s="69">
        <f>IF('[2]כללי א1'!P26=0,0,'[2]כללי א1'!P26/'[2]כללי א1'!$C$28)</f>
        <v>0</v>
      </c>
      <c r="Q49" s="53">
        <f t="shared" si="14"/>
        <v>0</v>
      </c>
      <c r="R49" s="69">
        <f>IF('[2]כללי א1'!R26=0,0,'[2]כללי א1'!R26/'[2]כללי א1'!$C$28)</f>
        <v>0</v>
      </c>
      <c r="S49" s="69">
        <f>IF('[2]כללי א1'!S26=0,0,'[2]כללי א1'!S26/'[2]כללי א1'!$C$28)</f>
        <v>0</v>
      </c>
      <c r="T49" s="69">
        <f>IF('[2]כללי א1'!T26=0,0,'[2]כללי א1'!T26/'[2]כללי א1'!$C$28)</f>
        <v>0</v>
      </c>
      <c r="U49" s="69">
        <f>IF('[2]כללי א1'!U26=0,0,'[2]כללי א1'!U26/'[2]כללי א1'!$C$28)</f>
        <v>0</v>
      </c>
      <c r="V49" s="69">
        <f>IF('[2]כללי א1'!V26=0,0,'[2]כללי א1'!V26/'[2]כללי א1'!$C$28)</f>
        <v>0</v>
      </c>
      <c r="W49" s="69">
        <f>IF('[2]כללי א1'!W26=0,0,'[2]כללי א1'!W26/'[2]כללי א1'!$C$28)</f>
        <v>0</v>
      </c>
      <c r="X49" s="53">
        <f t="shared" si="15"/>
        <v>0</v>
      </c>
      <c r="Y49" s="69">
        <f>IF('[2]כללי א1'!Y26=0,0,'[2]כללי א1'!Y26/'[2]כללי א1'!$C$28)</f>
        <v>0</v>
      </c>
      <c r="Z49" s="69">
        <f>IF('[2]כללי א1'!Z26=0,0,'[2]כללי א1'!Z26/'[2]כללי א1'!$C$28)</f>
        <v>0</v>
      </c>
      <c r="AA49" s="69">
        <f>IF('[2]כללי א1'!AA26=0,0,'[2]כללי א1'!AA26/'[2]כללי א1'!$C$28)</f>
        <v>0</v>
      </c>
      <c r="AB49" s="69">
        <f>IF('[2]כללי א1'!AB26=0,0,'[2]כללי א1'!AB26/'[2]כללי א1'!$C$28)</f>
        <v>0</v>
      </c>
      <c r="AC49" s="69">
        <f>IF('[2]כללי א1'!AC26=0,0,'[2]כללי א1'!AC26/'[2]כללי א1'!$C$28)</f>
        <v>0</v>
      </c>
      <c r="AD49" s="69">
        <f>IF('[2]כללי א1'!AD26=0,0,'[2]כללי א1'!AD26/'[2]כללי א1'!$C$28)</f>
        <v>0</v>
      </c>
      <c r="AE49" s="53">
        <f>SUM(AF49:AK49)</f>
        <v>0</v>
      </c>
      <c r="AF49" s="69">
        <f>IF('[2]כללי א1'!AF26=0,0,'[2]כללי א1'!AF26/'[2]כללי א1'!$C$28)</f>
        <v>0</v>
      </c>
      <c r="AG49" s="69">
        <f>IF('[2]כללי א1'!AG26=0,0,'[2]כללי א1'!AG26/'[2]כללי א1'!$C$28)</f>
        <v>0</v>
      </c>
      <c r="AH49" s="69">
        <f>IF('[2]כללי א1'!AH26=0,0,'[2]כללי א1'!AH26/'[2]כללי א1'!$C$28)</f>
        <v>0</v>
      </c>
      <c r="AI49" s="69">
        <f>IF('[2]כללי א1'!AI26=0,0,'[2]כללי א1'!AI26/'[2]כללי א1'!$C$28)</f>
        <v>0</v>
      </c>
      <c r="AJ49" s="69">
        <f>IF('[2]כללי א1'!AJ26=0,0,'[2]כללי א1'!AJ26/'[2]כללי א1'!$C$28)</f>
        <v>0</v>
      </c>
      <c r="AK49" s="71">
        <f>IF('[2]כללי א1'!AK26=0,0,'[2]כללי א1'!AK26/'[2]כללי א1'!$C$28)</f>
        <v>0</v>
      </c>
      <c r="AM49" s="48"/>
      <c r="AN49" s="48"/>
      <c r="AO49" s="48"/>
    </row>
    <row r="50" spans="1:41" hidden="1" x14ac:dyDescent="0.2">
      <c r="A50" s="49">
        <v>4</v>
      </c>
      <c r="B50" s="50" t="s">
        <v>93</v>
      </c>
      <c r="C50" s="68">
        <f>SUM(D50:I50)</f>
        <v>0</v>
      </c>
      <c r="D50" s="69">
        <f>IF('[2]כללי א1'!D27=0,0,'[2]כללי א1'!D27/'[2]כללי א1'!$C$28)</f>
        <v>0</v>
      </c>
      <c r="E50" s="69">
        <f>IF('[2]כללי א1'!E27=0,0,'[2]כללי א1'!E27/'[2]כללי א1'!$C$28)</f>
        <v>0</v>
      </c>
      <c r="F50" s="69">
        <f>IF('[2]כללי א1'!F27=0,0,'[2]כללי א1'!F27/'[2]כללי א1'!$C$28)</f>
        <v>0</v>
      </c>
      <c r="G50" s="69">
        <f>IF('[2]כללי א1'!G27=0,0,'[2]כללי א1'!G27/'[2]כללי א1'!$C$28)</f>
        <v>0</v>
      </c>
      <c r="H50" s="69">
        <f>IF('[2]כללי א1'!H27=0,0,'[2]כללי א1'!H27/'[2]כללי א1'!$C$28)</f>
        <v>0</v>
      </c>
      <c r="I50" s="69">
        <f>IF('[2]כללי א1'!I27=0,0,'[2]כללי א1'!I27/'[2]כללי א1'!$C$28)</f>
        <v>0</v>
      </c>
      <c r="J50" s="53">
        <f t="shared" si="13"/>
        <v>0</v>
      </c>
      <c r="K50" s="69">
        <f>IF('[2]כללי א1'!K27=0,0,'[2]כללי א1'!K27/'[2]כללי א1'!$C$28)</f>
        <v>0</v>
      </c>
      <c r="L50" s="69">
        <f>IF('[2]כללי א1'!L27=0,0,'[2]כללי א1'!L27/'[2]כללי א1'!$C$28)</f>
        <v>0</v>
      </c>
      <c r="M50" s="69">
        <f>IF('[2]כללי א1'!M27=0,0,'[2]כללי א1'!M27/'[2]כללי א1'!$C$28)</f>
        <v>0</v>
      </c>
      <c r="N50" s="69">
        <f>IF('[2]כללי א1'!N27=0,0,'[2]כללי א1'!N27/'[2]כללי א1'!$C$28)</f>
        <v>0</v>
      </c>
      <c r="O50" s="69">
        <f>IF('[2]כללי א1'!O27=0,0,'[2]כללי א1'!O27/'[2]כללי א1'!$C$28)</f>
        <v>0</v>
      </c>
      <c r="P50" s="69">
        <f>IF('[2]כללי א1'!P27=0,0,'[2]כללי א1'!P27/'[2]כללי א1'!$C$28)</f>
        <v>0</v>
      </c>
      <c r="Q50" s="53">
        <f t="shared" si="14"/>
        <v>0</v>
      </c>
      <c r="R50" s="69">
        <f>IF('[2]כללי א1'!R27=0,0,'[2]כללי א1'!R27/'[2]כללי א1'!$C$28)</f>
        <v>0</v>
      </c>
      <c r="S50" s="69">
        <f>IF('[2]כללי א1'!S27=0,0,'[2]כללי א1'!S27/'[2]כללי א1'!$C$28)</f>
        <v>0</v>
      </c>
      <c r="T50" s="69">
        <f>IF('[2]כללי א1'!T27=0,0,'[2]כללי א1'!T27/'[2]כללי א1'!$C$28)</f>
        <v>0</v>
      </c>
      <c r="U50" s="69">
        <f>IF('[2]כללי א1'!U27=0,0,'[2]כללי א1'!U27/'[2]כללי א1'!$C$28)</f>
        <v>0</v>
      </c>
      <c r="V50" s="69">
        <f>IF('[2]כללי א1'!V27=0,0,'[2]כללי א1'!V27/'[2]כללי א1'!$C$28)</f>
        <v>0</v>
      </c>
      <c r="W50" s="69">
        <f>IF('[2]כללי א1'!W27=0,0,'[2]כללי א1'!W27/'[2]כללי א1'!$C$28)</f>
        <v>0</v>
      </c>
      <c r="X50" s="53">
        <f t="shared" si="15"/>
        <v>0</v>
      </c>
      <c r="Y50" s="69">
        <f>IF('[2]כללי א1'!Y27=0,0,'[2]כללי א1'!Y27/'[2]כללי א1'!$C$28)</f>
        <v>0</v>
      </c>
      <c r="Z50" s="69">
        <f>IF('[2]כללי א1'!Z27=0,0,'[2]כללי א1'!Z27/'[2]כללי א1'!$C$28)</f>
        <v>0</v>
      </c>
      <c r="AA50" s="69">
        <f>IF('[2]כללי א1'!AA27=0,0,'[2]כללי א1'!AA27/'[2]כללי א1'!$C$28)</f>
        <v>0</v>
      </c>
      <c r="AB50" s="69">
        <f>IF('[2]כללי א1'!AB27=0,0,'[2]כללי א1'!AB27/'[2]כללי א1'!$C$28)</f>
        <v>0</v>
      </c>
      <c r="AC50" s="69">
        <f>IF('[2]כללי א1'!AC27=0,0,'[2]כללי א1'!AC27/'[2]כללי א1'!$C$28)</f>
        <v>0</v>
      </c>
      <c r="AD50" s="69">
        <f>IF('[2]כללי א1'!AD27=0,0,'[2]כללי א1'!AD27/'[2]כללי א1'!$C$28)</f>
        <v>0</v>
      </c>
      <c r="AE50" s="53">
        <f>SUM(AF50:AK50)</f>
        <v>0</v>
      </c>
      <c r="AF50" s="69">
        <f>IF('[2]כללי א1'!AF27=0,0,'[2]כללי א1'!AF27/'[2]כללי א1'!$C$28)</f>
        <v>0</v>
      </c>
      <c r="AG50" s="69">
        <f>IF('[2]כללי א1'!AG27=0,0,'[2]כללי א1'!AG27/'[2]כללי א1'!$C$28)</f>
        <v>0</v>
      </c>
      <c r="AH50" s="69">
        <f>IF('[2]כללי א1'!AH27=0,0,'[2]כללי א1'!AH27/'[2]כללי א1'!$C$28)</f>
        <v>0</v>
      </c>
      <c r="AI50" s="69">
        <f>IF('[2]כללי א1'!AI27=0,0,'[2]כללי א1'!AI27/'[2]כללי א1'!$C$28)</f>
        <v>0</v>
      </c>
      <c r="AJ50" s="69">
        <f>IF('[2]כללי א1'!AJ27=0,0,'[2]כללי א1'!AJ27/'[2]כללי א1'!$C$28)</f>
        <v>0</v>
      </c>
      <c r="AK50" s="71">
        <f>IF('[2]כללי א1'!AK27=0,0,'[2]כללי א1'!AK27/'[2]כללי א1'!$C$28)</f>
        <v>0</v>
      </c>
      <c r="AM50" s="48"/>
      <c r="AN50" s="48"/>
      <c r="AO50" s="48"/>
    </row>
    <row r="51" spans="1:41" ht="13.5" hidden="1" thickBot="1" x14ac:dyDescent="0.25">
      <c r="A51" s="72">
        <v>5</v>
      </c>
      <c r="B51" s="73" t="s">
        <v>94</v>
      </c>
      <c r="C51" s="76">
        <f>SUM(C47:C50)</f>
        <v>0</v>
      </c>
      <c r="D51" s="77">
        <f t="shared" ref="D51:AK51" si="16">SUM(D47:D50)</f>
        <v>0</v>
      </c>
      <c r="E51" s="77">
        <f t="shared" si="16"/>
        <v>0</v>
      </c>
      <c r="F51" s="77">
        <f>SUM(F47:F50)</f>
        <v>0</v>
      </c>
      <c r="G51" s="77">
        <f>SUM(G47:G50)</f>
        <v>0</v>
      </c>
      <c r="H51" s="77">
        <f>SUM(H47:H50)</f>
        <v>0</v>
      </c>
      <c r="I51" s="78">
        <f>SUM(I47:I50)</f>
        <v>0</v>
      </c>
      <c r="J51" s="76">
        <f t="shared" si="16"/>
        <v>0</v>
      </c>
      <c r="K51" s="77">
        <f t="shared" si="16"/>
        <v>0</v>
      </c>
      <c r="L51" s="77">
        <f t="shared" si="16"/>
        <v>0</v>
      </c>
      <c r="M51" s="79">
        <f t="shared" si="16"/>
        <v>0</v>
      </c>
      <c r="N51" s="79">
        <f t="shared" si="16"/>
        <v>0</v>
      </c>
      <c r="O51" s="79">
        <f t="shared" si="16"/>
        <v>0</v>
      </c>
      <c r="P51" s="80">
        <f t="shared" si="16"/>
        <v>0</v>
      </c>
      <c r="Q51" s="76">
        <f t="shared" si="16"/>
        <v>0</v>
      </c>
      <c r="R51" s="77">
        <f t="shared" si="16"/>
        <v>0</v>
      </c>
      <c r="S51" s="77">
        <f t="shared" si="16"/>
        <v>0</v>
      </c>
      <c r="T51" s="79">
        <f t="shared" si="16"/>
        <v>0</v>
      </c>
      <c r="U51" s="79">
        <f t="shared" si="16"/>
        <v>0</v>
      </c>
      <c r="V51" s="79">
        <f t="shared" si="16"/>
        <v>0</v>
      </c>
      <c r="W51" s="78">
        <f t="shared" si="16"/>
        <v>0</v>
      </c>
      <c r="X51" s="76">
        <f t="shared" si="16"/>
        <v>0</v>
      </c>
      <c r="Y51" s="77">
        <f t="shared" si="16"/>
        <v>0</v>
      </c>
      <c r="Z51" s="77">
        <f t="shared" si="16"/>
        <v>0</v>
      </c>
      <c r="AA51" s="79">
        <f t="shared" si="16"/>
        <v>0</v>
      </c>
      <c r="AB51" s="79">
        <f t="shared" si="16"/>
        <v>0</v>
      </c>
      <c r="AC51" s="79">
        <f t="shared" si="16"/>
        <v>0</v>
      </c>
      <c r="AD51" s="78">
        <f t="shared" si="16"/>
        <v>0</v>
      </c>
      <c r="AE51" s="76">
        <f t="shared" si="16"/>
        <v>0</v>
      </c>
      <c r="AF51" s="77">
        <f t="shared" si="16"/>
        <v>0</v>
      </c>
      <c r="AG51" s="77">
        <f t="shared" si="16"/>
        <v>0</v>
      </c>
      <c r="AH51" s="79">
        <f t="shared" si="16"/>
        <v>0</v>
      </c>
      <c r="AI51" s="79">
        <f t="shared" si="16"/>
        <v>0</v>
      </c>
      <c r="AJ51" s="79">
        <f t="shared" si="16"/>
        <v>0</v>
      </c>
      <c r="AK51" s="78">
        <f t="shared" si="16"/>
        <v>0</v>
      </c>
      <c r="AM51" s="48"/>
      <c r="AN51" s="48"/>
      <c r="AO51" s="48"/>
    </row>
  </sheetData>
  <mergeCells count="33">
    <mergeCell ref="J31:W31"/>
    <mergeCell ref="X31:AK31"/>
    <mergeCell ref="J32:P32"/>
    <mergeCell ref="Q32:W32"/>
    <mergeCell ref="X32:AD32"/>
    <mergeCell ref="AE32:AK32"/>
    <mergeCell ref="AF6:AK6"/>
    <mergeCell ref="AL6:AL7"/>
    <mergeCell ref="AM6:AR6"/>
    <mergeCell ref="AS6:AS7"/>
    <mergeCell ref="AT6:AY6"/>
    <mergeCell ref="C4:I5"/>
    <mergeCell ref="J4:W4"/>
    <mergeCell ref="X4:AK4"/>
    <mergeCell ref="AL4:AY4"/>
    <mergeCell ref="J5:P5"/>
    <mergeCell ref="Q5:W5"/>
    <mergeCell ref="X5:AD5"/>
    <mergeCell ref="AE5:AK5"/>
    <mergeCell ref="AL5:AR5"/>
    <mergeCell ref="AS5:AY5"/>
    <mergeCell ref="C6:C7"/>
    <mergeCell ref="E6:I6"/>
    <mergeCell ref="J6:J7"/>
    <mergeCell ref="K6:P6"/>
    <mergeCell ref="Q6:Q7"/>
    <mergeCell ref="R6:W6"/>
    <mergeCell ref="X6:X7"/>
    <mergeCell ref="Y6:AD6"/>
    <mergeCell ref="AE6:AE7"/>
    <mergeCell ref="B7:B8"/>
    <mergeCell ref="B31:B34"/>
    <mergeCell ref="C31:I32"/>
  </mergeCells>
  <conditionalFormatting sqref="D15 K15 R15">
    <cfRule type="cellIs" dxfId="2" priority="1" stopIfTrue="1" operator="lessThan">
      <formula>0</formula>
    </cfRule>
  </conditionalFormatting>
  <hyperlinks>
    <hyperlink ref="B4" location="הוראות!A1" display="חזרה" xr:uid="{6772ED59-0C42-449F-9B55-747A29B844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38498-EBD1-47AF-BBB9-50B06E3EC364}">
  <dimension ref="A1:BP38"/>
  <sheetViews>
    <sheetView rightToLeft="1" topLeftCell="A4" workbookViewId="0">
      <selection activeCell="A4" sqref="A1:XFD1048576"/>
    </sheetView>
  </sheetViews>
  <sheetFormatPr defaultColWidth="9.140625" defaultRowHeight="12.75" x14ac:dyDescent="0.2"/>
  <cols>
    <col min="1" max="1" width="4" style="23" customWidth="1"/>
    <col min="2" max="3" width="9.140625" style="23"/>
    <col min="4" max="4" width="17.7109375" style="23" customWidth="1"/>
    <col min="5" max="6" width="7.7109375" style="23" customWidth="1"/>
    <col min="7" max="7" width="7.28515625" style="23" customWidth="1"/>
    <col min="8" max="12" width="7.7109375" style="23" customWidth="1"/>
    <col min="13" max="13" width="7.140625" style="23" customWidth="1"/>
    <col min="14" max="18" width="7.7109375" style="23" customWidth="1"/>
    <col min="19" max="19" width="7.5703125" style="23" customWidth="1"/>
    <col min="20" max="24" width="7.7109375" style="23" customWidth="1"/>
    <col min="25" max="25" width="7.28515625" style="23" customWidth="1"/>
    <col min="26" max="30" width="7.7109375" style="23" customWidth="1"/>
    <col min="31" max="31" width="7.5703125" style="23" customWidth="1"/>
    <col min="32" max="36" width="7.7109375" style="23" customWidth="1"/>
    <col min="37" max="37" width="7.28515625" style="23" customWidth="1"/>
    <col min="38" max="42" width="7.7109375" style="23" customWidth="1"/>
    <col min="43" max="43" width="7.42578125" style="23" customWidth="1"/>
    <col min="44" max="48" width="7.7109375" style="23" customWidth="1"/>
    <col min="49" max="49" width="7.140625" style="23" customWidth="1"/>
    <col min="50" max="54" width="7.7109375" style="23" customWidth="1"/>
    <col min="55" max="55" width="7.140625" style="23" customWidth="1"/>
    <col min="56" max="58" width="7.7109375" style="23" customWidth="1"/>
    <col min="59" max="59" width="6.7109375" style="23" customWidth="1"/>
    <col min="60" max="60" width="10.140625" style="23" customWidth="1"/>
    <col min="61" max="61" width="7.140625" style="23" customWidth="1"/>
    <col min="62" max="62" width="5.7109375" style="23" customWidth="1"/>
    <col min="63" max="63" width="10" style="23" customWidth="1"/>
    <col min="64" max="64" width="9.140625" style="23"/>
    <col min="65" max="65" width="26.5703125" style="23" customWidth="1"/>
    <col min="66" max="66" width="6.28515625" style="23" customWidth="1"/>
    <col min="67" max="16384" width="9.140625" style="23"/>
  </cols>
  <sheetData>
    <row r="1" spans="1:68" ht="18.75" x14ac:dyDescent="0.3">
      <c r="B1" s="1" t="str">
        <f>[1]הוראות!B28</f>
        <v>נספח ב2 מדדי תביעות בביטוח בריאות</v>
      </c>
    </row>
    <row r="2" spans="1:68" ht="20.25" x14ac:dyDescent="0.3">
      <c r="A2" s="30"/>
      <c r="B2" s="3" t="str">
        <f>[1]הוראות!B13</f>
        <v>קופת תגמולים של עובדי אל על נתיבי אוויר לישראל בע"מ אגודה שיתופית</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row>
    <row r="3" spans="1:68" ht="18.75" x14ac:dyDescent="0.3">
      <c r="A3" s="1"/>
      <c r="B3" s="4" t="str">
        <f>CONCATENATE([1]הוראות!Z13,[1]הוראות!F13)</f>
        <v>הנתונים ביחידות בודדות לשנת 2020</v>
      </c>
      <c r="F3" s="23">
        <f>E3-1</f>
        <v>-1</v>
      </c>
    </row>
    <row r="4" spans="1:68" ht="15" x14ac:dyDescent="0.25">
      <c r="B4" s="5" t="s">
        <v>0</v>
      </c>
    </row>
    <row r="5" spans="1:68" ht="13.5" thickBot="1" x14ac:dyDescent="0.25"/>
    <row r="6" spans="1:68" x14ac:dyDescent="0.2">
      <c r="A6" s="85"/>
      <c r="B6" s="134" t="s">
        <v>53</v>
      </c>
      <c r="C6" s="110"/>
      <c r="D6" s="111"/>
      <c r="E6" s="131" t="s">
        <v>96</v>
      </c>
      <c r="F6" s="132"/>
      <c r="G6" s="132"/>
      <c r="H6" s="132"/>
      <c r="I6" s="132"/>
      <c r="J6" s="133"/>
      <c r="K6" s="131" t="s">
        <v>97</v>
      </c>
      <c r="L6" s="132"/>
      <c r="M6" s="132"/>
      <c r="N6" s="132"/>
      <c r="O6" s="132"/>
      <c r="P6" s="133"/>
      <c r="Q6" s="131" t="s">
        <v>98</v>
      </c>
      <c r="R6" s="132"/>
      <c r="S6" s="132"/>
      <c r="T6" s="132"/>
      <c r="U6" s="132"/>
      <c r="V6" s="133"/>
      <c r="W6" s="131" t="s">
        <v>99</v>
      </c>
      <c r="X6" s="132"/>
      <c r="Y6" s="132"/>
      <c r="Z6" s="132"/>
      <c r="AA6" s="132"/>
      <c r="AB6" s="133"/>
      <c r="AC6" s="131" t="s">
        <v>100</v>
      </c>
      <c r="AD6" s="132"/>
      <c r="AE6" s="132"/>
      <c r="AF6" s="132"/>
      <c r="AG6" s="132"/>
      <c r="AH6" s="133"/>
      <c r="AI6" s="131" t="s">
        <v>101</v>
      </c>
      <c r="AJ6" s="132"/>
      <c r="AK6" s="132"/>
      <c r="AL6" s="132"/>
      <c r="AM6" s="132"/>
      <c r="AN6" s="133"/>
      <c r="AO6" s="131" t="s">
        <v>102</v>
      </c>
      <c r="AP6" s="132"/>
      <c r="AQ6" s="132"/>
      <c r="AR6" s="132"/>
      <c r="AS6" s="132"/>
      <c r="AT6" s="133"/>
      <c r="AU6" s="131" t="s">
        <v>103</v>
      </c>
      <c r="AV6" s="132"/>
      <c r="AW6" s="132"/>
      <c r="AX6" s="132"/>
      <c r="AY6" s="132"/>
      <c r="AZ6" s="133"/>
      <c r="BA6" s="131" t="s">
        <v>104</v>
      </c>
      <c r="BB6" s="132"/>
      <c r="BC6" s="132"/>
      <c r="BD6" s="132"/>
      <c r="BE6" s="132"/>
      <c r="BF6" s="133"/>
      <c r="BG6" s="31"/>
      <c r="BH6" s="31"/>
      <c r="BI6" s="31"/>
      <c r="BJ6" s="31"/>
      <c r="BK6" s="31"/>
    </row>
    <row r="7" spans="1:68" ht="25.5" customHeight="1" x14ac:dyDescent="0.2">
      <c r="A7" s="86"/>
      <c r="B7" s="135"/>
      <c r="C7" s="113"/>
      <c r="D7" s="114"/>
      <c r="E7" s="87" t="s">
        <v>48</v>
      </c>
      <c r="F7" s="9" t="s">
        <v>65</v>
      </c>
      <c r="G7" s="9" t="s">
        <v>66</v>
      </c>
      <c r="H7" s="9" t="s">
        <v>67</v>
      </c>
      <c r="I7" s="9" t="s">
        <v>68</v>
      </c>
      <c r="J7" s="88" t="s">
        <v>69</v>
      </c>
      <c r="K7" s="87" t="s">
        <v>48</v>
      </c>
      <c r="L7" s="9" t="s">
        <v>65</v>
      </c>
      <c r="M7" s="9" t="s">
        <v>66</v>
      </c>
      <c r="N7" s="9" t="s">
        <v>67</v>
      </c>
      <c r="O7" s="9" t="s">
        <v>68</v>
      </c>
      <c r="P7" s="88" t="s">
        <v>69</v>
      </c>
      <c r="Q7" s="87" t="s">
        <v>48</v>
      </c>
      <c r="R7" s="9" t="s">
        <v>65</v>
      </c>
      <c r="S7" s="9" t="s">
        <v>66</v>
      </c>
      <c r="T7" s="9" t="s">
        <v>67</v>
      </c>
      <c r="U7" s="9" t="s">
        <v>68</v>
      </c>
      <c r="V7" s="88" t="s">
        <v>69</v>
      </c>
      <c r="W7" s="87" t="s">
        <v>48</v>
      </c>
      <c r="X7" s="9" t="s">
        <v>65</v>
      </c>
      <c r="Y7" s="9" t="s">
        <v>66</v>
      </c>
      <c r="Z7" s="9" t="s">
        <v>67</v>
      </c>
      <c r="AA7" s="9" t="s">
        <v>68</v>
      </c>
      <c r="AB7" s="88" t="s">
        <v>69</v>
      </c>
      <c r="AC7" s="87" t="s">
        <v>48</v>
      </c>
      <c r="AD7" s="9" t="s">
        <v>65</v>
      </c>
      <c r="AE7" s="9" t="s">
        <v>66</v>
      </c>
      <c r="AF7" s="9" t="s">
        <v>67</v>
      </c>
      <c r="AG7" s="9" t="s">
        <v>68</v>
      </c>
      <c r="AH7" s="88" t="s">
        <v>69</v>
      </c>
      <c r="AI7" s="87" t="s">
        <v>48</v>
      </c>
      <c r="AJ7" s="9" t="s">
        <v>65</v>
      </c>
      <c r="AK7" s="9" t="s">
        <v>66</v>
      </c>
      <c r="AL7" s="9" t="s">
        <v>67</v>
      </c>
      <c r="AM7" s="9" t="s">
        <v>68</v>
      </c>
      <c r="AN7" s="88" t="s">
        <v>69</v>
      </c>
      <c r="AO7" s="87" t="s">
        <v>48</v>
      </c>
      <c r="AP7" s="9" t="s">
        <v>65</v>
      </c>
      <c r="AQ7" s="9" t="s">
        <v>66</v>
      </c>
      <c r="AR7" s="9" t="s">
        <v>67</v>
      </c>
      <c r="AS7" s="9" t="s">
        <v>68</v>
      </c>
      <c r="AT7" s="88" t="s">
        <v>69</v>
      </c>
      <c r="AU7" s="87" t="s">
        <v>48</v>
      </c>
      <c r="AV7" s="9" t="s">
        <v>65</v>
      </c>
      <c r="AW7" s="9" t="s">
        <v>66</v>
      </c>
      <c r="AX7" s="9" t="s">
        <v>67</v>
      </c>
      <c r="AY7" s="9" t="s">
        <v>68</v>
      </c>
      <c r="AZ7" s="88" t="s">
        <v>69</v>
      </c>
      <c r="BA7" s="87" t="s">
        <v>48</v>
      </c>
      <c r="BB7" s="9" t="s">
        <v>65</v>
      </c>
      <c r="BC7" s="9" t="s">
        <v>66</v>
      </c>
      <c r="BD7" s="9" t="s">
        <v>67</v>
      </c>
      <c r="BE7" s="9" t="s">
        <v>68</v>
      </c>
      <c r="BF7" s="89" t="s">
        <v>69</v>
      </c>
      <c r="BG7" s="31"/>
      <c r="BH7" s="31"/>
      <c r="BI7" s="31"/>
      <c r="BJ7" s="31"/>
      <c r="BK7" s="31"/>
    </row>
    <row r="8" spans="1:68" ht="12.75" customHeight="1" thickBot="1" x14ac:dyDescent="0.25">
      <c r="A8" s="90"/>
      <c r="B8" s="136"/>
      <c r="C8" s="116"/>
      <c r="D8" s="117"/>
      <c r="E8" s="34" t="s">
        <v>13</v>
      </c>
      <c r="F8" s="36" t="s">
        <v>14</v>
      </c>
      <c r="G8" s="36" t="s">
        <v>15</v>
      </c>
      <c r="H8" s="36" t="s">
        <v>16</v>
      </c>
      <c r="I8" s="36" t="s">
        <v>17</v>
      </c>
      <c r="J8" s="37" t="s">
        <v>18</v>
      </c>
      <c r="K8" s="34" t="s">
        <v>19</v>
      </c>
      <c r="L8" s="36" t="s">
        <v>20</v>
      </c>
      <c r="M8" s="36" t="s">
        <v>21</v>
      </c>
      <c r="N8" s="36" t="s">
        <v>22</v>
      </c>
      <c r="O8" s="36" t="s">
        <v>23</v>
      </c>
      <c r="P8" s="37" t="s">
        <v>24</v>
      </c>
      <c r="Q8" s="34" t="s">
        <v>25</v>
      </c>
      <c r="R8" s="36" t="s">
        <v>26</v>
      </c>
      <c r="S8" s="36" t="s">
        <v>40</v>
      </c>
      <c r="T8" s="36" t="s">
        <v>41</v>
      </c>
      <c r="U8" s="36" t="s">
        <v>42</v>
      </c>
      <c r="V8" s="37" t="s">
        <v>43</v>
      </c>
      <c r="W8" s="34" t="s">
        <v>44</v>
      </c>
      <c r="X8" s="36" t="s">
        <v>45</v>
      </c>
      <c r="Y8" s="36" t="s">
        <v>46</v>
      </c>
      <c r="Z8" s="36" t="s">
        <v>70</v>
      </c>
      <c r="AA8" s="36" t="s">
        <v>71</v>
      </c>
      <c r="AB8" s="37" t="s">
        <v>72</v>
      </c>
      <c r="AC8" s="34" t="s">
        <v>73</v>
      </c>
      <c r="AD8" s="36" t="s">
        <v>74</v>
      </c>
      <c r="AE8" s="36" t="s">
        <v>75</v>
      </c>
      <c r="AF8" s="36" t="s">
        <v>76</v>
      </c>
      <c r="AG8" s="36" t="s">
        <v>77</v>
      </c>
      <c r="AH8" s="37" t="s">
        <v>78</v>
      </c>
      <c r="AI8" s="34" t="s">
        <v>105</v>
      </c>
      <c r="AJ8" s="36" t="s">
        <v>106</v>
      </c>
      <c r="AK8" s="36" t="s">
        <v>107</v>
      </c>
      <c r="AL8" s="36" t="s">
        <v>108</v>
      </c>
      <c r="AM8" s="36" t="s">
        <v>109</v>
      </c>
      <c r="AN8" s="37" t="s">
        <v>110</v>
      </c>
      <c r="AO8" s="34" t="s">
        <v>111</v>
      </c>
      <c r="AP8" s="36" t="s">
        <v>112</v>
      </c>
      <c r="AQ8" s="36" t="s">
        <v>113</v>
      </c>
      <c r="AR8" s="36" t="s">
        <v>114</v>
      </c>
      <c r="AS8" s="36" t="s">
        <v>115</v>
      </c>
      <c r="AT8" s="37" t="s">
        <v>116</v>
      </c>
      <c r="AU8" s="34" t="s">
        <v>117</v>
      </c>
      <c r="AV8" s="36" t="s">
        <v>118</v>
      </c>
      <c r="AW8" s="36" t="s">
        <v>119</v>
      </c>
      <c r="AX8" s="36" t="s">
        <v>120</v>
      </c>
      <c r="AY8" s="36" t="s">
        <v>121</v>
      </c>
      <c r="AZ8" s="37" t="s">
        <v>122</v>
      </c>
      <c r="BA8" s="34" t="s">
        <v>123</v>
      </c>
      <c r="BB8" s="36" t="s">
        <v>124</v>
      </c>
      <c r="BC8" s="36" t="s">
        <v>125</v>
      </c>
      <c r="BD8" s="36" t="s">
        <v>126</v>
      </c>
      <c r="BE8" s="36" t="s">
        <v>127</v>
      </c>
      <c r="BF8" s="37" t="s">
        <v>128</v>
      </c>
      <c r="BG8" s="91"/>
      <c r="BH8" s="91"/>
      <c r="BI8" s="91"/>
      <c r="BJ8" s="91"/>
      <c r="BK8" s="91"/>
      <c r="BL8" s="91"/>
      <c r="BM8" s="91"/>
      <c r="BN8" s="91"/>
      <c r="BO8" s="91"/>
      <c r="BP8" s="91"/>
    </row>
    <row r="9" spans="1:68" x14ac:dyDescent="0.2">
      <c r="A9" s="90" t="s">
        <v>79</v>
      </c>
      <c r="B9" s="39" t="s">
        <v>80</v>
      </c>
      <c r="C9" s="40"/>
      <c r="D9" s="41"/>
      <c r="E9" s="42"/>
      <c r="F9" s="44"/>
      <c r="G9" s="44"/>
      <c r="H9" s="44"/>
      <c r="I9" s="44"/>
      <c r="J9" s="45"/>
      <c r="K9" s="42"/>
      <c r="L9" s="44"/>
      <c r="M9" s="44"/>
      <c r="N9" s="44"/>
      <c r="O9" s="44"/>
      <c r="P9" s="45"/>
      <c r="Q9" s="42"/>
      <c r="R9" s="44"/>
      <c r="S9" s="44"/>
      <c r="T9" s="44"/>
      <c r="U9" s="44"/>
      <c r="V9" s="92"/>
      <c r="W9" s="42"/>
      <c r="X9" s="44"/>
      <c r="Y9" s="44"/>
      <c r="Z9" s="44"/>
      <c r="AA9" s="44"/>
      <c r="AB9" s="45"/>
      <c r="AC9" s="42"/>
      <c r="AD9" s="44"/>
      <c r="AE9" s="44"/>
      <c r="AF9" s="44"/>
      <c r="AG9" s="44"/>
      <c r="AH9" s="45"/>
      <c r="AI9" s="42"/>
      <c r="AJ9" s="44"/>
      <c r="AK9" s="44"/>
      <c r="AL9" s="44"/>
      <c r="AM9" s="44"/>
      <c r="AN9" s="92"/>
      <c r="AO9" s="42"/>
      <c r="AP9" s="44"/>
      <c r="AQ9" s="44"/>
      <c r="AR9" s="44"/>
      <c r="AS9" s="44"/>
      <c r="AT9" s="45"/>
      <c r="AU9" s="42"/>
      <c r="AV9" s="44"/>
      <c r="AW9" s="44"/>
      <c r="AX9" s="44"/>
      <c r="AY9" s="44"/>
      <c r="AZ9" s="45"/>
      <c r="BA9" s="42"/>
      <c r="BB9" s="44"/>
      <c r="BC9" s="44"/>
      <c r="BD9" s="44"/>
      <c r="BE9" s="44"/>
      <c r="BF9" s="45"/>
      <c r="BG9" s="48"/>
      <c r="BH9" s="48"/>
      <c r="BI9" s="48"/>
      <c r="BJ9" s="48"/>
      <c r="BK9" s="48"/>
    </row>
    <row r="10" spans="1:68" x14ac:dyDescent="0.2">
      <c r="A10" s="49">
        <v>3</v>
      </c>
      <c r="B10" s="50" t="s">
        <v>81</v>
      </c>
      <c r="C10" s="51"/>
      <c r="D10" s="52"/>
      <c r="E10" s="53">
        <f>SUM(F10:J10)</f>
        <v>0</v>
      </c>
      <c r="F10" s="54">
        <f>IF(('[1] בריאות א2'!D12+'[1] בריאות א2'!K12+'[1] בריאות א2'!E12+'[1] בריאות א2'!L12+'[1] בריאות א2'!D13+'[1] בריאות א2'!K13+'[1] בריאות א2'!E13+'[1] בריאות א2'!L13)=0,0,('[1] בריאות א2'!D12+'[1] בריאות א2'!K12+'[1] בריאות א2'!E12+'[1] בריאות א2'!L12+'[1] בריאות א2'!D13+'[1] בריאות א2'!K13+'[1] בריאות א2'!E13+'[1] בריאות א2'!L13)/('[1] בריאות א2'!$C$17+'[1] בריאות א2'!$J$17))</f>
        <v>0</v>
      </c>
      <c r="G10" s="54">
        <f>IF(('[1] בריאות א2'!F12+'[1] בריאות א2'!M12+'[1] בריאות א2'!F13+'[1] בריאות א2'!M13)=0,0,('[1] בריאות א2'!F12+'[1] בריאות א2'!M12+'[1] בריאות א2'!F13+'[1] בריאות א2'!M13)/('[1] בריאות א2'!$C$17+'[1] בריאות א2'!$J$17))</f>
        <v>0</v>
      </c>
      <c r="H10" s="54">
        <f>IF(('[1] בריאות א2'!G12+'[1] בריאות א2'!N12+'[1] בריאות א2'!G13+'[1] בריאות א2'!N13)=0,0,('[1] בריאות א2'!G12+'[1] בריאות א2'!N12+'[1] בריאות א2'!G13+'[1] בריאות א2'!N13)/('[1] בריאות א2'!$C$17+'[1] בריאות א2'!$J$17))</f>
        <v>0</v>
      </c>
      <c r="I10" s="54">
        <f>IF(('[1] בריאות א2'!H12+'[1] בריאות א2'!O12+'[1] בריאות א2'!H13+'[1] בריאות א2'!O13)=0,0,('[1] בריאות א2'!H12+'[1] בריאות א2'!O12+'[1] בריאות א2'!H13+'[1] בריאות א2'!O13)/('[1] בריאות א2'!$C$17+'[1] בריאות א2'!$J$17))</f>
        <v>0</v>
      </c>
      <c r="J10" s="54">
        <f>IF(('[1] בריאות א2'!I12+'[1] בריאות א2'!P12+'[1] בריאות א2'!I13+'[1] בריאות א2'!P13)=0,0,('[1] בריאות א2'!I12+'[1] בריאות א2'!P12+'[1] בריאות א2'!I13+'[1] בריאות א2'!P13)/('[1] בריאות א2'!$C$17+'[1] בריאות א2'!$J$17))</f>
        <v>0</v>
      </c>
      <c r="K10" s="53">
        <f>SUM(L10:P10)</f>
        <v>0</v>
      </c>
      <c r="L10" s="54">
        <f>IF(('[1] בריאות א2'!R12+'[1] בריאות א2'!Y12+'[1] בריאות א2'!S12+'[1] בריאות א2'!Z12+'[1] בריאות א2'!R13+'[1] בריאות א2'!Y13+'[1] בריאות א2'!S13+'[1] בריאות א2'!Z13)=0,0,('[1] בריאות א2'!R12+'[1] בריאות א2'!Y12+'[1] בריאות א2'!S12+'[1] בריאות א2'!Z12+'[1] בריאות א2'!R13+'[1] בריאות א2'!Y13+'[1] בריאות א2'!S13+'[1] בריאות א2'!Z13)/('[1] בריאות א2'!$Q$17+'[1] בריאות א2'!$X$17))</f>
        <v>0</v>
      </c>
      <c r="M10" s="54">
        <f>IF(('[1] בריאות א2'!T12+'[1] בריאות א2'!AA12+'[1] בריאות א2'!T13+'[1] בריאות א2'!AA13)=0,0,('[1] בריאות א2'!T12+'[1] בריאות א2'!AA12+'[1] בריאות א2'!T13+'[1] בריאות א2'!AA13)/('[1] בריאות א2'!$Q$17+'[1] בריאות א2'!$X$17))</f>
        <v>0</v>
      </c>
      <c r="N10" s="54">
        <f>IF(('[1] בריאות א2'!U12+'[1] בריאות א2'!AB12+'[1] בריאות א2'!U13+'[1] בריאות א2'!AB13)=0,0,('[1] בריאות א2'!U12+'[1] בריאות א2'!AB12+'[1] בריאות א2'!U13+'[1] בריאות א2'!AB13)/('[1] בריאות א2'!$Q$17+'[1] בריאות א2'!$X$17))</f>
        <v>0</v>
      </c>
      <c r="O10" s="54">
        <f>IF(('[1] בריאות א2'!V12+'[1] בריאות א2'!AC12+'[1] בריאות א2'!V13+'[1] בריאות א2'!AC13)=0,0,('[1] בריאות א2'!V12+'[1] בריאות א2'!AC12+'[1] בריאות א2'!V13+'[1] בריאות א2'!AC13)/('[1] בריאות א2'!$Q$17+'[1] בריאות א2'!$X$17))</f>
        <v>0</v>
      </c>
      <c r="P10" s="54">
        <f>IF(('[1] בריאות א2'!W12+'[1] בריאות א2'!AD12+'[1] בריאות א2'!W13+'[1] בריאות א2'!AD13)=0,0,('[1] בריאות א2'!W12+'[1] בריאות א2'!AD12+'[1] בריאות א2'!W13+'[1] בריאות א2'!AD13)/('[1] בריאות א2'!$Q$17+'[1] בריאות א2'!$X$17))</f>
        <v>0</v>
      </c>
      <c r="Q10" s="53">
        <f>SUM(R10:V10)</f>
        <v>0</v>
      </c>
      <c r="R10" s="54">
        <f>IF(('[1] בריאות א2'!AF12+'[1] בריאות א2'!AM12+'[1] בריאות א2'!AG12+'[1] בריאות א2'!AN12+'[1] בריאות א2'!AF13+'[1] בריאות א2'!AM13+'[1] בריאות א2'!AG13+'[1] בריאות א2'!AN13)=0,0,('[1] בריאות א2'!AF12+'[1] בריאות א2'!AM12+'[1] בריאות א2'!AG12+'[1] בריאות א2'!AN12+'[1] בריאות א2'!AF13+'[1] בריאות א2'!AM13+'[1] בריאות א2'!AG13+'[1] בריאות א2'!AN13)/('[1] בריאות א2'!$AE$17+'[1] בריאות א2'!$AL$17))</f>
        <v>0</v>
      </c>
      <c r="S10" s="54">
        <f>IF(('[1] בריאות א2'!AH12+'[1] בריאות א2'!AO12+'[1] בריאות א2'!AH13+'[1] בריאות א2'!AO13)=0,0,('[1] בריאות א2'!AH12+'[1] בריאות א2'!AO12+'[1] בריאות א2'!AH13+'[1] בריאות א2'!AO13)/('[1] בריאות א2'!$AE$17+'[1] בריאות א2'!$AL$17))</f>
        <v>0</v>
      </c>
      <c r="T10" s="54">
        <f>IF(('[1] בריאות א2'!AI12+'[1] בריאות א2'!AP12+'[1] בריאות א2'!AI13+'[1] בריאות א2'!AP13)=0,0,('[1] בריאות א2'!AI12+'[1] בריאות א2'!AP12+'[1] בריאות א2'!AI13+'[1] בריאות א2'!AP13)/('[1] בריאות א2'!$AE$17+'[1] בריאות א2'!$AL$17))</f>
        <v>0</v>
      </c>
      <c r="U10" s="54">
        <f>IF(('[1] בריאות א2'!AJ12+'[1] בריאות א2'!AQ12+'[1] בריאות א2'!AJ13+'[1] בריאות א2'!AQ13)=0,0,('[1] בריאות א2'!AJ12+'[1] בריאות א2'!AQ12+'[1] בריאות א2'!AJ13+'[1] בריאות א2'!AQ13)/('[1] בריאות א2'!$AE$17+'[1] בריאות א2'!$AL$17))</f>
        <v>0</v>
      </c>
      <c r="V10" s="54">
        <f>IF(('[1] בריאות א2'!AK12+'[1] בריאות א2'!AR12+'[1] בריאות א2'!AK13+'[1] בריאות א2'!AR13)=0,0,('[1] בריאות א2'!AK12+'[1] בריאות א2'!AR12+'[1] בריאות א2'!AK13+'[1] בריאות א2'!AR13)/('[1] בריאות א2'!$AE$17+'[1] בריאות א2'!$AL$17))</f>
        <v>0</v>
      </c>
      <c r="W10" s="53">
        <f>SUM(X10:AB10)</f>
        <v>0</v>
      </c>
      <c r="X10" s="54">
        <f>IF(('[1] בריאות א2'!AT12+'[1] בריאות א2'!BA12+'[1] בריאות א2'!AU12+'[1] בריאות א2'!BB12+'[1] בריאות א2'!AT13+'[1] בריאות א2'!BA13+'[1] בריאות א2'!AU13+'[1] בריאות א2'!BB13)=0,0,('[1] בריאות א2'!AT12+'[1] בריאות א2'!BA12+'[1] בריאות א2'!AU12+'[1] בריאות א2'!BB12+'[1] בריאות א2'!AT13+'[1] בריאות א2'!BA13+'[1] בריאות א2'!AU13+'[1] בריאות א2'!BB13)/('[1] בריאות א2'!$AZ$17+'[1] בריאות א2'!$AS$17))</f>
        <v>0</v>
      </c>
      <c r="Y10" s="54">
        <f>IF(('[1] בריאות א2'!AV12+'[1] בריאות א2'!BC12+'[1] בריאות א2'!AV13+'[1] בריאות א2'!BC13)=0,0,('[1] בריאות א2'!AV12+'[1] בריאות א2'!BC12+'[1] בריאות א2'!AV13+'[1] בריאות א2'!BC13)/('[1] בריאות א2'!$AZ$17+'[1] בריאות א2'!$AS$17))</f>
        <v>0</v>
      </c>
      <c r="Z10" s="54">
        <f>IF(('[1] בריאות א2'!AW12+'[1] בריאות א2'!BD12+'[1] בריאות א2'!AW13+'[1] בריאות א2'!BD13)=0,0,('[1] בריאות א2'!AW12+'[1] בריאות א2'!BD12+'[1] בריאות א2'!AW13+'[1] בריאות א2'!BD13)/('[1] בריאות א2'!$AZ$17+'[1] בריאות א2'!$AS$17))</f>
        <v>0</v>
      </c>
      <c r="AA10" s="54">
        <f>IF(('[1] בריאות א2'!AX12+'[1] בריאות א2'!BE12+'[1] בריאות א2'!AX13+'[1] בריאות א2'!BE13)=0,0,('[1] בריאות א2'!AX12+'[1] בריאות א2'!BE12+'[1] בריאות א2'!AX13+'[1] בריאות א2'!BE13)/('[1] בריאות א2'!$AZ$17+'[1] בריאות א2'!$AS$17))</f>
        <v>0</v>
      </c>
      <c r="AB10" s="54">
        <f>IF(('[1] בריאות א2'!AY12+'[1] בריאות א2'!BF12+'[1] בריאות א2'!AY13+'[1] בריאות א2'!BF13)=0,0,('[1] בריאות א2'!AY12+'[1] בריאות א2'!BF12+'[1] בריאות א2'!AY13+'[1] בריאות א2'!BF13)/('[1] בריאות א2'!$AZ$17+'[1] בריאות א2'!$AS$17))</f>
        <v>0</v>
      </c>
      <c r="AC10" s="53">
        <f>SUM(AD10:AH10)</f>
        <v>0</v>
      </c>
      <c r="AD10" s="54">
        <f>IF('[1] בריאות א2'!BH12+'[1] בריאות א2'!BI12+'[1] בריאות א2'!BH13+'[1] בריאות א2'!BI13=0,0,('[1] בריאות א2'!BH12+'[1] בריאות א2'!BI12+'[1] בריאות א2'!BH13+'[1] בריאות א2'!BI13)/'[1] בריאות א2'!$BG$17)</f>
        <v>0</v>
      </c>
      <c r="AE10" s="54">
        <f>IF('[1] בריאות א2'!BJ12+'[1] בריאות א2'!BJ13=0,0,('[1] בריאות א2'!BJ12+'[1] בריאות א2'!BJ13)/'[1] בריאות א2'!$BG$17)</f>
        <v>0</v>
      </c>
      <c r="AF10" s="54">
        <f>IF('[1] בריאות א2'!BK12+'[1] בריאות א2'!BK13=0,0,('[1] בריאות א2'!BK12+'[1] בריאות א2'!BK13)/'[1] בריאות א2'!$BG$17)</f>
        <v>0</v>
      </c>
      <c r="AG10" s="54">
        <f>IF('[1] בריאות א2'!BL12+'[1] בריאות א2'!BL13=0,0,('[1] בריאות א2'!BL12+'[1] בריאות א2'!BL13)/'[1] בריאות א2'!$BG$17)</f>
        <v>0</v>
      </c>
      <c r="AH10" s="54">
        <f>IF('[1] בריאות א2'!BM12+'[1] בריאות א2'!BM13=0,0,('[1] בריאות א2'!BM12+'[1] בריאות א2'!BM13)/'[1] בריאות א2'!$BG$17)</f>
        <v>0</v>
      </c>
      <c r="AI10" s="53">
        <f>SUM(AJ10:AN10)</f>
        <v>0</v>
      </c>
      <c r="AJ10" s="54">
        <f>IF(('[1] בריאות א2'!BO12+'[1] בריאות א2'!BV12+'[1] בריאות א2'!BP12+'[1] בריאות א2'!BW12+'[1] בריאות א2'!BO13+'[1] בריאות א2'!BV13+'[1] בריאות א2'!BP13+'[1] בריאות א2'!BW13)=0,0,('[1] בריאות א2'!BO12+'[1] בריאות א2'!BV12+'[1] בריאות א2'!BP12+'[1] בריאות א2'!BW12+'[1] בריאות א2'!BO13+'[1] בריאות א2'!BV13+'[1] בריאות א2'!BP13+'[1] בריאות א2'!BW13)/('[1] בריאות א2'!$BN$17+'[1] בריאות א2'!$BU$17))</f>
        <v>0</v>
      </c>
      <c r="AK10" s="54">
        <f>IF(('[1] בריאות א2'!BQ12+'[1] בריאות א2'!BX12+'[1] בריאות א2'!BQ13+'[1] בריאות א2'!BX13)=0,0,('[1] בריאות א2'!BQ12+'[1] בריאות א2'!BX12+'[1] בריאות א2'!BQ13+'[1] בריאות א2'!BX13)/('[1] בריאות א2'!$BN$17+'[1] בריאות א2'!$BU$17))</f>
        <v>0</v>
      </c>
      <c r="AL10" s="54">
        <f>IF(('[1] בריאות א2'!BR12+'[1] בריאות א2'!BY12+'[1] בריאות א2'!BR13+'[1] בריאות א2'!BY13)=0,0,('[1] בריאות א2'!BR12+'[1] בריאות א2'!BY12+'[1] בריאות א2'!BR13+'[1] בריאות א2'!BY13)/('[1] בריאות א2'!$BN$17+'[1] בריאות א2'!$BU$17))</f>
        <v>0</v>
      </c>
      <c r="AM10" s="54">
        <f>IF(('[1] בריאות א2'!BS12+'[1] בריאות א2'!BZ12+'[1] בריאות א2'!BS13+'[1] בריאות א2'!BZ13)=0,0,('[1] בריאות א2'!BS12+'[1] בריאות א2'!BZ12+'[1] בריאות א2'!BS13+'[1] בריאות א2'!BZ13)/('[1] בריאות א2'!$BN$17+'[1] בריאות א2'!$BU$17))</f>
        <v>0</v>
      </c>
      <c r="AN10" s="54">
        <f>IF(('[1] בריאות א2'!BT12+'[1] בריאות א2'!CA12+'[1] בריאות א2'!BT13+'[1] בריאות א2'!CA13)=0,0,('[1] בריאות א2'!BT12+'[1] בריאות א2'!CA12+'[1] בריאות א2'!BT13+'[1] בריאות א2'!CA13)/('[1] בריאות א2'!$BN$17+'[1] בריאות א2'!$BU$17))</f>
        <v>0</v>
      </c>
      <c r="AO10" s="53">
        <f>SUM(AP10:AT10)</f>
        <v>0</v>
      </c>
      <c r="AP10" s="54">
        <f>IF(('[1] בריאות א2'!CC12+'[1] בריאות א2'!CJ12+'[1] בריאות א2'!CD12+'[1] בריאות א2'!CK12+'[1] בריאות א2'!CC13+'[1] בריאות א2'!CJ13+'[1] בריאות א2'!CD13+'[1] בריאות א2'!CK13)=0,0,('[1] בריאות א2'!CC12+'[1] בריאות א2'!CJ12+'[1] בריאות א2'!CD12+'[1] בריאות א2'!CK12+'[1] בריאות א2'!CC13+'[1] בריאות א2'!CJ13+'[1] בריאות א2'!CD13+'[1] בריאות א2'!CK13)/('[1] בריאות א2'!$CB$17+'[1] בריאות א2'!$CI$17))</f>
        <v>0</v>
      </c>
      <c r="AQ10" s="54">
        <f>IF(('[1] בריאות א2'!CE12+'[1] בריאות א2'!CL12+'[1] בריאות א2'!CE13+'[1] בריאות א2'!CL13)=0,0,('[1] בריאות א2'!CE12+'[1] בריאות א2'!CL12+'[1] בריאות א2'!CE13+'[1] בריאות א2'!CL13)/('[1] בריאות א2'!$CB$17+'[1] בריאות א2'!$CI$17))</f>
        <v>0</v>
      </c>
      <c r="AR10" s="54">
        <f>IF(('[1] בריאות א2'!CF12+'[1] בריאות א2'!CM12+'[1] בריאות א2'!CF13+'[1] בריאות א2'!CM13)=0,0,('[1] בריאות א2'!CF12+'[1] בריאות א2'!CM12+'[1] בריאות א2'!CF13+'[1] בריאות א2'!CM13)/('[1] בריאות א2'!$CB$17+'[1] בריאות א2'!$CI$17))</f>
        <v>0</v>
      </c>
      <c r="AS10" s="54">
        <f>IF(('[1] בריאות א2'!CG12+'[1] בריאות א2'!CN12+'[1] בריאות א2'!CG13+'[1] בריאות א2'!CN13)=0,0,('[1] בריאות א2'!CG12+'[1] בריאות א2'!CN12+'[1] בריאות א2'!CG13+'[1] בריאות א2'!CN13)/('[1] בריאות א2'!$CB$17+'[1] בריאות א2'!$CI$17))</f>
        <v>0</v>
      </c>
      <c r="AT10" s="54">
        <f>IF(('[1] בריאות א2'!CH12+'[1] בריאות א2'!CO12+'[1] בריאות א2'!CH13+'[1] בריאות א2'!CO13)=0,0,('[1] בריאות א2'!CH12+'[1] בריאות א2'!CO12+'[1] בריאות א2'!CH13+'[1] בריאות א2'!CO13)/('[1] בריאות א2'!$CB$17+'[1] בריאות א2'!$CI$17))</f>
        <v>0</v>
      </c>
      <c r="AU10" s="53">
        <f>SUM(AV10:AZ10)</f>
        <v>0</v>
      </c>
      <c r="AV10" s="54">
        <f>IF(('[1] בריאות א2'!CQ12+'[1] בריאות א2'!CX12+'[1] בריאות א2'!CR12+'[1] בריאות א2'!CY12+'[1] בריאות א2'!CQ13+'[1] בריאות א2'!CX13+'[1] בריאות א2'!CR13+'[1] בריאות א2'!CY13)=0,0,('[1] בריאות א2'!CQ12+'[1] בריאות א2'!CX12+'[1] בריאות א2'!CR12+'[1] בריאות א2'!CY12+'[1] בריאות א2'!CQ13+'[1] בריאות א2'!CX13+'[1] בריאות א2'!CR13+'[1] בריאות א2'!CY13)/('[1] בריאות א2'!$CP$17+'[1] בריאות א2'!$CW$17))</f>
        <v>0</v>
      </c>
      <c r="AW10" s="54">
        <f>IF(('[1] בריאות א2'!CS12+'[1] בריאות א2'!CZ12+'[1] בריאות א2'!CS13+'[1] בריאות א2'!CZ13)=0,0,('[1] בריאות א2'!CS12+'[1] בריאות א2'!CZ12+'[1] בריאות א2'!CS13+'[1] בריאות א2'!CZ13)/('[1] בריאות א2'!$CP$17+'[1] בריאות א2'!$CW$17))</f>
        <v>0</v>
      </c>
      <c r="AX10" s="54">
        <f>IF(('[1] בריאות א2'!CT12+'[1] בריאות א2'!DA12+'[1] בריאות א2'!CT13+'[1] בריאות א2'!DA13)=0,0,('[1] בריאות א2'!CT12+'[1] בריאות א2'!DA12+'[1] בריאות א2'!CT13+'[1] בריאות א2'!DA13)/('[1] בריאות א2'!$CP$17+'[1] בריאות א2'!$CW$17))</f>
        <v>0</v>
      </c>
      <c r="AY10" s="54">
        <f>IF(('[1] בריאות א2'!CU12+'[1] בריאות א2'!DB12+'[1] בריאות א2'!CU13+'[1] בריאות א2'!DB13)=0,0,('[1] בריאות א2'!CU12+'[1] בריאות א2'!DB12+'[1] בריאות א2'!CU13+'[1] בריאות א2'!DB13)/('[1] בריאות א2'!$CP$17+'[1] בריאות א2'!$CW$17))</f>
        <v>0</v>
      </c>
      <c r="AZ10" s="54">
        <f>IF(('[1] בריאות א2'!CV12+'[1] בריאות א2'!DC12+'[1] בריאות א2'!CV13+'[1] בריאות א2'!DC13)=0,0,('[1] בריאות א2'!CV12+'[1] בריאות א2'!DC12+'[1] בריאות א2'!CV13+'[1] בריאות א2'!DC13)/('[1] בריאות א2'!$CP$17+'[1] בריאות א2'!$CW$17))</f>
        <v>0</v>
      </c>
      <c r="BA10" s="53">
        <f>SUM(BB10:BF10)</f>
        <v>0</v>
      </c>
      <c r="BB10" s="54">
        <f>IF(('[1] בריאות א2'!DE12+'[1] בריאות א2'!DL12+'[1] בריאות א2'!DF12+'[1] בריאות א2'!DM12+'[1] בריאות א2'!DE13+'[1] בריאות א2'!DL13+'[1] בריאות א2'!DF13+'[1] בריאות א2'!DM13)=0,0,('[1] בריאות א2'!DE12+'[1] בריאות א2'!DL12+'[1] בריאות א2'!DF12+'[1] בריאות א2'!DM12+'[1] בריאות א2'!DE13+'[1] בריאות א2'!DL13+'[1] בריאות א2'!DF13+'[1] בריאות א2'!DM13)/('[1] בריאות א2'!$DD$17+'[1] בריאות א2'!$DK$17))</f>
        <v>0</v>
      </c>
      <c r="BC10" s="54">
        <f>IF(('[1] בריאות א2'!DG12+'[1] בריאות א2'!DN12+'[1] בריאות א2'!DG13+'[1] בריאות א2'!DN13)=0,0,('[1] בריאות א2'!DG12+'[1] בריאות א2'!DN12+'[1] בריאות א2'!DG13+'[1] בריאות א2'!DN13)/('[1] בריאות א2'!$DD$17+'[1] בריאות א2'!$DK$17))</f>
        <v>0</v>
      </c>
      <c r="BD10" s="54">
        <f>IF(('[1] בריאות א2'!DH12+'[1] בריאות א2'!DO12+'[1] בריאות א2'!DH13+'[1] בריאות א2'!DO13)=0,0,('[1] בריאות א2'!DH12+'[1] בריאות א2'!DO12+'[1] בריאות א2'!DH13+'[1] בריאות א2'!DO13)/('[1] בריאות א2'!$DD$17+'[1] בריאות א2'!$DK$17))</f>
        <v>0</v>
      </c>
      <c r="BE10" s="54">
        <f>IF(('[1] בריאות א2'!DI12+'[1] בריאות א2'!DP12+'[1] בריאות א2'!DI13+'[1] בריאות א2'!DP13)=0,0,('[1] בריאות א2'!DI12+'[1] בריאות א2'!DP12+'[1] בריאות א2'!DI13+'[1] בריאות א2'!DP13)/('[1] בריאות א2'!$DD$17+'[1] בריאות א2'!$DK$17))</f>
        <v>0</v>
      </c>
      <c r="BF10" s="65">
        <f>IF(('[1] בריאות א2'!DJ12+'[1] בריאות א2'!DQ12+'[1] בריאות א2'!DJ13+'[1] בריאות א2'!DQ13)=0,0,('[1] בריאות א2'!DJ12+'[1] בריאות א2'!DQ12+'[1] בריאות א2'!DJ13+'[1] בריאות א2'!DQ13)/('[1] בריאות א2'!$DD$17+'[1] בריאות א2'!$DK$17))</f>
        <v>0</v>
      </c>
    </row>
    <row r="11" spans="1:68" x14ac:dyDescent="0.2">
      <c r="A11" s="49">
        <v>4</v>
      </c>
      <c r="B11" s="50" t="s">
        <v>82</v>
      </c>
      <c r="C11" s="51"/>
      <c r="D11" s="52"/>
      <c r="E11" s="53">
        <f>SUM(F11:J11)</f>
        <v>0</v>
      </c>
      <c r="F11" s="54">
        <f>IF(('[1] בריאות א2'!D14+'[1] בריאות א2'!K14+'[1] בריאות א2'!E14+'[1] בריאות א2'!L14)=0,0,('[1] בריאות א2'!D14+'[1] בריאות א2'!K14+'[1] בריאות א2'!E14+'[1] בריאות א2'!L14)/('[1] בריאות א2'!$C$17+'[1] בריאות א2'!$J$17))</f>
        <v>0</v>
      </c>
      <c r="G11" s="54">
        <f>IF(('[1] בריאות א2'!F14+'[1] בריאות א2'!M14)=0,0,('[1] בריאות א2'!F14+'[1] בריאות א2'!M14)/('[1] בריאות א2'!$C$17+'[1] בריאות א2'!$J$17))</f>
        <v>0</v>
      </c>
      <c r="H11" s="54">
        <f>IF(('[1] בריאות א2'!G14+'[1] בריאות א2'!N14)=0,0,('[1] בריאות א2'!G14+'[1] בריאות א2'!N14)/('[1] בריאות א2'!$C$17+'[1] בריאות א2'!$J$17))</f>
        <v>0</v>
      </c>
      <c r="I11" s="54">
        <f>IF(('[1] בריאות א2'!H14+'[1] בריאות א2'!O14)=0,0,('[1] בריאות א2'!H14+'[1] בריאות א2'!O14)/('[1] בריאות א2'!$C$17+'[1] בריאות א2'!$J$17))</f>
        <v>0</v>
      </c>
      <c r="J11" s="54">
        <f>IF(('[1] בריאות א2'!I14+'[1] בריאות א2'!P14)=0,0,('[1] בריאות א2'!I14+'[1] בריאות א2'!P14)/('[1] בריאות א2'!$C$17+'[1] בריאות א2'!$J$17))</f>
        <v>0</v>
      </c>
      <c r="K11" s="53">
        <f>SUM(L11:P11)</f>
        <v>0</v>
      </c>
      <c r="L11" s="54">
        <f>IF(('[1] בריאות א2'!R14+'[1] בריאות א2'!Y14+'[1] בריאות א2'!S14+'[1] בריאות א2'!Z14)=0,0,('[1] בריאות א2'!R14+'[1] בריאות א2'!Y14+'[1] בריאות א2'!S14+'[1] בריאות א2'!Z14)/('[1] בריאות א2'!$Q$17+'[1] בריאות א2'!$X$17))</f>
        <v>0</v>
      </c>
      <c r="M11" s="54">
        <f>IF(('[1] בריאות א2'!T14+'[1] בריאות א2'!AA14)=0,0,('[1] בריאות א2'!T14+'[1] בריאות א2'!AA14)/('[1] בריאות א2'!$Q$17+'[1] בריאות א2'!$X$17))</f>
        <v>0</v>
      </c>
      <c r="N11" s="54">
        <f>IF(('[1] בריאות א2'!U14+'[1] בריאות א2'!AB14)=0,0,('[1] בריאות א2'!U14+'[1] בריאות א2'!AB14)/('[1] בריאות א2'!$Q$17+'[1] בריאות א2'!$X$17))</f>
        <v>0</v>
      </c>
      <c r="O11" s="54">
        <f>IF(('[1] בריאות א2'!V14+'[1] בריאות א2'!AC14)=0,0,('[1] בריאות א2'!V14+'[1] בריאות א2'!AC14)/('[1] בריאות א2'!$Q$17+'[1] בריאות א2'!$X$17))</f>
        <v>0</v>
      </c>
      <c r="P11" s="54">
        <f>IF(('[1] בריאות א2'!W14+'[1] בריאות א2'!AD14)=0,0,('[1] בריאות א2'!W14+'[1] בריאות א2'!AD14)/('[1] בריאות א2'!$Q$17+'[1] בריאות א2'!$X$17))</f>
        <v>0</v>
      </c>
      <c r="Q11" s="53">
        <f>SUM(R11:V11)</f>
        <v>0</v>
      </c>
      <c r="R11" s="54">
        <f>IF(('[1] בריאות א2'!AF14+'[1] בריאות א2'!AM14+'[1] בריאות א2'!AG14+'[1] בריאות א2'!AN14)=0,0,('[1] בריאות א2'!AF14+'[1] בריאות א2'!AM14+'[1] בריאות א2'!AG14+'[1] בריאות א2'!AN14)/('[1] בריאות א2'!$AE$17+'[1] בריאות א2'!$AL$17))</f>
        <v>0</v>
      </c>
      <c r="S11" s="54">
        <f>IF(('[1] בריאות א2'!AH14+'[1] בריאות א2'!AO14)=0,0,('[1] בריאות א2'!AH14+'[1] בריאות א2'!AO14)/('[1] בריאות א2'!$AE$17+'[1] בריאות א2'!$AL$17))</f>
        <v>0</v>
      </c>
      <c r="T11" s="54">
        <f>IF(('[1] בריאות א2'!AI14+'[1] בריאות א2'!AP14)=0,0,('[1] בריאות א2'!AI14+'[1] בריאות א2'!AP14)/('[1] בריאות א2'!$AE$17+'[1] בריאות א2'!$AL$17))</f>
        <v>0</v>
      </c>
      <c r="U11" s="54">
        <f>IF(('[1] בריאות א2'!AJ14+'[1] בריאות א2'!AQ14)=0,0,('[1] בריאות א2'!AJ14+'[1] בריאות א2'!AQ14)/('[1] בריאות א2'!$AE$17+'[1] בריאות א2'!$AL$17))</f>
        <v>0</v>
      </c>
      <c r="V11" s="54">
        <f>IF(('[1] בריאות א2'!AK14+'[1] בריאות א2'!AR14)=0,0,('[1] בריאות א2'!AK14+'[1] בריאות א2'!AR14)/('[1] בריאות א2'!$AE$17+'[1] בריאות א2'!$AL$17))</f>
        <v>0</v>
      </c>
      <c r="W11" s="53">
        <f>SUM(X11:AB11)</f>
        <v>0</v>
      </c>
      <c r="X11" s="54">
        <f>IF(('[1] בריאות א2'!AT14+'[1] בריאות א2'!BA14+'[1] בריאות א2'!AU14+'[1] בריאות א2'!BB14)=0,0,('[1] בריאות א2'!AT14+'[1] בריאות א2'!BA14+'[1] בריאות א2'!AU14+'[1] בריאות א2'!BB14)/('[1] בריאות א2'!$AZ$17+'[1] בריאות א2'!$AS$17))</f>
        <v>0</v>
      </c>
      <c r="Y11" s="54">
        <f>IF(('[1] בריאות א2'!AV14+'[1] בריאות א2'!BC14)=0,0,('[1] בריאות א2'!AV14+'[1] בריאות א2'!BC14)/('[1] בריאות א2'!$AZ$17+'[1] בריאות א2'!$AS$17))</f>
        <v>0</v>
      </c>
      <c r="Z11" s="54">
        <f>IF(('[1] בריאות א2'!AW14+'[1] בריאות א2'!BD14)=0,0,('[1] בריאות א2'!AW14+'[1] בריאות א2'!BD14)/('[1] בריאות א2'!$AZ$17+'[1] בריאות א2'!$AS$17))</f>
        <v>0</v>
      </c>
      <c r="AA11" s="54">
        <f>IF(('[1] בריאות א2'!AX14+'[1] בריאות א2'!BE14)=0,0,('[1] בריאות א2'!AX14+'[1] בריאות א2'!BE14)/('[1] בריאות א2'!$AZ$17+'[1] בריאות א2'!$AS$17))</f>
        <v>0</v>
      </c>
      <c r="AB11" s="54">
        <f>IF(('[1] בריאות א2'!AY14+'[1] בריאות א2'!BF14)=0,0,('[1] בריאות א2'!AY14+'[1] בריאות א2'!BF14)/('[1] בריאות א2'!$AZ$17+'[1] בריאות א2'!$AS$17))</f>
        <v>0</v>
      </c>
      <c r="AC11" s="53">
        <f>SUM(AD11:AH11)</f>
        <v>0</v>
      </c>
      <c r="AD11" s="54">
        <f>IF('[1] בריאות א2'!BH14+'[1] בריאות א2'!BI14=0,0,('[1] בריאות א2'!BH14+'[1] בריאות א2'!BI14)/'[1] בריאות א2'!$BG$17)</f>
        <v>0</v>
      </c>
      <c r="AE11" s="54">
        <f>IF('[1] בריאות א2'!BJ14=0,0,'[1] בריאות א2'!BJ14/'[1] בריאות א2'!$BG$17)</f>
        <v>0</v>
      </c>
      <c r="AF11" s="54">
        <f>IF('[1] בריאות א2'!BK14=0,0,'[1] בריאות א2'!BK14/'[1] בריאות א2'!$BG$17)</f>
        <v>0</v>
      </c>
      <c r="AG11" s="54">
        <f>IF('[1] בריאות א2'!BL14=0,0,'[1] בריאות א2'!BL14/'[1] בריאות א2'!$BG$17)</f>
        <v>0</v>
      </c>
      <c r="AH11" s="54">
        <f>IF('[1] בריאות א2'!BM14=0,0,'[1] בריאות א2'!BM14/'[1] בריאות א2'!$BG$17)</f>
        <v>0</v>
      </c>
      <c r="AI11" s="53">
        <f>SUM(AJ11:AN11)</f>
        <v>0</v>
      </c>
      <c r="AJ11" s="54">
        <f>IF(('[1] בריאות א2'!BO14+'[1] בריאות א2'!BV14+'[1] בריאות א2'!BP14+'[1] בריאות א2'!BW14)=0,0,('[1] בריאות א2'!BO14+'[1] בריאות א2'!BV14+'[1] בריאות א2'!BP14+'[1] בריאות א2'!BW14)/('[1] בריאות א2'!$BN$17+'[1] בריאות א2'!$BU$17))</f>
        <v>0</v>
      </c>
      <c r="AK11" s="54">
        <f>IF(('[1] בריאות א2'!BQ14+'[1] בריאות א2'!BX14)=0,0,('[1] בריאות א2'!BQ14+'[1] בריאות א2'!BX14)/('[1] בריאות א2'!$BN$17+'[1] בריאות א2'!$BU$17))</f>
        <v>0</v>
      </c>
      <c r="AL11" s="54">
        <f>IF(('[1] בריאות א2'!BR14+'[1] בריאות א2'!BY14)=0,0,('[1] בריאות א2'!BR14+'[1] בריאות א2'!BY14)/('[1] בריאות א2'!$BN$17+'[1] בריאות א2'!$BU$17))</f>
        <v>0</v>
      </c>
      <c r="AM11" s="54">
        <f>IF(('[1] בריאות א2'!BS14+'[1] בריאות א2'!BZ14)=0,0,('[1] בריאות א2'!BS14+'[1] בריאות א2'!BZ14)/('[1] בריאות א2'!$BN$17+'[1] בריאות א2'!$BU$17))</f>
        <v>0</v>
      </c>
      <c r="AN11" s="54">
        <f>IF(('[1] בריאות א2'!BT14+'[1] בריאות א2'!CA14)=0,0,('[1] בריאות א2'!BT14+'[1] בריאות א2'!CA14)/('[1] בריאות א2'!$BN$17+'[1] בריאות א2'!$BU$17))</f>
        <v>0</v>
      </c>
      <c r="AO11" s="53">
        <f>SUM(AP11:AT11)</f>
        <v>0</v>
      </c>
      <c r="AP11" s="54">
        <f>IF(('[1] בריאות א2'!CC14+'[1] בריאות א2'!CJ14+'[1] בריאות א2'!CD14+'[1] בריאות א2'!CK14)=0,0,('[1] בריאות א2'!CC14+'[1] בריאות א2'!CJ14+'[1] בריאות א2'!CD14+'[1] בריאות א2'!CK14)/('[1] בריאות א2'!$CB$17+'[1] בריאות א2'!$CI$17))</f>
        <v>0</v>
      </c>
      <c r="AQ11" s="54">
        <f>IF(('[1] בריאות א2'!CE14+'[1] בריאות א2'!CL14)=0,0,('[1] בריאות א2'!CE14+'[1] בריאות א2'!CL14)/('[1] בריאות א2'!$CB$17+'[1] בריאות א2'!$CI$17))</f>
        <v>0</v>
      </c>
      <c r="AR11" s="54">
        <f>IF(('[1] בריאות א2'!CF14+'[1] בריאות א2'!CM14)=0,0,('[1] בריאות א2'!CF14+'[1] בריאות א2'!CM14)/('[1] בריאות א2'!$CB$17+'[1] בריאות א2'!$CI$17))</f>
        <v>0</v>
      </c>
      <c r="AS11" s="54">
        <f>IF(('[1] בריאות א2'!CG14+'[1] בריאות א2'!CN14)=0,0,('[1] בריאות א2'!CG14+'[1] בריאות א2'!CN14)/('[1] בריאות א2'!$CB$17+'[1] בריאות א2'!$CI$17))</f>
        <v>0</v>
      </c>
      <c r="AT11" s="54">
        <f>IF(('[1] בריאות א2'!CH14+'[1] בריאות א2'!CO14)=0,0,('[1] בריאות א2'!CH14+'[1] בריאות א2'!CO14)/('[1] בריאות א2'!$CB$17+'[1] בריאות א2'!$CI$17))</f>
        <v>0</v>
      </c>
      <c r="AU11" s="53">
        <f>SUM(AV11:AZ11)</f>
        <v>0</v>
      </c>
      <c r="AV11" s="54">
        <f>IF(('[1] בריאות א2'!CQ14+'[1] בריאות א2'!CX14+'[1] בריאות א2'!CR14+'[1] בריאות א2'!CY14)=0,0,('[1] בריאות א2'!CQ14+'[1] בריאות א2'!CX14+'[1] בריאות א2'!CR14+'[1] בריאות א2'!CY14)/('[1] בריאות א2'!$CP$17+'[1] בריאות א2'!$CW$17))</f>
        <v>0</v>
      </c>
      <c r="AW11" s="54">
        <f>IF(('[1] בריאות א2'!CS14+'[1] בריאות א2'!CZ14)=0,0,('[1] בריאות א2'!CS14+'[1] בריאות א2'!CZ14)/('[1] בריאות א2'!$CP$17+'[1] בריאות א2'!$CW$17))</f>
        <v>0</v>
      </c>
      <c r="AX11" s="54">
        <f>IF(('[1] בריאות א2'!CT14+'[1] בריאות א2'!DA14)=0,0,('[1] בריאות א2'!CT14+'[1] בריאות א2'!DA14)/('[1] בריאות א2'!$CP$17+'[1] בריאות א2'!$CW$17))</f>
        <v>0</v>
      </c>
      <c r="AY11" s="54">
        <f>IF(('[1] בריאות א2'!CU14+'[1] בריאות א2'!DB14)=0,0,('[1] בריאות א2'!CU14+'[1] בריאות א2'!DB14)/('[1] בריאות א2'!$CP$17+'[1] בריאות א2'!$CW$17))</f>
        <v>0</v>
      </c>
      <c r="AZ11" s="54">
        <f>IF(('[1] בריאות א2'!CV14+'[1] בריאות א2'!DC14)=0,0,('[1] בריאות א2'!CV14+'[1] בריאות א2'!DC14)/('[1] בריאות א2'!$CP$17+'[1] בריאות א2'!$CW$17))</f>
        <v>0</v>
      </c>
      <c r="BA11" s="53">
        <f>SUM(BB11:BF11)</f>
        <v>0</v>
      </c>
      <c r="BB11" s="54">
        <f>IF(('[1] בריאות א2'!DE14+'[1] בריאות א2'!DL14+'[1] בריאות א2'!DF14+'[1] בריאות א2'!DM14)=0,0,('[1] בריאות א2'!DE14+'[1] בריאות א2'!DL14+'[1] בריאות א2'!DF14+'[1] בריאות א2'!DM14)/('[1] בריאות א2'!$DD$17+'[1] בריאות א2'!$DK$17))</f>
        <v>0</v>
      </c>
      <c r="BC11" s="54">
        <f>IF(('[1] בריאות א2'!DG14+'[1] בריאות א2'!DN14)=0,0,('[1] בריאות א2'!DG14+'[1] בריאות א2'!DN14)/('[1] בריאות א2'!$DD$17+'[1] בריאות א2'!$DK$17))</f>
        <v>0</v>
      </c>
      <c r="BD11" s="54">
        <f>IF(('[1] בריאות א2'!DH14+'[1] בריאות א2'!DO14)=0,0,('[1] בריאות א2'!DH14+'[1] בריאות א2'!DO14)/('[1] בריאות א2'!$DD$17+'[1] בריאות א2'!$DK$17))</f>
        <v>0</v>
      </c>
      <c r="BE11" s="54">
        <f>IF(('[1] בריאות א2'!DI14+'[1] בריאות א2'!DP14)=0,0,('[1] בריאות א2'!DI14+'[1] בריאות א2'!DP14)/('[1] בריאות א2'!$DD$17+'[1] בריאות א2'!$DK$17))</f>
        <v>0</v>
      </c>
      <c r="BF11" s="65">
        <f>IF(('[1] בריאות א2'!DJ14+'[1] בריאות א2'!DQ14)=0,0,('[1] בריאות א2'!DJ14+'[1] בריאות א2'!DQ14)/('[1] בריאות א2'!$DD$17+'[1] בריאות א2'!$DK$17))</f>
        <v>0</v>
      </c>
    </row>
    <row r="12" spans="1:68" x14ac:dyDescent="0.2">
      <c r="A12" s="49">
        <v>5</v>
      </c>
      <c r="B12" s="56" t="s">
        <v>83</v>
      </c>
      <c r="C12" s="57"/>
      <c r="D12" s="57"/>
      <c r="E12" s="53">
        <f>SUM(F12:J12)</f>
        <v>0</v>
      </c>
      <c r="F12" s="54">
        <f>IF(('[1] בריאות א2'!D15+'[1] בריאות א2'!K15+'[1] בריאות א2'!E15+'[1] בריאות א2'!L15)=0,0,('[1] בריאות א2'!D15+'[1] בריאות א2'!K15+'[1] בריאות א2'!E15+'[1] בריאות א2'!L15)/('[1] בריאות א2'!$C$17+'[1] בריאות א2'!$J$17))</f>
        <v>0</v>
      </c>
      <c r="G12" s="54">
        <f>IF(('[1] בריאות א2'!F15+'[1] בריאות א2'!M15)=0,0,('[1] בריאות א2'!F15+'[1] בריאות א2'!M15)/('[1] בריאות א2'!$C$17+'[1] בריאות א2'!$J$17))</f>
        <v>0</v>
      </c>
      <c r="H12" s="54">
        <f>IF(('[1] בריאות א2'!G15+'[1] בריאות א2'!N15)=0,0,('[1] בריאות א2'!G15+'[1] בריאות א2'!N15)/('[1] בריאות א2'!$C$17+'[1] בריאות א2'!$J$17))</f>
        <v>0</v>
      </c>
      <c r="I12" s="54">
        <f>IF(('[1] בריאות א2'!H15+'[1] בריאות א2'!O15)=0,0,('[1] בריאות א2'!H15+'[1] בריאות א2'!O15)/('[1] בריאות א2'!$C$17+'[1] בריאות א2'!$J$17))</f>
        <v>0</v>
      </c>
      <c r="J12" s="54">
        <f>IF(('[1] בריאות א2'!I15+'[1] בריאות א2'!P15)=0,0,('[1] בריאות א2'!I15+'[1] בריאות א2'!P15)/('[1] בריאות א2'!$C$17+'[1] בריאות א2'!$J$17))</f>
        <v>0</v>
      </c>
      <c r="K12" s="53">
        <f>SUM(L12:P12)</f>
        <v>0</v>
      </c>
      <c r="L12" s="54">
        <f>IF(('[1] בריאות א2'!R15+'[1] בריאות א2'!Y15+'[1] בריאות א2'!S15+'[1] בריאות א2'!Z15)=0,0,('[1] בריאות א2'!R15+'[1] בריאות א2'!Y15+'[1] בריאות א2'!S15+'[1] בריאות א2'!Z15)/('[1] בריאות א2'!$Q$17+'[1] בריאות א2'!$X$17))</f>
        <v>0</v>
      </c>
      <c r="M12" s="54">
        <f>IF(('[1] בריאות א2'!T15+'[1] בריאות א2'!AA15)=0,0,('[1] בריאות א2'!T15+'[1] בריאות א2'!AA15)/('[1] בריאות א2'!$Q$17+'[1] בריאות א2'!$X$17))</f>
        <v>0</v>
      </c>
      <c r="N12" s="54">
        <f>IF(('[1] בריאות א2'!U15+'[1] בריאות א2'!AB15)=0,0,('[1] בריאות א2'!U15+'[1] בריאות א2'!AB15)/('[1] בריאות א2'!$Q$17+'[1] בריאות א2'!$X$17))</f>
        <v>0</v>
      </c>
      <c r="O12" s="54">
        <f>IF(('[1] בריאות א2'!V15+'[1] בריאות א2'!AC15)=0,0,('[1] בריאות א2'!V15+'[1] בריאות א2'!AC15)/('[1] בריאות א2'!$Q$17+'[1] בריאות א2'!$X$17))</f>
        <v>0</v>
      </c>
      <c r="P12" s="54">
        <f>IF(('[1] בריאות א2'!W15+'[1] בריאות א2'!AD15)=0,0,('[1] בריאות א2'!W15+'[1] בריאות א2'!AD15)/('[1] בריאות א2'!$Q$17+'[1] בריאות א2'!$X$17))</f>
        <v>0</v>
      </c>
      <c r="Q12" s="53">
        <f>SUM(R12:V12)</f>
        <v>0</v>
      </c>
      <c r="R12" s="54">
        <f>IF(('[1] בריאות א2'!AF15+'[1] בריאות א2'!AM15+'[1] בריאות א2'!AG15+'[1] בריאות א2'!AN15)=0,0,('[1] בריאות א2'!AF15+'[1] בריאות א2'!AM15+'[1] בריאות א2'!AG15+'[1] בריאות א2'!AN15)/('[1] בריאות א2'!$AE$17+'[1] בריאות א2'!$AL$17))</f>
        <v>0</v>
      </c>
      <c r="S12" s="54">
        <f>IF(('[1] בריאות א2'!AH15+'[1] בריאות א2'!AO15)=0,0,('[1] בריאות א2'!AH15+'[1] בריאות א2'!AO15)/('[1] בריאות א2'!$AE$17+'[1] בריאות א2'!$AL$17))</f>
        <v>0</v>
      </c>
      <c r="T12" s="54">
        <f>IF(('[1] בריאות א2'!AI15+'[1] בריאות א2'!AP15)=0,0,('[1] בריאות א2'!AI15+'[1] בריאות א2'!AP15)/('[1] בריאות א2'!$AE$17+'[1] בריאות א2'!$AL$17))</f>
        <v>0</v>
      </c>
      <c r="U12" s="54">
        <f>IF(('[1] בריאות א2'!AJ15+'[1] בריאות א2'!AQ15)=0,0,('[1] בריאות א2'!AJ15+'[1] בריאות א2'!AQ15)/('[1] בריאות א2'!$AE$17+'[1] בריאות א2'!$AL$17))</f>
        <v>0</v>
      </c>
      <c r="V12" s="54">
        <f>IF(('[1] בריאות א2'!AK15+'[1] בריאות א2'!AR15)=0,0,('[1] בריאות א2'!AK15+'[1] בריאות א2'!AR15)/('[1] בריאות א2'!$AE$17+'[1] בריאות א2'!$AL$17))</f>
        <v>0</v>
      </c>
      <c r="W12" s="53">
        <f>SUM(X12:AB12)</f>
        <v>0</v>
      </c>
      <c r="X12" s="54">
        <f>IF(('[1] בריאות א2'!AT15+'[1] בריאות א2'!BA15+'[1] בריאות א2'!AU15+'[1] בריאות א2'!BB15)=0,0,('[1] בריאות א2'!AT15+'[1] בריאות א2'!BA15+'[1] בריאות א2'!AU15+'[1] בריאות א2'!BB15)/('[1] בריאות א2'!$AZ$17+'[1] בריאות א2'!$AS$17))</f>
        <v>0</v>
      </c>
      <c r="Y12" s="54">
        <f>IF(('[1] בריאות א2'!AV15+'[1] בריאות א2'!BC15)=0,0,('[1] בריאות א2'!AV15+'[1] בריאות א2'!BC15)/('[1] בריאות א2'!$AZ$17+'[1] בריאות א2'!$AS$17))</f>
        <v>0</v>
      </c>
      <c r="Z12" s="54">
        <f>IF(('[1] בריאות א2'!AW15+'[1] בריאות א2'!BD15)=0,0,('[1] בריאות א2'!AW15+'[1] בריאות א2'!BD15)/('[1] בריאות א2'!$AZ$17+'[1] בריאות א2'!$AS$17))</f>
        <v>0</v>
      </c>
      <c r="AA12" s="54">
        <f>IF(('[1] בריאות א2'!AX15+'[1] בריאות א2'!BE15)=0,0,('[1] בריאות א2'!AX15+'[1] בריאות א2'!BE15)/('[1] בריאות א2'!$AZ$17+'[1] בריאות א2'!$AS$17))</f>
        <v>0</v>
      </c>
      <c r="AB12" s="54">
        <f>IF(('[1] בריאות א2'!AY15+'[1] בריאות א2'!BF15)=0,0,('[1] בריאות א2'!AY15+'[1] בריאות א2'!BF15)/('[1] בריאות א2'!$AZ$17+'[1] בריאות א2'!$AS$17))</f>
        <v>0</v>
      </c>
      <c r="AC12" s="53">
        <f>SUM(AD12:AH12)</f>
        <v>0</v>
      </c>
      <c r="AD12" s="54">
        <f>IF('[1] בריאות א2'!BH15+'[1] בריאות א2'!BI15=0,0,('[1] בריאות א2'!BH15+'[1] בריאות א2'!BI15)/'[1] בריאות א2'!$BG$17)</f>
        <v>0</v>
      </c>
      <c r="AE12" s="54">
        <f>IF('[1] בריאות א2'!BJ15=0,0,'[1] בריאות א2'!BJ15/'[1] בריאות א2'!$BG$17)</f>
        <v>0</v>
      </c>
      <c r="AF12" s="54">
        <f>IF('[1] בריאות א2'!BK15=0,0,'[1] בריאות א2'!BK15/'[1] בריאות א2'!$BG$17)</f>
        <v>0</v>
      </c>
      <c r="AG12" s="54">
        <f>IF('[1] בריאות א2'!BL15=0,0,'[1] בריאות א2'!BL15/'[1] בריאות א2'!$BG$17)</f>
        <v>0</v>
      </c>
      <c r="AH12" s="54">
        <f>IF('[1] בריאות א2'!BM15=0,0,'[1] בריאות א2'!BM15/'[1] בריאות א2'!$BG$17)</f>
        <v>0</v>
      </c>
      <c r="AI12" s="53">
        <f>SUM(AJ12:AN12)</f>
        <v>0</v>
      </c>
      <c r="AJ12" s="54">
        <f>IF(('[1] בריאות א2'!BO15+'[1] בריאות א2'!BV15+'[1] בריאות א2'!BP15+'[1] בריאות א2'!BW15)=0,0,('[1] בריאות א2'!BO15+'[1] בריאות א2'!BV15+'[1] בריאות א2'!BP15+'[1] בריאות א2'!BW15)/('[1] בריאות א2'!$BN$17+'[1] בריאות א2'!$BU$17))</f>
        <v>0</v>
      </c>
      <c r="AK12" s="54">
        <f>IF(('[1] בריאות א2'!BQ15+'[1] בריאות א2'!BX15)=0,0,('[1] בריאות א2'!BQ15+'[1] בריאות א2'!BX15)/('[1] בריאות א2'!$BN$17+'[1] בריאות א2'!$BU$17))</f>
        <v>0</v>
      </c>
      <c r="AL12" s="54">
        <f>IF(('[1] בריאות א2'!BR15+'[1] בריאות א2'!BY15)=0,0,('[1] בריאות א2'!BR15+'[1] בריאות א2'!BY15)/('[1] בריאות א2'!$BN$17+'[1] בריאות א2'!$BU$17))</f>
        <v>0</v>
      </c>
      <c r="AM12" s="54">
        <f>IF(('[1] בריאות א2'!BS15+'[1] בריאות א2'!BZ15)=0,0,('[1] בריאות א2'!BS15+'[1] בריאות א2'!BZ15)/('[1] בריאות א2'!$BN$17+'[1] בריאות א2'!$BU$17))</f>
        <v>0</v>
      </c>
      <c r="AN12" s="54">
        <f>IF(('[1] בריאות א2'!BT15+'[1] בריאות א2'!CA15)=0,0,('[1] בריאות א2'!BT15+'[1] בריאות א2'!CA15)/('[1] בריאות א2'!$BN$17+'[1] בריאות א2'!$BU$17))</f>
        <v>0</v>
      </c>
      <c r="AO12" s="53">
        <f>SUM(AP12:AT12)</f>
        <v>0</v>
      </c>
      <c r="AP12" s="54">
        <f>IF(('[1] בריאות א2'!CC15+'[1] בריאות א2'!CJ15+'[1] בריאות א2'!CD15+'[1] בריאות א2'!CK15)=0,0,('[1] בריאות א2'!CC15+'[1] בריאות א2'!CJ15+'[1] בריאות א2'!CD15+'[1] בריאות א2'!CK15)/('[1] בריאות א2'!$CB$17+'[1] בריאות א2'!$CI$17))</f>
        <v>0</v>
      </c>
      <c r="AQ12" s="54">
        <f>IF(('[1] בריאות א2'!CE15+'[1] בריאות א2'!CL15)=0,0,('[1] בריאות א2'!CE15+'[1] בריאות א2'!CL15)/('[1] בריאות א2'!$CB$17+'[1] בריאות א2'!$CI$17))</f>
        <v>0</v>
      </c>
      <c r="AR12" s="54">
        <f>IF(('[1] בריאות א2'!CF15+'[1] בריאות א2'!CM15)=0,0,('[1] בריאות א2'!CF15+'[1] בריאות א2'!CM15)/('[1] בריאות א2'!$CB$17+'[1] בריאות א2'!$CI$17))</f>
        <v>0</v>
      </c>
      <c r="AS12" s="54">
        <f>IF(('[1] בריאות א2'!CG15+'[1] בריאות א2'!CN15)=0,0,('[1] בריאות א2'!CG15+'[1] בריאות א2'!CN15)/('[1] בריאות א2'!$CB$17+'[1] בריאות א2'!$CI$17))</f>
        <v>0</v>
      </c>
      <c r="AT12" s="54">
        <f>IF(('[1] בריאות א2'!CH15+'[1] בריאות א2'!CO15)=0,0,('[1] בריאות א2'!CH15+'[1] בריאות א2'!CO15)/('[1] בריאות א2'!$CB$17+'[1] בריאות א2'!$CI$17))</f>
        <v>0</v>
      </c>
      <c r="AU12" s="53">
        <f>SUM(AV12:AZ12)</f>
        <v>0</v>
      </c>
      <c r="AV12" s="54">
        <f>IF(('[1] בריאות א2'!CQ15+'[1] בריאות א2'!CX15+'[1] בריאות א2'!CR15+'[1] בריאות א2'!CY15)=0,0,('[1] בריאות א2'!CQ15+'[1] בריאות א2'!CX15+'[1] בריאות א2'!CR15+'[1] בריאות א2'!CY15)/('[1] בריאות א2'!$CP$17+'[1] בריאות א2'!$CW$17))</f>
        <v>0</v>
      </c>
      <c r="AW12" s="54">
        <f>IF(('[1] בריאות א2'!CS15+'[1] בריאות א2'!CZ15)=0,0,('[1] בריאות א2'!CS15+'[1] בריאות א2'!CZ15)/('[1] בריאות א2'!$CP$17+'[1] בריאות א2'!$CW$17))</f>
        <v>0</v>
      </c>
      <c r="AX12" s="54">
        <f>IF(('[1] בריאות א2'!CT15+'[1] בריאות א2'!DA15)=0,0,('[1] בריאות א2'!CT15+'[1] בריאות א2'!DA15)/('[1] בריאות א2'!$CP$17+'[1] בריאות א2'!$CW$17))</f>
        <v>0</v>
      </c>
      <c r="AY12" s="54">
        <f>IF(('[1] בריאות א2'!CU15+'[1] בריאות א2'!DB15)=0,0,('[1] בריאות א2'!CU15+'[1] בריאות א2'!DB15)/('[1] בריאות א2'!$CP$17+'[1] בריאות א2'!$CW$17))</f>
        <v>0</v>
      </c>
      <c r="AZ12" s="54">
        <f>IF(('[1] בריאות א2'!CV15+'[1] בריאות א2'!DC15)=0,0,('[1] בריאות א2'!CV15+'[1] בריאות א2'!DC15)/('[1] בריאות א2'!$CP$17+'[1] בריאות א2'!$CW$17))</f>
        <v>0</v>
      </c>
      <c r="BA12" s="53">
        <f>SUM(BB12:BF12)</f>
        <v>0</v>
      </c>
      <c r="BB12" s="54">
        <f>IF(('[1] בריאות א2'!DE15+'[1] בריאות א2'!DL15+'[1] בריאות א2'!DF15+'[1] בריאות א2'!DM15)=0,0,('[1] בריאות א2'!DE15+'[1] בריאות א2'!DL15+'[1] בריאות א2'!DF15+'[1] בריאות א2'!DM15)/('[1] בריאות א2'!$DD$17+'[1] בריאות א2'!$DK$17))</f>
        <v>0</v>
      </c>
      <c r="BC12" s="54">
        <f>IF(('[1] בריאות א2'!DG15+'[1] בריאות א2'!DN15)=0,0,('[1] בריאות א2'!DG15+'[1] בריאות א2'!DN15)/('[1] בריאות א2'!$DD$17+'[1] בריאות א2'!$DK$17))</f>
        <v>0</v>
      </c>
      <c r="BD12" s="54">
        <f>IF(('[1] בריאות א2'!DH15+'[1] בריאות א2'!DO15)=0,0,('[1] בריאות א2'!DH15+'[1] בריאות א2'!DO15)/('[1] בריאות א2'!$DD$17+'[1] בריאות א2'!$DK$17))</f>
        <v>0</v>
      </c>
      <c r="BE12" s="54">
        <f>IF(('[1] בריאות א2'!DI15+'[1] בריאות א2'!DP15)=0,0,('[1] בריאות א2'!DI15+'[1] בריאות א2'!DP15)/('[1] בריאות א2'!$DD$17+'[1] בריאות א2'!$DK$17))</f>
        <v>0</v>
      </c>
      <c r="BF12" s="65">
        <f>IF(('[1] בריאות א2'!DJ15+'[1] בריאות א2'!DQ15)=0,0,('[1] בריאות א2'!DJ15+'[1] בריאות א2'!DQ15)/('[1] בריאות א2'!$DD$17+'[1] בריאות א2'!$DK$17))</f>
        <v>0</v>
      </c>
    </row>
    <row r="13" spans="1:68" x14ac:dyDescent="0.2">
      <c r="A13" s="49">
        <v>6</v>
      </c>
      <c r="B13" s="56" t="s">
        <v>84</v>
      </c>
      <c r="C13" s="57"/>
      <c r="D13" s="57"/>
      <c r="E13" s="53">
        <f>SUM(F13:J13)</f>
        <v>0</v>
      </c>
      <c r="F13" s="54">
        <f>IF(('[1] בריאות א2'!D16+'[1] בריאות א2'!K16+'[1] בריאות א2'!E16+'[1] בריאות א2'!L16)=0,0,('[1] בריאות א2'!D16+'[1] בריאות א2'!K16+'[1] בריאות א2'!E16+'[1] בריאות א2'!L16)/('[1] בריאות א2'!$C$17+'[1] בריאות א2'!$J$17))</f>
        <v>0</v>
      </c>
      <c r="G13" s="54">
        <f>IF(('[1] בריאות א2'!F16+'[1] בריאות א2'!M16)=0,0,('[1] בריאות א2'!F16+'[1] בריאות א2'!M16)/('[1] בריאות א2'!$C$17+'[1] בריאות א2'!$J$17))</f>
        <v>0</v>
      </c>
      <c r="H13" s="54">
        <f>IF(('[1] בריאות א2'!G16+'[1] בריאות א2'!N16)=0,0,('[1] בריאות א2'!G16+'[1] בריאות א2'!N16)/('[1] בריאות א2'!$C$17+'[1] בריאות א2'!$J$17))</f>
        <v>0</v>
      </c>
      <c r="I13" s="54">
        <f>IF(('[1] בריאות א2'!H16+'[1] בריאות א2'!O16)=0,0,('[1] בריאות א2'!H16+'[1] בריאות א2'!O16)/('[1] בריאות א2'!$C$17+'[1] בריאות א2'!$J$17))</f>
        <v>0</v>
      </c>
      <c r="J13" s="54">
        <f>IF(('[1] בריאות א2'!I16+'[1] בריאות א2'!P16)=0,0,('[1] בריאות א2'!I16+'[1] בריאות א2'!P16)/('[1] בריאות א2'!$C$17+'[1] בריאות א2'!$J$17))</f>
        <v>0</v>
      </c>
      <c r="K13" s="53">
        <f>SUM(L13:P13)</f>
        <v>0</v>
      </c>
      <c r="L13" s="54">
        <f>IF(('[1] בריאות א2'!R16+'[1] בריאות א2'!Y16+'[1] בריאות א2'!S16+'[1] בריאות א2'!Z16)=0,0,('[1] בריאות א2'!R16+'[1] בריאות א2'!Y16+'[1] בריאות א2'!S16+'[1] בריאות א2'!Z16)/('[1] בריאות א2'!$Q$17+'[1] בריאות א2'!$X$17))</f>
        <v>0</v>
      </c>
      <c r="M13" s="54">
        <f>IF(('[1] בריאות א2'!T16+'[1] בריאות א2'!AA16)=0,0,('[1] בריאות א2'!T16+'[1] בריאות א2'!AA16)/('[1] בריאות א2'!$Q$17+'[1] בריאות א2'!$X$17))</f>
        <v>0</v>
      </c>
      <c r="N13" s="54">
        <f>IF(('[1] בריאות א2'!U16+'[1] בריאות א2'!AB16)=0,0,('[1] בריאות א2'!U16+'[1] בריאות א2'!AB16)/('[1] בריאות א2'!$Q$17+'[1] בריאות א2'!$X$17))</f>
        <v>0</v>
      </c>
      <c r="O13" s="54">
        <f>IF(('[1] בריאות א2'!V16+'[1] בריאות א2'!AC16)=0,0,('[1] בריאות א2'!V16+'[1] בריאות א2'!AC16)/('[1] בריאות א2'!$Q$17+'[1] בריאות א2'!$X$17))</f>
        <v>0</v>
      </c>
      <c r="P13" s="54">
        <f>IF(('[1] בריאות א2'!W16+'[1] בריאות א2'!AD16)=0,0,('[1] בריאות א2'!W16+'[1] בריאות א2'!AD16)/('[1] בריאות א2'!$Q$17+'[1] בריאות א2'!$X$17))</f>
        <v>0</v>
      </c>
      <c r="Q13" s="53">
        <f>SUM(R13:V13)</f>
        <v>0</v>
      </c>
      <c r="R13" s="54">
        <f>IF(('[1] בריאות א2'!AF16+'[1] בריאות א2'!AM16+'[1] בריאות א2'!AG16+'[1] בריאות א2'!AN16)=0,0,('[1] בריאות א2'!AF16+'[1] בריאות א2'!AM16+'[1] בריאות א2'!AG16+'[1] בריאות א2'!AN16)/('[1] בריאות א2'!$AE$17+'[1] בריאות א2'!$AL$17))</f>
        <v>0</v>
      </c>
      <c r="S13" s="54">
        <f>IF(('[1] בריאות א2'!AH16+'[1] בריאות א2'!AO16)=0,0,('[1] בריאות א2'!AH16+'[1] בריאות א2'!AO16)/('[1] בריאות א2'!$AE$17+'[1] בריאות א2'!$AL$17))</f>
        <v>0</v>
      </c>
      <c r="T13" s="54">
        <f>IF(('[1] בריאות א2'!AI16+'[1] בריאות א2'!AP16)=0,0,('[1] בריאות א2'!AI16+'[1] בריאות א2'!AP16)/('[1] בריאות א2'!$AE$17+'[1] בריאות א2'!$AL$17))</f>
        <v>0</v>
      </c>
      <c r="U13" s="54">
        <f>IF(('[1] בריאות א2'!AJ16+'[1] בריאות א2'!AQ16)=0,0,('[1] בריאות א2'!AJ16+'[1] בריאות א2'!AQ16)/('[1] בריאות א2'!$AE$17+'[1] בריאות א2'!$AL$17))</f>
        <v>0</v>
      </c>
      <c r="V13" s="54">
        <f>IF(('[1] בריאות א2'!AK16+'[1] בריאות א2'!AR16)=0,0,('[1] בריאות א2'!AK16+'[1] בריאות א2'!AR16)/('[1] בריאות א2'!$AE$17+'[1] בריאות א2'!$AL$17))</f>
        <v>0</v>
      </c>
      <c r="W13" s="53">
        <f>SUM(X13:AB13)</f>
        <v>0</v>
      </c>
      <c r="X13" s="54">
        <f>IF(('[1] בריאות א2'!AT16+'[1] בריאות א2'!BA16+'[1] בריאות א2'!AU16+'[1] בריאות א2'!BB16)=0,0,('[1] בריאות א2'!AT16+'[1] בריאות א2'!BA16+'[1] בריאות א2'!AU16+'[1] בריאות א2'!BB16)/('[1] בריאות א2'!$AZ$17+'[1] בריאות א2'!$AS$17))</f>
        <v>0</v>
      </c>
      <c r="Y13" s="54">
        <f>IF(('[1] בריאות א2'!AV16+'[1] בריאות א2'!BC16)=0,0,('[1] בריאות א2'!AV16+'[1] בריאות א2'!BC16)/('[1] בריאות א2'!$AZ$17+'[1] בריאות א2'!$AS$17))</f>
        <v>0</v>
      </c>
      <c r="Z13" s="54">
        <f>IF(('[1] בריאות א2'!AW16+'[1] בריאות א2'!BD16)=0,0,('[1] בריאות א2'!AW16+'[1] בריאות א2'!BD16)/('[1] בריאות א2'!$AZ$17+'[1] בריאות א2'!$AS$17))</f>
        <v>0</v>
      </c>
      <c r="AA13" s="54">
        <f>IF(('[1] בריאות א2'!AX16+'[1] בריאות א2'!BE16)=0,0,('[1] בריאות א2'!AX16+'[1] בריאות א2'!BE16)/('[1] בריאות א2'!$AZ$17+'[1] בריאות א2'!$AS$17))</f>
        <v>0</v>
      </c>
      <c r="AB13" s="54">
        <f>IF(('[1] בריאות א2'!AY16+'[1] בריאות א2'!BF16)=0,0,('[1] בריאות א2'!AY16+'[1] בריאות א2'!BF16)/('[1] בריאות א2'!$AZ$17+'[1] בריאות א2'!$AS$17))</f>
        <v>0</v>
      </c>
      <c r="AC13" s="53">
        <f>SUM(AD13:AH13)</f>
        <v>0</v>
      </c>
      <c r="AD13" s="54">
        <f>IF('[1] בריאות א2'!BH16+'[1] בריאות א2'!BI16=0,0,('[1] בריאות א2'!BH16+'[1] בריאות א2'!BI16)/'[1] בריאות א2'!$BG$17)</f>
        <v>0</v>
      </c>
      <c r="AE13" s="54">
        <f>IF('[1] בריאות א2'!BJ16=0,0,'[1] בריאות א2'!BJ16/'[1] בריאות א2'!$BG$17)</f>
        <v>0</v>
      </c>
      <c r="AF13" s="54">
        <f>IF('[1] בריאות א2'!BK16=0,0,'[1] בריאות א2'!BK16/'[1] בריאות א2'!$BG$17)</f>
        <v>0</v>
      </c>
      <c r="AG13" s="54">
        <f>IF('[1] בריאות א2'!BL16=0,0,'[1] בריאות א2'!BL16/'[1] בריאות א2'!$BG$17)</f>
        <v>0</v>
      </c>
      <c r="AH13" s="54">
        <f>IF('[1] בריאות א2'!BM16=0,0,'[1] בריאות א2'!BM16/'[1] בריאות א2'!$BG$17)</f>
        <v>0</v>
      </c>
      <c r="AI13" s="53">
        <f>SUM(AJ13:AN13)</f>
        <v>0</v>
      </c>
      <c r="AJ13" s="54">
        <f>IF(('[1] בריאות א2'!BO16+'[1] בריאות א2'!BV16+'[1] בריאות א2'!BP16+'[1] בריאות א2'!BW16)=0,0,('[1] בריאות א2'!BO16+'[1] בריאות א2'!BV16+'[1] בריאות א2'!BP16+'[1] בריאות א2'!BW16)/('[1] בריאות א2'!$BN$17+'[1] בריאות א2'!$BU$17))</f>
        <v>0</v>
      </c>
      <c r="AK13" s="54">
        <f>IF(('[1] בריאות א2'!BQ16+'[1] בריאות א2'!BX16)=0,0,('[1] בריאות א2'!BQ16+'[1] בריאות א2'!BX16)/('[1] בריאות א2'!$BN$17+'[1] בריאות א2'!$BU$17))</f>
        <v>0</v>
      </c>
      <c r="AL13" s="54">
        <f>IF(('[1] בריאות א2'!BR16+'[1] בריאות א2'!BY16)=0,0,('[1] בריאות א2'!BR16+'[1] בריאות א2'!BY16)/('[1] בריאות א2'!$BN$17+'[1] בריאות א2'!$BU$17))</f>
        <v>0</v>
      </c>
      <c r="AM13" s="54">
        <f>IF(('[1] בריאות א2'!BS16+'[1] בריאות א2'!BZ16)=0,0,('[1] בריאות א2'!BS16+'[1] בריאות א2'!BZ16)/('[1] בריאות א2'!$BN$17+'[1] בריאות א2'!$BU$17))</f>
        <v>0</v>
      </c>
      <c r="AN13" s="54">
        <f>IF(('[1] בריאות א2'!BT16+'[1] בריאות א2'!CA16)=0,0,('[1] בריאות א2'!BT16+'[1] בריאות א2'!CA16)/('[1] בריאות א2'!$BN$17+'[1] בריאות א2'!$BU$17))</f>
        <v>0</v>
      </c>
      <c r="AO13" s="53">
        <f>SUM(AP13:AT13)</f>
        <v>0</v>
      </c>
      <c r="AP13" s="54">
        <f>IF(('[1] בריאות א2'!CC16+'[1] בריאות א2'!CJ16+'[1] בריאות א2'!CD16+'[1] בריאות א2'!CK16)=0,0,('[1] בריאות א2'!CC16+'[1] בריאות א2'!CJ16+'[1] בריאות א2'!CD16+'[1] בריאות א2'!CK16)/('[1] בריאות א2'!$CB$17+'[1] בריאות א2'!$CI$17))</f>
        <v>0</v>
      </c>
      <c r="AQ13" s="54">
        <f>IF(('[1] בריאות א2'!CE16+'[1] בריאות א2'!CL16)=0,0,('[1] בריאות א2'!CE16+'[1] בריאות א2'!CL16)/('[1] בריאות א2'!$CB$17+'[1] בריאות א2'!$CI$17))</f>
        <v>0</v>
      </c>
      <c r="AR13" s="54">
        <f>IF(('[1] בריאות א2'!CF16+'[1] בריאות א2'!CM16)=0,0,('[1] בריאות א2'!CF16+'[1] בריאות א2'!CM16)/('[1] בריאות א2'!$CB$17+'[1] בריאות א2'!$CI$17))</f>
        <v>0</v>
      </c>
      <c r="AS13" s="54">
        <f>IF(('[1] בריאות א2'!CG16+'[1] בריאות א2'!CN16)=0,0,('[1] בריאות א2'!CG16+'[1] בריאות א2'!CN16)/('[1] בריאות א2'!$CB$17+'[1] בריאות א2'!$CI$17))</f>
        <v>0</v>
      </c>
      <c r="AT13" s="54">
        <f>IF(('[1] בריאות א2'!CH16+'[1] בריאות א2'!CO16)=0,0,('[1] בריאות א2'!CH16+'[1] בריאות א2'!CO16)/('[1] בריאות א2'!$CB$17+'[1] בריאות א2'!$CI$17))</f>
        <v>0</v>
      </c>
      <c r="AU13" s="53">
        <f>SUM(AV13:AZ13)</f>
        <v>0</v>
      </c>
      <c r="AV13" s="54">
        <f>IF(('[1] בריאות א2'!CQ16+'[1] בריאות א2'!CX16+'[1] בריאות א2'!CR16+'[1] בריאות א2'!CY16)=0,0,('[1] בריאות א2'!CQ16+'[1] בריאות א2'!CX16+'[1] בריאות א2'!CR16+'[1] בריאות א2'!CY16)/('[1] בריאות א2'!$CP$17+'[1] בריאות א2'!$CW$17))</f>
        <v>0</v>
      </c>
      <c r="AW13" s="54">
        <f>IF(('[1] בריאות א2'!CS16+'[1] בריאות א2'!CZ16)=0,0,('[1] בריאות א2'!CS16+'[1] בריאות א2'!CZ16)/('[1] בריאות א2'!$CP$17+'[1] בריאות א2'!$CW$17))</f>
        <v>0</v>
      </c>
      <c r="AX13" s="54">
        <f>IF(('[1] בריאות א2'!CT16+'[1] בריאות א2'!DA16)=0,0,('[1] בריאות א2'!CT16+'[1] בריאות א2'!DA16)/('[1] בריאות א2'!$CP$17+'[1] בריאות א2'!$CW$17))</f>
        <v>0</v>
      </c>
      <c r="AY13" s="54">
        <f>IF(('[1] בריאות א2'!CU16+'[1] בריאות א2'!DB16)=0,0,('[1] בריאות א2'!CU16+'[1] בריאות א2'!DB16)/('[1] בריאות א2'!$CP$17+'[1] בריאות א2'!$CW$17))</f>
        <v>0</v>
      </c>
      <c r="AZ13" s="54">
        <f>IF(('[1] בריאות א2'!CV16+'[1] בריאות א2'!DC16)=0,0,('[1] בריאות א2'!CV16+'[1] בריאות א2'!DC16)/('[1] בריאות א2'!$CP$17+'[1] בריאות א2'!$CW$17))</f>
        <v>0</v>
      </c>
      <c r="BA13" s="53">
        <f>SUM(BB13:BF13)</f>
        <v>0</v>
      </c>
      <c r="BB13" s="54">
        <f>IF(('[1] בריאות א2'!DE16+'[1] בריאות א2'!DL16+'[1] בריאות א2'!DF16+'[1] בריאות א2'!DM16)=0,0,('[1] בריאות א2'!DE16+'[1] בריאות א2'!DL16+'[1] בריאות א2'!DF16+'[1] בריאות א2'!DM16)/('[1] בריאות א2'!$DD$17+'[1] בריאות א2'!$DK$17))</f>
        <v>0</v>
      </c>
      <c r="BC13" s="54">
        <f>IF(('[1] בריאות א2'!DG16+'[1] בריאות א2'!DN16)=0,0,('[1] בריאות א2'!DG16+'[1] בריאות א2'!DN16)/('[1] בריאות א2'!$DD$17+'[1] בריאות א2'!$DK$17))</f>
        <v>0</v>
      </c>
      <c r="BD13" s="54">
        <f>IF(('[1] בריאות א2'!DH16+'[1] בריאות א2'!DO16)=0,0,('[1] בריאות א2'!DH16+'[1] בריאות א2'!DO16)/('[1] בריאות א2'!$DD$17+'[1] בריאות א2'!$DK$17))</f>
        <v>0</v>
      </c>
      <c r="BE13" s="54">
        <f>IF(('[1] בריאות א2'!DI16+'[1] בריאות א2'!DP16)=0,0,('[1] בריאות א2'!DI16+'[1] בריאות א2'!DP16)/('[1] בריאות א2'!$DD$17+'[1] בריאות א2'!$DK$17))</f>
        <v>0</v>
      </c>
      <c r="BF13" s="65">
        <f>IF(('[1] בריאות א2'!DJ16+'[1] בריאות א2'!DQ16)=0,0,('[1] בריאות א2'!DJ16+'[1] בריאות א2'!DQ16)/('[1] בריאות א2'!$DD$17+'[1] בריאות א2'!$DK$17))</f>
        <v>0</v>
      </c>
    </row>
    <row r="14" spans="1:68" x14ac:dyDescent="0.2">
      <c r="A14" s="49">
        <v>7</v>
      </c>
      <c r="B14" s="56" t="s">
        <v>85</v>
      </c>
      <c r="C14" s="57"/>
      <c r="D14" s="57"/>
      <c r="E14" s="53">
        <f t="shared" ref="E14:AJ14" si="0">SUM(E10:E13)</f>
        <v>0</v>
      </c>
      <c r="F14" s="66">
        <f t="shared" si="0"/>
        <v>0</v>
      </c>
      <c r="G14" s="66">
        <f t="shared" si="0"/>
        <v>0</v>
      </c>
      <c r="H14" s="66">
        <f t="shared" si="0"/>
        <v>0</v>
      </c>
      <c r="I14" s="66">
        <f t="shared" si="0"/>
        <v>0</v>
      </c>
      <c r="J14" s="59">
        <f t="shared" si="0"/>
        <v>0</v>
      </c>
      <c r="K14" s="53">
        <f t="shared" si="0"/>
        <v>0</v>
      </c>
      <c r="L14" s="66">
        <f t="shared" si="0"/>
        <v>0</v>
      </c>
      <c r="M14" s="66">
        <f t="shared" si="0"/>
        <v>0</v>
      </c>
      <c r="N14" s="66">
        <f t="shared" si="0"/>
        <v>0</v>
      </c>
      <c r="O14" s="66">
        <f t="shared" si="0"/>
        <v>0</v>
      </c>
      <c r="P14" s="59">
        <f t="shared" si="0"/>
        <v>0</v>
      </c>
      <c r="Q14" s="53">
        <f t="shared" si="0"/>
        <v>0</v>
      </c>
      <c r="R14" s="66">
        <f t="shared" si="0"/>
        <v>0</v>
      </c>
      <c r="S14" s="66">
        <f t="shared" si="0"/>
        <v>0</v>
      </c>
      <c r="T14" s="66">
        <f t="shared" si="0"/>
        <v>0</v>
      </c>
      <c r="U14" s="66">
        <f t="shared" si="0"/>
        <v>0</v>
      </c>
      <c r="V14" s="59">
        <f t="shared" si="0"/>
        <v>0</v>
      </c>
      <c r="W14" s="53">
        <f t="shared" si="0"/>
        <v>0</v>
      </c>
      <c r="X14" s="66">
        <f t="shared" si="0"/>
        <v>0</v>
      </c>
      <c r="Y14" s="66">
        <f t="shared" si="0"/>
        <v>0</v>
      </c>
      <c r="Z14" s="66">
        <f t="shared" si="0"/>
        <v>0</v>
      </c>
      <c r="AA14" s="66">
        <f t="shared" si="0"/>
        <v>0</v>
      </c>
      <c r="AB14" s="59">
        <f t="shared" si="0"/>
        <v>0</v>
      </c>
      <c r="AC14" s="53">
        <f t="shared" si="0"/>
        <v>0</v>
      </c>
      <c r="AD14" s="66">
        <f t="shared" si="0"/>
        <v>0</v>
      </c>
      <c r="AE14" s="66">
        <f t="shared" si="0"/>
        <v>0</v>
      </c>
      <c r="AF14" s="66">
        <f t="shared" si="0"/>
        <v>0</v>
      </c>
      <c r="AG14" s="66">
        <f t="shared" si="0"/>
        <v>0</v>
      </c>
      <c r="AH14" s="59">
        <f t="shared" si="0"/>
        <v>0</v>
      </c>
      <c r="AI14" s="53">
        <f t="shared" si="0"/>
        <v>0</v>
      </c>
      <c r="AJ14" s="66">
        <f t="shared" si="0"/>
        <v>0</v>
      </c>
      <c r="AK14" s="66">
        <f t="shared" ref="AK14:BF14" si="1">SUM(AK10:AK13)</f>
        <v>0</v>
      </c>
      <c r="AL14" s="66">
        <f t="shared" si="1"/>
        <v>0</v>
      </c>
      <c r="AM14" s="66">
        <f t="shared" si="1"/>
        <v>0</v>
      </c>
      <c r="AN14" s="59">
        <f t="shared" si="1"/>
        <v>0</v>
      </c>
      <c r="AO14" s="53">
        <f t="shared" si="1"/>
        <v>0</v>
      </c>
      <c r="AP14" s="66">
        <f t="shared" si="1"/>
        <v>0</v>
      </c>
      <c r="AQ14" s="66">
        <f t="shared" si="1"/>
        <v>0</v>
      </c>
      <c r="AR14" s="66">
        <f t="shared" si="1"/>
        <v>0</v>
      </c>
      <c r="AS14" s="66">
        <f t="shared" si="1"/>
        <v>0</v>
      </c>
      <c r="AT14" s="59">
        <f t="shared" si="1"/>
        <v>0</v>
      </c>
      <c r="AU14" s="53">
        <f t="shared" si="1"/>
        <v>0</v>
      </c>
      <c r="AV14" s="66">
        <f t="shared" si="1"/>
        <v>0</v>
      </c>
      <c r="AW14" s="66">
        <f t="shared" si="1"/>
        <v>0</v>
      </c>
      <c r="AX14" s="66">
        <f t="shared" si="1"/>
        <v>0</v>
      </c>
      <c r="AY14" s="66">
        <f t="shared" si="1"/>
        <v>0</v>
      </c>
      <c r="AZ14" s="59">
        <f t="shared" si="1"/>
        <v>0</v>
      </c>
      <c r="BA14" s="53">
        <f t="shared" si="1"/>
        <v>0</v>
      </c>
      <c r="BB14" s="66">
        <f t="shared" si="1"/>
        <v>0</v>
      </c>
      <c r="BC14" s="66">
        <f t="shared" si="1"/>
        <v>0</v>
      </c>
      <c r="BD14" s="66">
        <f t="shared" si="1"/>
        <v>0</v>
      </c>
      <c r="BE14" s="66">
        <f t="shared" si="1"/>
        <v>0</v>
      </c>
      <c r="BF14" s="59">
        <f t="shared" si="1"/>
        <v>0</v>
      </c>
    </row>
    <row r="15" spans="1:68" x14ac:dyDescent="0.2">
      <c r="A15" s="60" t="s">
        <v>86</v>
      </c>
      <c r="B15" s="61" t="s">
        <v>87</v>
      </c>
      <c r="C15" s="62"/>
      <c r="D15" s="63"/>
      <c r="E15" s="93"/>
      <c r="F15" s="94"/>
      <c r="G15" s="94"/>
      <c r="H15" s="94"/>
      <c r="I15" s="94"/>
      <c r="J15" s="95"/>
      <c r="K15" s="93"/>
      <c r="L15" s="94"/>
      <c r="M15" s="94"/>
      <c r="N15" s="94"/>
      <c r="O15" s="94"/>
      <c r="P15" s="95"/>
      <c r="Q15" s="93"/>
      <c r="R15" s="94"/>
      <c r="S15" s="94"/>
      <c r="T15" s="94"/>
      <c r="U15" s="94"/>
      <c r="V15" s="95"/>
      <c r="W15" s="93"/>
      <c r="X15" s="94"/>
      <c r="Y15" s="94"/>
      <c r="Z15" s="94"/>
      <c r="AA15" s="94"/>
      <c r="AB15" s="95"/>
      <c r="AC15" s="93"/>
      <c r="AD15" s="94"/>
      <c r="AE15" s="94"/>
      <c r="AF15" s="94"/>
      <c r="AG15" s="94"/>
      <c r="AH15" s="95"/>
      <c r="AI15" s="93"/>
      <c r="AJ15" s="94"/>
      <c r="AK15" s="94"/>
      <c r="AL15" s="94"/>
      <c r="AM15" s="94"/>
      <c r="AN15" s="95"/>
      <c r="AO15" s="93"/>
      <c r="AP15" s="94"/>
      <c r="AQ15" s="94"/>
      <c r="AR15" s="94"/>
      <c r="AS15" s="94"/>
      <c r="AT15" s="95"/>
      <c r="AU15" s="93"/>
      <c r="AV15" s="94"/>
      <c r="AW15" s="94"/>
      <c r="AX15" s="94"/>
      <c r="AY15" s="94"/>
      <c r="AZ15" s="95"/>
      <c r="BA15" s="93"/>
      <c r="BB15" s="94"/>
      <c r="BC15" s="94"/>
      <c r="BD15" s="94"/>
      <c r="BE15" s="94"/>
      <c r="BF15" s="95"/>
      <c r="BG15" s="64"/>
      <c r="BH15" s="64"/>
      <c r="BI15" s="64"/>
      <c r="BJ15" s="64"/>
      <c r="BK15" s="64"/>
    </row>
    <row r="16" spans="1:68" x14ac:dyDescent="0.2">
      <c r="A16" s="49">
        <v>1</v>
      </c>
      <c r="B16" s="50" t="s">
        <v>88</v>
      </c>
      <c r="C16" s="51"/>
      <c r="D16" s="52"/>
      <c r="E16" s="53">
        <f>SUM(F16:J16)</f>
        <v>0</v>
      </c>
      <c r="F16" s="54">
        <f>IF('[1] בריאות א2'!D20+'[1] בריאות א2'!K20+'[1] בריאות א2'!E20+'[1] בריאות א2'!L20=0,0,('[1] בריאות א2'!D20+'[1] בריאות א2'!K20+'[1] בריאות א2'!E20+'[1] בריאות א2'!L20)/('[1] בריאות א2'!$C$22+'[1] בריאות א2'!$J$22))</f>
        <v>0</v>
      </c>
      <c r="G16" s="54">
        <f>IF('[1] בריאות א2'!F20+'[1] בריאות א2'!M20=0,0,('[1] בריאות א2'!F20+'[1] בריאות א2'!M20)/('[1] בריאות א2'!$C$22+'[1] בריאות א2'!$J$22))</f>
        <v>0</v>
      </c>
      <c r="H16" s="54">
        <f>IF('[1] בריאות א2'!G20+'[1] בריאות א2'!N20=0,0,('[1] בריאות א2'!G20+'[1] בריאות א2'!N20)/('[1] בריאות א2'!$C$22+'[1] בריאות א2'!$J$22))</f>
        <v>0</v>
      </c>
      <c r="I16" s="54">
        <f>IF('[1] בריאות א2'!H20+'[1] בריאות א2'!O20=0,0,('[1] בריאות א2'!H20+'[1] בריאות א2'!O20)/('[1] בריאות א2'!$C$22+'[1] בריאות א2'!$J$22))</f>
        <v>0</v>
      </c>
      <c r="J16" s="65">
        <f>IF('[1] בריאות א2'!I20+'[1] בריאות א2'!P20=0,0,('[1] בריאות א2'!I20+'[1] בריאות א2'!P20)/('[1] בריאות א2'!$C$22+'[1] בריאות א2'!$J$22))</f>
        <v>0</v>
      </c>
      <c r="K16" s="53">
        <f>SUM(L16:P16)</f>
        <v>0</v>
      </c>
      <c r="L16" s="54">
        <f>IF('[1] בריאות א2'!R20+'[1] בריאות א2'!Y20+'[1] בריאות א2'!S20+'[1] בריאות א2'!Z20=0,0,('[1] בריאות א2'!R20+'[1] בריאות א2'!Y20+'[1] בריאות א2'!S20+'[1] בריאות א2'!Z20)/('[1] בריאות א2'!$Q$22+'[1] בריאות א2'!$X$22))</f>
        <v>0</v>
      </c>
      <c r="M16" s="54">
        <f>IF('[1] בריאות א2'!T20+'[1] בריאות א2'!AA20=0,0,('[1] בריאות א2'!T20+'[1] בריאות א2'!AA20)/('[1] בריאות א2'!$Q$22+'[1] בריאות א2'!$X$22))</f>
        <v>0</v>
      </c>
      <c r="N16" s="54">
        <f>IF('[1] בריאות א2'!U20+'[1] בריאות א2'!AB20=0,0,('[1] בריאות א2'!U20+'[1] בריאות א2'!AB20)/('[1] בריאות א2'!$Q$22+'[1] בריאות א2'!$X$22))</f>
        <v>0</v>
      </c>
      <c r="O16" s="54">
        <f>IF('[1] בריאות א2'!V20+'[1] בריאות א2'!AC20=0,0,('[1] בריאות א2'!V20+'[1] בריאות א2'!AC20)/('[1] בריאות א2'!$Q$22+'[1] בריאות א2'!$X$22))</f>
        <v>0</v>
      </c>
      <c r="P16" s="65">
        <f>IF('[1] בריאות א2'!W20+'[1] בריאות א2'!AD20=0,0,('[1] בריאות א2'!W20+'[1] בריאות א2'!AD20)/('[1] בריאות א2'!$Q$22+'[1] בריאות א2'!$X$22))</f>
        <v>0</v>
      </c>
      <c r="Q16" s="53">
        <f>SUM(R16:V16)</f>
        <v>0</v>
      </c>
      <c r="R16" s="54">
        <f>IF('[1] בריאות א2'!AF20+'[1] בריאות א2'!AM20+'[1] בריאות א2'!AG20+'[1] בריאות א2'!AN20=0,0,('[1] בריאות א2'!AF20+'[1] בריאות א2'!AM20+'[1] בריאות א2'!AG20+'[1] בריאות א2'!AN20)/('[1] בריאות א2'!$AE$22+'[1] בריאות א2'!$AL$22))</f>
        <v>0</v>
      </c>
      <c r="S16" s="54">
        <f>IF('[1] בריאות א2'!AH20+'[1] בריאות א2'!AO20=0,0,('[1] בריאות א2'!AH20+'[1] בריאות א2'!AO20)/('[1] בריאות א2'!$AE$22+'[1] בריאות א2'!$AL$22))</f>
        <v>0</v>
      </c>
      <c r="T16" s="54">
        <f>IF('[1] בריאות א2'!AI20+'[1] בריאות א2'!AP20=0,0,('[1] בריאות א2'!AI20+'[1] בריאות א2'!AP20)/('[1] בריאות א2'!$AE$22+'[1] בריאות א2'!$AL$22))</f>
        <v>0</v>
      </c>
      <c r="U16" s="54">
        <f>IF('[1] בריאות א2'!AJ20+'[1] בריאות א2'!AQ20=0,0,('[1] בריאות א2'!AJ20+'[1] בריאות א2'!AQ20)/('[1] בריאות א2'!$AE$22+'[1] בריאות א2'!$AL$22))</f>
        <v>0</v>
      </c>
      <c r="V16" s="55">
        <f>IF('[1] בריאות א2'!AK20+'[1] בריאות א2'!AR20=0,0,('[1] בריאות א2'!AK20+'[1] בריאות א2'!AR20)/('[1] בריאות א2'!$AE$22+'[1] בריאות א2'!$AL$22))</f>
        <v>0</v>
      </c>
      <c r="W16" s="53">
        <f>SUM(X16:AB16)</f>
        <v>0</v>
      </c>
      <c r="X16" s="54">
        <f>IF(('[1] בריאות א2'!AT20+'[1] בריאות א2'!BA20+'[1] בריאות א2'!AU20+'[1] בריאות א2'!BB20)=0,0,('[1] בריאות א2'!AT20+'[1] בריאות א2'!BA20+'[1] בריאות א2'!AU20+'[1] בריאות א2'!BB20)/('[1] בריאות א2'!$AL$22+'[1] בריאות א2'!$AS$22))</f>
        <v>0</v>
      </c>
      <c r="Y16" s="54">
        <f>IF(('[1] בריאות א2'!AV20+'[1] בריאות א2'!BC20)=0,0,('[1] בריאות א2'!AV20+'[1] בריאות א2'!BC20)/('[1] בריאות א2'!$AL$22+'[1] בריאות א2'!$AS$22))</f>
        <v>0</v>
      </c>
      <c r="Z16" s="54">
        <f>IF(('[1] בריאות א2'!AW20+'[1] בריאות א2'!BD20)=0,0,('[1] בריאות א2'!AW20+'[1] בריאות א2'!BD20)/('[1] בריאות א2'!$AL$22+'[1] בריאות א2'!$AS$22))</f>
        <v>0</v>
      </c>
      <c r="AA16" s="54">
        <f>IF(('[1] בריאות א2'!AX20+'[1] בריאות א2'!BE20)=0,0,('[1] בריאות א2'!AX20+'[1] בריאות א2'!BE20)/('[1] בריאות א2'!$AL$22+'[1] בריאות א2'!$AS$22))</f>
        <v>0</v>
      </c>
      <c r="AB16" s="54">
        <f>IF(('[1] בריאות א2'!AY20+'[1] בריאות א2'!BF20)=0,0,('[1] בריאות א2'!AY20+'[1] בריאות א2'!BF20)/('[1] בריאות א2'!$AL$22+'[1] בריאות א2'!$AS$22))</f>
        <v>0</v>
      </c>
      <c r="AC16" s="53">
        <f>SUM(AD16:AH16)</f>
        <v>0</v>
      </c>
      <c r="AD16" s="54">
        <f>IF('[1] בריאות א2'!BH20+'[1] בריאות א2'!BI20=0,0,('[1] בריאות א2'!BH20+'[1] בריאות א2'!BI20)/'[1] בריאות א2'!$BG$22)</f>
        <v>0</v>
      </c>
      <c r="AE16" s="54">
        <f>IF('[1] בריאות א2'!BJ20=0,0,'[1] בריאות א2'!BJ20/'[1] בריאות א2'!$BG$22)</f>
        <v>0</v>
      </c>
      <c r="AF16" s="54">
        <f>IF('[1] בריאות א2'!BK20=0,0,'[1] בריאות א2'!BK20/'[1] בריאות א2'!$BG$22)</f>
        <v>0</v>
      </c>
      <c r="AG16" s="54">
        <f>IF('[1] בריאות א2'!BL20=0,0,'[1] בריאות א2'!BL20/'[1] בריאות א2'!$BG$22)</f>
        <v>0</v>
      </c>
      <c r="AH16" s="65">
        <f>IF('[1] בריאות א2'!BM20=0,0,'[1] בריאות א2'!BM20/'[1] בריאות א2'!$BG$22)</f>
        <v>0</v>
      </c>
      <c r="AI16" s="53">
        <f>SUM(AJ16:AN16)</f>
        <v>0</v>
      </c>
      <c r="AJ16" s="54">
        <f>IF(('[1] בריאות א2'!BO20+'[1] בריאות א2'!BV20+'[1] בריאות א2'!BP20+'[1] בריאות א2'!BW20)=0,0,('[1] בריאות א2'!BO20+'[1] בריאות א2'!BV20+'[1] בריאות א2'!BP20+'[1] בריאות א2'!BW20)/('[1] בריאות א2'!$BN$22+'[1] בריאות א2'!$BU$22))</f>
        <v>0</v>
      </c>
      <c r="AK16" s="54">
        <f>IF(('[1] בריאות א2'!BQ20+'[1] בריאות א2'!BX20)=0,0,('[1] בריאות א2'!BQ20+'[1] בריאות א2'!BX20)/('[1] בריאות א2'!$BN$22+'[1] בריאות א2'!$BU$22))</f>
        <v>0</v>
      </c>
      <c r="AL16" s="54">
        <f>IF(('[1] בריאות א2'!BR20+'[1] בריאות א2'!BY20)=0,0,('[1] בריאות א2'!BR20+'[1] בריאות א2'!BY20)/('[1] בריאות א2'!$BN$22+'[1] בריאות א2'!$BU$22))</f>
        <v>0</v>
      </c>
      <c r="AM16" s="54">
        <f>IF(('[1] בריאות א2'!BS20+'[1] בריאות א2'!BZ20)=0,0,('[1] בריאות א2'!BS20+'[1] בריאות א2'!BZ20)/('[1] בריאות א2'!$BN$22+'[1] בריאות א2'!$BU$22))</f>
        <v>0</v>
      </c>
      <c r="AN16" s="54">
        <f>IF(('[1] בריאות א2'!BT20+'[1] בריאות א2'!CA20)=0,0,('[1] בריאות א2'!BT20+'[1] בריאות א2'!CA20)/('[1] בריאות א2'!$BN$22+'[1] בריאות א2'!$BU$22))</f>
        <v>0</v>
      </c>
      <c r="AO16" s="53">
        <f>SUM(AP16:AT16)</f>
        <v>0</v>
      </c>
      <c r="AP16" s="54">
        <f>IF(('[1] בריאות א2'!CC20+'[1] בריאות א2'!CJ20+'[1] בריאות א2'!CD20+'[1] בריאות א2'!CK20)=0,0,('[1] בריאות א2'!CC20+'[1] בריאות א2'!CJ20+'[1] בריאות א2'!CD20+'[1] בריאות א2'!CK20)/('[1] בריאות א2'!$CB$22+'[1] בריאות א2'!$CI$22))</f>
        <v>0</v>
      </c>
      <c r="AQ16" s="54">
        <f>IF(('[1] בריאות א2'!CE20+'[1] בריאות א2'!CL20)=0,0,('[1] בריאות א2'!CE20+'[1] בריאות א2'!CL20)/('[1] בריאות א2'!$CB$22+'[1] בריאות א2'!$CI$22))</f>
        <v>0</v>
      </c>
      <c r="AR16" s="54">
        <f>IF(('[1] בריאות א2'!CF20+'[1] בריאות א2'!CM20)=0,0,('[1] בריאות א2'!CF20+'[1] בריאות א2'!CM20)/('[1] בריאות א2'!$CB$22+'[1] בריאות א2'!$CI$22))</f>
        <v>0</v>
      </c>
      <c r="AS16" s="54">
        <f>IF(('[1] בריאות א2'!CG20+'[1] בריאות א2'!CN20)=0,0,('[1] בריאות א2'!CG20+'[1] בריאות א2'!CN20)/('[1] בריאות א2'!$CB$22+'[1] בריאות א2'!$CI$22))</f>
        <v>0</v>
      </c>
      <c r="AT16" s="54">
        <f>IF(('[1] בריאות א2'!CH20+'[1] בריאות א2'!CO20)=0,0,('[1] בריאות א2'!CH20+'[1] בריאות א2'!CO20)/('[1] בריאות א2'!$CB$22+'[1] בריאות א2'!$CI$22))</f>
        <v>0</v>
      </c>
      <c r="AU16" s="53">
        <f>SUM(AV16:AZ16)</f>
        <v>0</v>
      </c>
      <c r="AV16" s="54">
        <f>IF(('[1] בריאות א2'!CQ20+'[1] בריאות א2'!CX20+'[1] בריאות א2'!CR20+'[1] בריאות א2'!CY20)=0,0,('[1] בריאות א2'!CQ20+'[1] בריאות א2'!CX20+'[1] בריאות א2'!CR20+'[1] בריאות א2'!CY20)/('[1] בריאות א2'!$CP$22+'[1] בריאות א2'!$CW$22))</f>
        <v>0</v>
      </c>
      <c r="AW16" s="54">
        <f>IF(('[1] בריאות א2'!CS20+'[1] בריאות א2'!CZ20)=0,0,('[1] בריאות א2'!CS20+'[1] בריאות א2'!CZ20)/('[1] בריאות א2'!$CP$22+'[1] בריאות א2'!$CW$22))</f>
        <v>0</v>
      </c>
      <c r="AX16" s="54">
        <f>IF(('[1] בריאות א2'!CT20+'[1] בריאות א2'!DA20)=0,0,('[1] בריאות א2'!CT20+'[1] בריאות א2'!DA20)/('[1] בריאות א2'!$CP$22+'[1] בריאות א2'!$CW$22))</f>
        <v>0</v>
      </c>
      <c r="AY16" s="54">
        <f>IF(('[1] בריאות א2'!CU20+'[1] בריאות א2'!DB20)=0,0,('[1] בריאות א2'!CU20+'[1] בריאות א2'!DB20)/('[1] בריאות א2'!$CP$22+'[1] בריאות א2'!$CW$22))</f>
        <v>0</v>
      </c>
      <c r="AZ16" s="54">
        <f>IF(('[1] בריאות א2'!CV20+'[1] בריאות א2'!DC20)=0,0,('[1] בריאות א2'!CV20+'[1] בריאות א2'!DC20)/('[1] בריאות א2'!$CP$22+'[1] בריאות א2'!$CW$22))</f>
        <v>0</v>
      </c>
      <c r="BA16" s="53">
        <f>SUM(BB16:BF16)</f>
        <v>0</v>
      </c>
      <c r="BB16" s="54">
        <f>IF(('[1] בריאות א2'!DE20+'[1] בריאות א2'!DL20+'[1] בריאות א2'!DF20+'[1] בריאות א2'!DM20)=0,0,('[1] בריאות א2'!DE20+'[1] בריאות א2'!DL20+'[1] בריאות א2'!DF20+'[1] בריאות א2'!DM20)/('[1] בריאות א2'!$DD$22+'[1] בריאות א2'!$DK$22))</f>
        <v>0</v>
      </c>
      <c r="BC16" s="54">
        <f>IF(('[1] בריאות א2'!DG20+'[1] בריאות א2'!DN20)=0,0,('[1] בריאות א2'!DG20+'[1] בריאות א2'!DN20)/('[1] בריאות א2'!$DD$22+'[1] בריאות א2'!$DK$22))</f>
        <v>0</v>
      </c>
      <c r="BD16" s="54">
        <f>IF(('[1] בריאות א2'!DH20+'[1] בריאות א2'!DO20)=0,0,('[1] בריאות א2'!DH20+'[1] בריאות א2'!DO20)/('[1] בריאות א2'!$DD$22+'[1] בריאות א2'!$DK$22))</f>
        <v>0</v>
      </c>
      <c r="BE16" s="54">
        <f>IF(('[1] בריאות א2'!DI20+'[1] בריאות א2'!DP20)=0,0,('[1] בריאות א2'!DI20+'[1] בריאות א2'!DP20)/('[1] בריאות א2'!$DD$22+'[1] בריאות א2'!$DK$22))</f>
        <v>0</v>
      </c>
      <c r="BF16" s="65">
        <f>IF(('[1] בריאות א2'!DJ20+'[1] בריאות א2'!DQ20)=0,0,('[1] בריאות א2'!DJ20+'[1] בריאות א2'!DQ20)/('[1] בריאות א2'!$DD$22+'[1] בריאות א2'!$DK$22))</f>
        <v>0</v>
      </c>
      <c r="BG16" s="48"/>
      <c r="BH16" s="48"/>
      <c r="BI16" s="48"/>
      <c r="BJ16" s="48"/>
      <c r="BK16" s="48"/>
    </row>
    <row r="17" spans="1:63" x14ac:dyDescent="0.2">
      <c r="A17" s="49">
        <v>2</v>
      </c>
      <c r="B17" s="50" t="s">
        <v>82</v>
      </c>
      <c r="C17" s="51"/>
      <c r="D17" s="52"/>
      <c r="E17" s="53">
        <f>SUM(F17:J17)</f>
        <v>0</v>
      </c>
      <c r="F17" s="54">
        <f>IF('[1] בריאות א2'!D21+'[1] בריאות א2'!K21+'[1] בריאות א2'!E21+'[1] בריאות א2'!L21=0,0,('[1] בריאות א2'!D21+'[1] בריאות א2'!K21+'[1] בריאות א2'!E21+'[1] בריאות א2'!L21)/('[1] בריאות א2'!$C$22+'[1] בריאות א2'!$J$22))</f>
        <v>0</v>
      </c>
      <c r="G17" s="54">
        <f>IF('[1] בריאות א2'!F21+'[1] בריאות א2'!M21=0,0,('[1] בריאות א2'!F21+'[1] בריאות א2'!M21)/('[1] בריאות א2'!$C$22+'[1] בריאות א2'!$J$22))</f>
        <v>0</v>
      </c>
      <c r="H17" s="54">
        <f>IF('[1] בריאות א2'!G21+'[1] בריאות א2'!N21=0,0,('[1] בריאות א2'!G21+'[1] בריאות א2'!N21)/('[1] בריאות א2'!$C$22+'[1] בריאות א2'!$J$22))</f>
        <v>0</v>
      </c>
      <c r="I17" s="54">
        <f>IF('[1] בריאות א2'!H21+'[1] בריאות א2'!O21=0,0,('[1] בריאות א2'!H21+'[1] בריאות א2'!O21)/('[1] בריאות א2'!$C$22+'[1] בריאות א2'!$J$22))</f>
        <v>0</v>
      </c>
      <c r="J17" s="65">
        <f>IF('[1] בריאות א2'!I21+'[1] בריאות א2'!P21=0,0,('[1] בריאות א2'!I21+'[1] בריאות א2'!P21)/('[1] בריאות א2'!$C$22+'[1] בריאות א2'!$J$22))</f>
        <v>0</v>
      </c>
      <c r="K17" s="53">
        <f>SUM(L17:P17)</f>
        <v>0</v>
      </c>
      <c r="L17" s="54">
        <f>IF('[1] בריאות א2'!R21+'[1] בריאות א2'!Y21+'[1] בריאות א2'!S21+'[1] בריאות א2'!Z21=0,0,('[1] בריאות א2'!R21+'[1] בריאות א2'!Y21+'[1] בריאות א2'!S21+'[1] בריאות א2'!Z21)/('[1] בריאות א2'!$Q$22+'[1] בריאות א2'!$X$22))</f>
        <v>0</v>
      </c>
      <c r="M17" s="54">
        <f>IF('[1] בריאות א2'!T21+'[1] בריאות א2'!AA21=0,0,('[1] בריאות א2'!T21+'[1] בריאות א2'!AA21)/('[1] בריאות א2'!$Q$22+'[1] בריאות א2'!$X$22))</f>
        <v>0</v>
      </c>
      <c r="N17" s="54">
        <f>IF('[1] בריאות א2'!U21+'[1] בריאות א2'!AB21=0,0,('[1] בריאות א2'!U21+'[1] בריאות א2'!AB21)/('[1] בריאות א2'!$Q$22+'[1] בריאות א2'!$X$22))</f>
        <v>0</v>
      </c>
      <c r="O17" s="54">
        <f>IF('[1] בריאות א2'!V21+'[1] בריאות א2'!AC21=0,0,('[1] בריאות א2'!V21+'[1] בריאות א2'!AC21)/('[1] בריאות א2'!$Q$22+'[1] בריאות א2'!$X$22))</f>
        <v>0</v>
      </c>
      <c r="P17" s="65">
        <f>IF('[1] בריאות א2'!W21+'[1] בריאות א2'!AD21=0,0,('[1] בריאות א2'!W21+'[1] בריאות א2'!AD21)/('[1] בריאות א2'!$Q$22+'[1] בריאות א2'!$X$22))</f>
        <v>0</v>
      </c>
      <c r="Q17" s="53">
        <f>SUM(R17:V17)</f>
        <v>0</v>
      </c>
      <c r="R17" s="54">
        <f>IF('[1] בריאות א2'!AF21+'[1] בריאות א2'!AM21+'[1] בריאות א2'!AG21+'[1] בריאות א2'!AN21=0,0,('[1] בריאות א2'!AF21+'[1] בריאות א2'!AM21+'[1] בריאות א2'!AG21+'[1] בריאות א2'!AN21)/('[1] בריאות א2'!$AE$22+'[1] בריאות א2'!$AL$22))</f>
        <v>0</v>
      </c>
      <c r="S17" s="54">
        <f>IF('[1] בריאות א2'!AH21+'[1] בריאות א2'!AO21=0,0,('[1] בריאות א2'!AH21+'[1] בריאות א2'!AO21)/('[1] בריאות א2'!$AE$22+'[1] בריאות א2'!$AL$22))</f>
        <v>0</v>
      </c>
      <c r="T17" s="54">
        <f>IF('[1] בריאות א2'!AI21+'[1] בריאות א2'!AP21=0,0,('[1] בריאות א2'!AI21+'[1] בריאות א2'!AP21)/('[1] בריאות א2'!$AE$22+'[1] בריאות א2'!$AL$22))</f>
        <v>0</v>
      </c>
      <c r="U17" s="54">
        <f>IF('[1] בריאות א2'!AJ21+'[1] בריאות א2'!AQ21=0,0,('[1] בריאות א2'!AJ21+'[1] בריאות א2'!AQ21)/('[1] בריאות א2'!$AE$22+'[1] בריאות א2'!$AL$22))</f>
        <v>0</v>
      </c>
      <c r="V17" s="55">
        <f>IF('[1] בריאות א2'!AK21+'[1] בריאות א2'!AR21=0,0,('[1] בריאות א2'!AK21+'[1] בריאות א2'!AR21)/('[1] בריאות א2'!$AE$22+'[1] בריאות א2'!$AL$22))</f>
        <v>0</v>
      </c>
      <c r="W17" s="53">
        <f>SUM(X17:AB17)</f>
        <v>0</v>
      </c>
      <c r="X17" s="54">
        <f>IF(('[1] בריאות א2'!AT21+'[1] בריאות א2'!BA21+'[1] בריאות א2'!AU21+'[1] בריאות א2'!BB21)=0,0,('[1] בריאות א2'!AT21+'[1] בריאות א2'!BA21+'[1] בריאות א2'!AU21+'[1] בריאות א2'!BB21)/('[1] בריאות א2'!$AL$22+'[1] בריאות א2'!$AS$22))</f>
        <v>0</v>
      </c>
      <c r="Y17" s="54">
        <f>IF(('[1] בריאות א2'!AV21+'[1] בריאות א2'!BC21)=0,0,('[1] בריאות א2'!AV21+'[1] בריאות א2'!BC21)/('[1] בריאות א2'!$AL$22+'[1] בריאות א2'!$AS$22))</f>
        <v>0</v>
      </c>
      <c r="Z17" s="54">
        <f>IF(('[1] בריאות א2'!AW21+'[1] בריאות א2'!BD21)=0,0,('[1] בריאות א2'!AW21+'[1] בריאות א2'!BD21)/('[1] בריאות א2'!$AL$22+'[1] בריאות א2'!$AS$22))</f>
        <v>0</v>
      </c>
      <c r="AA17" s="54">
        <f>IF(('[1] בריאות א2'!AX21+'[1] בריאות א2'!BE21)=0,0,('[1] בריאות א2'!AX21+'[1] בריאות א2'!BE21)/('[1] בריאות א2'!$AL$22+'[1] בריאות א2'!$AS$22))</f>
        <v>0</v>
      </c>
      <c r="AB17" s="54">
        <f>IF(('[1] בריאות א2'!AY21+'[1] בריאות א2'!BF21)=0,0,('[1] בריאות א2'!AY21+'[1] בריאות א2'!BF21)/('[1] בריאות א2'!$AL$22+'[1] בריאות א2'!$AS$22))</f>
        <v>0</v>
      </c>
      <c r="AC17" s="53">
        <f>SUM(AD17:AH17)</f>
        <v>0</v>
      </c>
      <c r="AD17" s="54">
        <f>IF('[1] בריאות א2'!BH21+'[1] בריאות א2'!BI21=0,0,('[1] בריאות א2'!BH21+'[1] בריאות א2'!BI21)/'[1] בריאות א2'!$BG$22)</f>
        <v>0</v>
      </c>
      <c r="AE17" s="54">
        <f>IF('[1] בריאות א2'!BJ21=0,0,'[1] בריאות א2'!BJ21/'[1] בריאות א2'!$BG$22)</f>
        <v>0</v>
      </c>
      <c r="AF17" s="54">
        <f>IF('[1] בריאות א2'!BK21=0,0,'[1] בריאות א2'!BK21/'[1] בריאות א2'!$BG$22)</f>
        <v>0</v>
      </c>
      <c r="AG17" s="54">
        <f>IF('[1] בריאות א2'!BL21=0,0,'[1] בריאות א2'!BL21/'[1] בריאות א2'!$BG$22)</f>
        <v>0</v>
      </c>
      <c r="AH17" s="65">
        <f>IF('[1] בריאות א2'!BM21=0,0,'[1] בריאות א2'!BM21/'[1] בריאות א2'!$BG$22)</f>
        <v>0</v>
      </c>
      <c r="AI17" s="53">
        <f>SUM(AJ17:AN17)</f>
        <v>0</v>
      </c>
      <c r="AJ17" s="54">
        <f>IF(('[1] בריאות א2'!BO21+'[1] בריאות א2'!BV21+'[1] בריאות א2'!BP21+'[1] בריאות א2'!BW21)=0,0,('[1] בריאות א2'!BO21+'[1] בריאות א2'!BV21+'[1] בריאות א2'!BP21+'[1] בריאות א2'!BW21)/('[1] בריאות א2'!$BN$22+'[1] בריאות א2'!$BU$22))</f>
        <v>0</v>
      </c>
      <c r="AK17" s="54">
        <f>IF(('[1] בריאות א2'!BQ21+'[1] בריאות א2'!BX21)=0,0,('[1] בריאות א2'!BQ21+'[1] בריאות א2'!BX21)/('[1] בריאות א2'!$BN$22+'[1] בריאות א2'!$BU$22))</f>
        <v>0</v>
      </c>
      <c r="AL17" s="54">
        <f>IF(('[1] בריאות א2'!BR21+'[1] בריאות א2'!BY21)=0,0,('[1] בריאות א2'!BR21+'[1] בריאות א2'!BY21)/('[1] בריאות א2'!$BN$22+'[1] בריאות א2'!$BU$22))</f>
        <v>0</v>
      </c>
      <c r="AM17" s="54">
        <f>IF(('[1] בריאות א2'!BS21+'[1] בריאות א2'!BZ21)=0,0,('[1] בריאות א2'!BS21+'[1] בריאות א2'!BZ21)/('[1] בריאות א2'!$BN$22+'[1] בריאות א2'!$BU$22))</f>
        <v>0</v>
      </c>
      <c r="AN17" s="54">
        <f>IF(('[1] בריאות א2'!BT21+'[1] בריאות א2'!CA21)=0,0,('[1] בריאות א2'!BT21+'[1] בריאות א2'!CA21)/('[1] בריאות א2'!$BN$22+'[1] בריאות א2'!$BU$22))</f>
        <v>0</v>
      </c>
      <c r="AO17" s="53">
        <f>SUM(AP17:AT17)</f>
        <v>0</v>
      </c>
      <c r="AP17" s="54">
        <f>IF(('[1] בריאות א2'!CC21+'[1] בריאות א2'!CJ21+'[1] בריאות א2'!CD21+'[1] בריאות א2'!CK21)=0,0,('[1] בריאות א2'!CC21+'[1] בריאות א2'!CJ21+'[1] בריאות א2'!CD21+'[1] בריאות א2'!CK21)/('[1] בריאות א2'!$CB$22+'[1] בריאות א2'!$CI$22))</f>
        <v>0</v>
      </c>
      <c r="AQ17" s="54">
        <f>IF(('[1] בריאות א2'!CE21+'[1] בריאות א2'!CL21)=0,0,('[1] בריאות א2'!CE21+'[1] בריאות א2'!CL21)/('[1] בריאות א2'!$CB$22+'[1] בריאות א2'!$CI$22))</f>
        <v>0</v>
      </c>
      <c r="AR17" s="54">
        <f>IF(('[1] בריאות א2'!CF21+'[1] בריאות א2'!CM21)=0,0,('[1] בריאות א2'!CF21+'[1] בריאות א2'!CM21)/('[1] בריאות א2'!$CB$22+'[1] בריאות א2'!$CI$22))</f>
        <v>0</v>
      </c>
      <c r="AS17" s="54">
        <f>IF(('[1] בריאות א2'!CG21+'[1] בריאות א2'!CN21)=0,0,('[1] בריאות א2'!CG21+'[1] בריאות א2'!CN21)/('[1] בריאות א2'!$CB$22+'[1] בריאות א2'!$CI$22))</f>
        <v>0</v>
      </c>
      <c r="AT17" s="54">
        <f>IF(('[1] בריאות א2'!CH21+'[1] בריאות א2'!CO21)=0,0,('[1] בריאות א2'!CH21+'[1] בריאות א2'!CO21)/('[1] בריאות א2'!$CB$22+'[1] בריאות א2'!$CI$22))</f>
        <v>0</v>
      </c>
      <c r="AU17" s="53">
        <f>SUM(AV17:AZ17)</f>
        <v>0</v>
      </c>
      <c r="AV17" s="54">
        <f>IF(('[1] בריאות א2'!CQ21+'[1] בריאות א2'!CX21+'[1] בריאות א2'!CR21+'[1] בריאות א2'!CY21)=0,0,('[1] בריאות א2'!CQ21+'[1] בריאות א2'!CX21+'[1] בריאות א2'!CR21+'[1] בריאות א2'!CY21)/('[1] בריאות א2'!$CP$22+'[1] בריאות א2'!$CW$22))</f>
        <v>0</v>
      </c>
      <c r="AW17" s="54">
        <f>IF(('[1] בריאות א2'!CS21+'[1] בריאות א2'!CZ21)=0,0,('[1] בריאות א2'!CS21+'[1] בריאות א2'!CZ21)/('[1] בריאות א2'!$CP$22+'[1] בריאות א2'!$CW$22))</f>
        <v>0</v>
      </c>
      <c r="AX17" s="54">
        <f>IF(('[1] בריאות א2'!CT21+'[1] בריאות א2'!DA21)=0,0,('[1] בריאות א2'!CT21+'[1] בריאות א2'!DA21)/('[1] בריאות א2'!$CP$22+'[1] בריאות א2'!$CW$22))</f>
        <v>0</v>
      </c>
      <c r="AY17" s="54">
        <f>IF(('[1] בריאות א2'!CU21+'[1] בריאות א2'!DB21)=0,0,('[1] בריאות א2'!CU21+'[1] בריאות א2'!DB21)/('[1] בריאות א2'!$CP$22+'[1] בריאות א2'!$CW$22))</f>
        <v>0</v>
      </c>
      <c r="AZ17" s="54">
        <f>IF(('[1] בריאות א2'!CV21+'[1] בריאות א2'!DC21)=0,0,('[1] בריאות א2'!CV21+'[1] בריאות א2'!DC21)/('[1] בריאות א2'!$CP$22+'[1] בריאות א2'!$CW$22))</f>
        <v>0</v>
      </c>
      <c r="BA17" s="53">
        <f>SUM(BB17:BF17)</f>
        <v>0</v>
      </c>
      <c r="BB17" s="54">
        <f>IF(('[1] בריאות א2'!DE21+'[1] בריאות א2'!DL21+'[1] בריאות א2'!DF21+'[1] בריאות א2'!DM21)=0,0,('[1] בריאות א2'!DE21+'[1] בריאות א2'!DL21+'[1] בריאות א2'!DF21+'[1] בריאות א2'!DM21)/('[1] בריאות א2'!$DD$22+'[1] בריאות א2'!$DK$22))</f>
        <v>0</v>
      </c>
      <c r="BC17" s="54">
        <f>IF(('[1] בריאות א2'!DG21+'[1] בריאות א2'!DN21)=0,0,('[1] בריאות א2'!DG21+'[1] בריאות א2'!DN21)/('[1] בריאות א2'!$DD$22+'[1] בריאות א2'!$DK$22))</f>
        <v>0</v>
      </c>
      <c r="BD17" s="54">
        <f>IF(('[1] בריאות א2'!DH21+'[1] בריאות א2'!DO21)=0,0,('[1] בריאות א2'!DH21+'[1] בריאות א2'!DO21)/('[1] בריאות א2'!$DD$22+'[1] בריאות א2'!$DK$22))</f>
        <v>0</v>
      </c>
      <c r="BE17" s="54">
        <f>IF(('[1] בריאות א2'!DI21+'[1] בריאות א2'!DP21)=0,0,('[1] בריאות א2'!DI21+'[1] בריאות א2'!DP21)/('[1] בריאות א2'!$DD$22+'[1] בריאות א2'!$DK$22))</f>
        <v>0</v>
      </c>
      <c r="BF17" s="65">
        <f>IF(('[1] בריאות א2'!DJ21+'[1] בריאות א2'!DQ21)=0,0,('[1] בריאות א2'!DJ21+'[1] בריאות א2'!DQ21)/('[1] בריאות א2'!$DD$22+'[1] בריאות א2'!$DK$22))</f>
        <v>0</v>
      </c>
      <c r="BG17" s="48"/>
      <c r="BH17" s="48"/>
      <c r="BI17" s="48"/>
      <c r="BJ17" s="48"/>
      <c r="BK17" s="48"/>
    </row>
    <row r="18" spans="1:63" x14ac:dyDescent="0.2">
      <c r="A18" s="49">
        <v>3</v>
      </c>
      <c r="B18" s="50" t="s">
        <v>89</v>
      </c>
      <c r="C18" s="51"/>
      <c r="D18" s="52"/>
      <c r="E18" s="53">
        <f>SUM(E16:E17)</f>
        <v>0</v>
      </c>
      <c r="F18" s="66">
        <f t="shared" ref="F18:BF18" si="2">SUM(F16:F17)</f>
        <v>0</v>
      </c>
      <c r="G18" s="66">
        <f t="shared" si="2"/>
        <v>0</v>
      </c>
      <c r="H18" s="66">
        <f t="shared" si="2"/>
        <v>0</v>
      </c>
      <c r="I18" s="66">
        <f t="shared" si="2"/>
        <v>0</v>
      </c>
      <c r="J18" s="59">
        <f t="shared" si="2"/>
        <v>0</v>
      </c>
      <c r="K18" s="53">
        <f>SUM(K16:K17)</f>
        <v>0</v>
      </c>
      <c r="L18" s="66">
        <f t="shared" ref="L18" si="3">SUM(L16:L17)</f>
        <v>0</v>
      </c>
      <c r="M18" s="66">
        <f t="shared" si="2"/>
        <v>0</v>
      </c>
      <c r="N18" s="66">
        <f t="shared" si="2"/>
        <v>0</v>
      </c>
      <c r="O18" s="66">
        <f t="shared" si="2"/>
        <v>0</v>
      </c>
      <c r="P18" s="59">
        <f t="shared" si="2"/>
        <v>0</v>
      </c>
      <c r="Q18" s="53">
        <f>SUM(Q16:Q17)</f>
        <v>0</v>
      </c>
      <c r="R18" s="66">
        <f t="shared" ref="R18" si="4">SUM(R16:R17)</f>
        <v>0</v>
      </c>
      <c r="S18" s="66">
        <f t="shared" si="2"/>
        <v>0</v>
      </c>
      <c r="T18" s="66">
        <f t="shared" si="2"/>
        <v>0</v>
      </c>
      <c r="U18" s="66">
        <f t="shared" si="2"/>
        <v>0</v>
      </c>
      <c r="V18" s="59">
        <f t="shared" si="2"/>
        <v>0</v>
      </c>
      <c r="W18" s="53">
        <f>SUM(W16:W17)</f>
        <v>0</v>
      </c>
      <c r="X18" s="66">
        <f t="shared" si="2"/>
        <v>0</v>
      </c>
      <c r="Y18" s="66">
        <f t="shared" si="2"/>
        <v>0</v>
      </c>
      <c r="Z18" s="66">
        <f t="shared" si="2"/>
        <v>0</v>
      </c>
      <c r="AA18" s="66">
        <f t="shared" si="2"/>
        <v>0</v>
      </c>
      <c r="AB18" s="59">
        <f t="shared" si="2"/>
        <v>0</v>
      </c>
      <c r="AC18" s="53">
        <f>SUM(AC16:AC17)</f>
        <v>0</v>
      </c>
      <c r="AD18" s="66">
        <f t="shared" ref="AD18" si="5">SUM(AD16:AD17)</f>
        <v>0</v>
      </c>
      <c r="AE18" s="66">
        <f t="shared" si="2"/>
        <v>0</v>
      </c>
      <c r="AF18" s="66">
        <f t="shared" si="2"/>
        <v>0</v>
      </c>
      <c r="AG18" s="66">
        <f t="shared" si="2"/>
        <v>0</v>
      </c>
      <c r="AH18" s="59">
        <f t="shared" si="2"/>
        <v>0</v>
      </c>
      <c r="AI18" s="53">
        <f>SUM(AI16:AI17)</f>
        <v>0</v>
      </c>
      <c r="AJ18" s="66">
        <f t="shared" ref="AJ18" si="6">SUM(AJ16:AJ17)</f>
        <v>0</v>
      </c>
      <c r="AK18" s="66">
        <f t="shared" si="2"/>
        <v>0</v>
      </c>
      <c r="AL18" s="66">
        <f t="shared" si="2"/>
        <v>0</v>
      </c>
      <c r="AM18" s="66">
        <f t="shared" si="2"/>
        <v>0</v>
      </c>
      <c r="AN18" s="59">
        <f t="shared" si="2"/>
        <v>0</v>
      </c>
      <c r="AO18" s="53">
        <f>SUM(AO16:AO17)</f>
        <v>0</v>
      </c>
      <c r="AP18" s="66">
        <f t="shared" ref="AP18" si="7">SUM(AP16:AP17)</f>
        <v>0</v>
      </c>
      <c r="AQ18" s="66">
        <f t="shared" si="2"/>
        <v>0</v>
      </c>
      <c r="AR18" s="66">
        <f t="shared" si="2"/>
        <v>0</v>
      </c>
      <c r="AS18" s="66">
        <f t="shared" si="2"/>
        <v>0</v>
      </c>
      <c r="AT18" s="59">
        <f t="shared" si="2"/>
        <v>0</v>
      </c>
      <c r="AU18" s="53">
        <f>SUM(AU16:AU17)</f>
        <v>0</v>
      </c>
      <c r="AV18" s="66">
        <f t="shared" si="2"/>
        <v>0</v>
      </c>
      <c r="AW18" s="66">
        <f t="shared" si="2"/>
        <v>0</v>
      </c>
      <c r="AX18" s="66">
        <f t="shared" si="2"/>
        <v>0</v>
      </c>
      <c r="AY18" s="66">
        <f t="shared" si="2"/>
        <v>0</v>
      </c>
      <c r="AZ18" s="59">
        <f t="shared" si="2"/>
        <v>0</v>
      </c>
      <c r="BA18" s="53">
        <f>SUM(BA16:BA17)</f>
        <v>0</v>
      </c>
      <c r="BB18" s="66">
        <f t="shared" si="2"/>
        <v>0</v>
      </c>
      <c r="BC18" s="66">
        <f t="shared" si="2"/>
        <v>0</v>
      </c>
      <c r="BD18" s="66">
        <f t="shared" si="2"/>
        <v>0</v>
      </c>
      <c r="BE18" s="66">
        <f t="shared" si="2"/>
        <v>0</v>
      </c>
      <c r="BF18" s="59">
        <f t="shared" si="2"/>
        <v>0</v>
      </c>
      <c r="BG18" s="48"/>
      <c r="BH18" s="48"/>
      <c r="BI18" s="48"/>
      <c r="BJ18" s="48"/>
      <c r="BK18" s="48"/>
    </row>
    <row r="19" spans="1:63" x14ac:dyDescent="0.2">
      <c r="A19" s="60" t="s">
        <v>90</v>
      </c>
      <c r="B19" s="61" t="s">
        <v>91</v>
      </c>
      <c r="C19" s="62"/>
      <c r="D19" s="63"/>
      <c r="E19" s="93"/>
      <c r="F19" s="94"/>
      <c r="G19" s="94"/>
      <c r="H19" s="94"/>
      <c r="I19" s="94"/>
      <c r="J19" s="95"/>
      <c r="K19" s="93"/>
      <c r="L19" s="94"/>
      <c r="M19" s="94"/>
      <c r="N19" s="94"/>
      <c r="O19" s="94"/>
      <c r="P19" s="95"/>
      <c r="Q19" s="93"/>
      <c r="R19" s="94"/>
      <c r="S19" s="94"/>
      <c r="T19" s="94"/>
      <c r="U19" s="94"/>
      <c r="V19" s="95"/>
      <c r="W19" s="93"/>
      <c r="X19" s="94"/>
      <c r="Y19" s="94"/>
      <c r="Z19" s="94"/>
      <c r="AA19" s="94"/>
      <c r="AB19" s="95"/>
      <c r="AC19" s="93"/>
      <c r="AD19" s="94"/>
      <c r="AE19" s="94"/>
      <c r="AF19" s="94"/>
      <c r="AG19" s="94"/>
      <c r="AH19" s="95"/>
      <c r="AI19" s="93"/>
      <c r="AJ19" s="94"/>
      <c r="AK19" s="94"/>
      <c r="AL19" s="94"/>
      <c r="AM19" s="94"/>
      <c r="AN19" s="95"/>
      <c r="AO19" s="93"/>
      <c r="AP19" s="94"/>
      <c r="AQ19" s="94"/>
      <c r="AR19" s="94"/>
      <c r="AS19" s="94"/>
      <c r="AT19" s="95"/>
      <c r="AU19" s="93"/>
      <c r="AV19" s="94"/>
      <c r="AW19" s="94"/>
      <c r="AX19" s="94"/>
      <c r="AY19" s="94"/>
      <c r="AZ19" s="95"/>
      <c r="BA19" s="93"/>
      <c r="BB19" s="94"/>
      <c r="BC19" s="94"/>
      <c r="BD19" s="94"/>
      <c r="BE19" s="94"/>
      <c r="BF19" s="95"/>
      <c r="BG19" s="48"/>
      <c r="BH19" s="48"/>
      <c r="BI19" s="48"/>
      <c r="BJ19" s="48"/>
      <c r="BK19" s="48"/>
    </row>
    <row r="20" spans="1:63" x14ac:dyDescent="0.2">
      <c r="A20" s="49">
        <v>1</v>
      </c>
      <c r="B20" s="50" t="s">
        <v>88</v>
      </c>
      <c r="C20" s="51"/>
      <c r="D20" s="52"/>
      <c r="E20" s="68">
        <f>SUM(F20:J20)</f>
        <v>0</v>
      </c>
      <c r="F20" s="69">
        <f>IF('[1] בריאות א2'!D24+'[1] בריאות א2'!K24+'[1] בריאות א2'!E24+'[1] בריאות א2'!L24=0,0,('[1] בריאות א2'!D24+'[1] בריאות א2'!K24+'[1] בריאות א2'!E24+'[1] בריאות א2'!L24)/('[1] בריאות א2'!$C$28+'[1] בריאות א2'!$J$28))</f>
        <v>0</v>
      </c>
      <c r="G20" s="69">
        <f>IF('[1] בריאות א2'!F24+'[1] בריאות א2'!M24=0,0,('[1] בריאות א2'!F24+'[1] בריאות א2'!M24)/('[1] בריאות א2'!$C$28+'[1] בריאות א2'!$J$28))</f>
        <v>0</v>
      </c>
      <c r="H20" s="69">
        <f>IF('[1] בריאות א2'!G24+'[1] בריאות א2'!N24=0,0,('[1] בריאות א2'!G24+'[1] בריאות א2'!N24)/('[1] בריאות א2'!$C$28+'[1] בריאות א2'!$J$28))</f>
        <v>0</v>
      </c>
      <c r="I20" s="69">
        <f>IF('[1] בריאות א2'!H24+'[1] בריאות א2'!O24=0,0,('[1] בריאות א2'!H24+'[1] בריאות א2'!O24)/('[1] בריאות א2'!$C$28+'[1] בריאות א2'!$J$28))</f>
        <v>0</v>
      </c>
      <c r="J20" s="71">
        <f>IF('[1] בריאות א2'!I24+'[1] בריאות א2'!P24=0,0,('[1] בריאות א2'!I24+'[1] בריאות א2'!P24)/('[1] בריאות א2'!$C$28+'[1] בריאות א2'!$J$28))</f>
        <v>0</v>
      </c>
      <c r="K20" s="68">
        <f>SUM(L20:P20)</f>
        <v>0</v>
      </c>
      <c r="L20" s="69">
        <f>IF('[1] בריאות א2'!R24+'[1] בריאות א2'!Y24+'[1] בריאות א2'!S24+'[1] בריאות א2'!Z24=0,0,('[1] בריאות א2'!R24+'[1] בריאות א2'!Y24+'[1] בריאות א2'!S24+'[1] בריאות א2'!Z24)/('[1] בריאות א2'!$Q$28+'[1] בריאות א2'!$X$28))</f>
        <v>0</v>
      </c>
      <c r="M20" s="69">
        <f>IF('[1] בריאות א2'!T24+'[1] בריאות א2'!AA24=0,0,('[1] בריאות א2'!T24+'[1] בריאות א2'!AA24)/('[1] בריאות א2'!$Q$28+'[1] בריאות א2'!$X$28))</f>
        <v>0</v>
      </c>
      <c r="N20" s="69">
        <f>IF('[1] בריאות א2'!U24+'[1] בריאות א2'!AB24=0,0,('[1] בריאות א2'!U24+'[1] בריאות א2'!AB24)/('[1] בריאות א2'!$Q$28+'[1] בריאות א2'!$X$28))</f>
        <v>0</v>
      </c>
      <c r="O20" s="69">
        <f>IF('[1] בריאות א2'!V24+'[1] בריאות א2'!AC24=0,0,('[1] בריאות א2'!V24+'[1] בריאות א2'!AC24)/('[1] בריאות א2'!$Q$28+'[1] בריאות א2'!$X$28))</f>
        <v>0</v>
      </c>
      <c r="P20" s="71">
        <f>IF('[1] בריאות א2'!W24+'[1] בריאות א2'!AD24=0,0,('[1] בריאות א2'!W24+'[1] בריאות א2'!AD24)/('[1] בריאות א2'!$Q$28+'[1] בריאות א2'!$X$28))</f>
        <v>0</v>
      </c>
      <c r="Q20" s="68">
        <f>SUM(R20:V20)</f>
        <v>0</v>
      </c>
      <c r="R20" s="69">
        <f>IF('[1] בריאות א2'!AF24+'[1] בריאות א2'!AM24+'[1] בריאות א2'!AG24+'[1] בריאות א2'!AN24=0,0,('[1] בריאות א2'!AF24+'[1] בריאות א2'!AM24+'[1] בריאות א2'!AG24+'[1] בריאות א2'!AN24)/('[1] בריאות א2'!$AE$28+'[1] בריאות א2'!$AL$28))</f>
        <v>0</v>
      </c>
      <c r="S20" s="69">
        <f>IF('[1] בריאות א2'!AH24+'[1] בריאות א2'!AO24=0,0,('[1] בריאות א2'!AH24+'[1] בריאות א2'!AO24)/('[1] בריאות א2'!$AE$28+'[1] בריאות א2'!$AL$28))</f>
        <v>0</v>
      </c>
      <c r="T20" s="69">
        <f>IF('[1] בריאות א2'!AI24+'[1] בריאות א2'!AP24=0,0,('[1] בריאות א2'!AI24+'[1] בריאות א2'!AP24)/('[1] בריאות א2'!$AE$28+'[1] בריאות א2'!$AL$28))</f>
        <v>0</v>
      </c>
      <c r="U20" s="69">
        <f>IF('[1] בריאות א2'!AJ24+'[1] בריאות א2'!AQ24=0,0,('[1] בריאות א2'!AJ24+'[1] בריאות א2'!AQ24)/('[1] בריאות א2'!$AE$28+'[1] בריאות א2'!$AL$28))</f>
        <v>0</v>
      </c>
      <c r="V20" s="70">
        <f>IF('[1] בריאות א2'!AK24+'[1] בריאות א2'!AR24=0,0,('[1] בריאות א2'!AK24+'[1] בריאות א2'!AR24)/('[1] בריאות א2'!$AE$28+'[1] בריאות א2'!$AL$28))</f>
        <v>0</v>
      </c>
      <c r="W20" s="68">
        <f>SUM(X20:AB20)</f>
        <v>0</v>
      </c>
      <c r="X20" s="54">
        <f>IF(('[1] בריאות א2'!AT24+'[1] בריאות א2'!BA24+'[1] בריאות א2'!AU24+'[1] בריאות א2'!BB24)=0,0,('[1] בריאות א2'!AT24+'[1] בריאות א2'!BA24+'[1] בריאות א2'!AU24+'[1] בריאות א2'!BB24)/('[1] בריאות א2'!$AZ$28+'[1] בריאות א2'!$AS$28))</f>
        <v>0</v>
      </c>
      <c r="Y20" s="54">
        <f>IF(('[1] בריאות א2'!AV24+'[1] בריאות א2'!BC24)=0,0,('[1] בריאות א2'!AV24+'[1] בריאות א2'!BC24)/('[1] בריאות א2'!$AZ$28+'[1] בריאות א2'!$AS$28))</f>
        <v>0</v>
      </c>
      <c r="Z20" s="54">
        <f>IF(('[1] בריאות א2'!AW24+'[1] בריאות א2'!BD24)=0,0,('[1] בריאות א2'!AW24+'[1] בריאות א2'!BD24)/('[1] בריאות א2'!$AZ$28+'[1] בריאות א2'!$AS$28))</f>
        <v>0</v>
      </c>
      <c r="AA20" s="54">
        <f>IF(('[1] בריאות א2'!AX24+'[1] בריאות א2'!BE24)=0,0,('[1] בריאות א2'!AX24+'[1] בריאות א2'!BE24)/('[1] בריאות א2'!$AZ$28+'[1] בריאות א2'!$AS$28))</f>
        <v>0</v>
      </c>
      <c r="AB20" s="54">
        <f>IF(('[1] בריאות א2'!AY24+'[1] בריאות א2'!BF24)=0,0,('[1] בריאות א2'!AY24+'[1] בריאות א2'!BF24)/('[1] בריאות א2'!$AZ$28+'[1] בריאות א2'!$AS$28))</f>
        <v>0</v>
      </c>
      <c r="AC20" s="68">
        <f>SUM(AD20:AH20)</f>
        <v>0</v>
      </c>
      <c r="AD20" s="54">
        <f>IF('[1] בריאות א2'!BH24+'[1] בריאות א2'!BI24=0,0,('[1] בריאות א2'!BH24+'[1] בריאות א2'!BI24)/'[1] בריאות א2'!$BG$28)</f>
        <v>0</v>
      </c>
      <c r="AE20" s="54">
        <f>IF('[1] בריאות א2'!BJ24=0,0,'[1] בריאות א2'!BJ24/'[1] בריאות א2'!$BG$28)</f>
        <v>0</v>
      </c>
      <c r="AF20" s="54">
        <f>IF('[1] בריאות א2'!BK24=0,0,'[1] בריאות א2'!BK24/'[1] בריאות א2'!$BG$28)</f>
        <v>0</v>
      </c>
      <c r="AG20" s="54">
        <f>IF('[1] בריאות א2'!BL24=0,0,'[1] בריאות א2'!BL24/'[1] בריאות א2'!$BG$28)</f>
        <v>0</v>
      </c>
      <c r="AH20" s="65">
        <f>IF('[1] בריאות א2'!BM24=0,0,'[1] בריאות א2'!BM24/'[1] בריאות א2'!$BG$28)</f>
        <v>0</v>
      </c>
      <c r="AI20" s="68">
        <f>SUM(AJ20:AN20)</f>
        <v>0</v>
      </c>
      <c r="AJ20" s="54">
        <f>IF(('[1] בריאות א2'!BO24+'[1] בריאות א2'!BV24+'[1] בריאות א2'!BP24+'[1] בריאות א2'!BW24)=0,0,('[1] בריאות א2'!BO24+'[1] בריאות א2'!BV24+'[1] בריאות א2'!BP24+'[1] בריאות א2'!BW24)/('[1] בריאות א2'!$BN$28+'[1] בריאות א2'!$BU$28))</f>
        <v>0</v>
      </c>
      <c r="AK20" s="54">
        <f>IF(('[1] בריאות א2'!BQ24+'[1] בריאות א2'!BX24)=0,0,('[1] בריאות א2'!BQ24+'[1] בריאות א2'!BX24)/('[1] בריאות א2'!$BN$28+'[1] בריאות א2'!$BU$28))</f>
        <v>0</v>
      </c>
      <c r="AL20" s="54">
        <f>IF(('[1] בריאות א2'!BR24+'[1] בריאות א2'!BY24)=0,0,('[1] בריאות א2'!BR24+'[1] בריאות א2'!BY24)/('[1] בריאות א2'!$BN$28+'[1] בריאות א2'!$BU$28))</f>
        <v>0</v>
      </c>
      <c r="AM20" s="54">
        <f>IF(('[1] בריאות א2'!BS24+'[1] בריאות א2'!BZ24)=0,0,('[1] בריאות א2'!BS24+'[1] בריאות א2'!BZ24)/('[1] בריאות א2'!$BN$28+'[1] בריאות א2'!$BU$28))</f>
        <v>0</v>
      </c>
      <c r="AN20" s="54">
        <f>IF(('[1] בריאות א2'!BT24+'[1] בריאות א2'!CA24)=0,0,('[1] בריאות א2'!BT24+'[1] בריאות א2'!CA24)/('[1] בריאות א2'!$BN$28+'[1] בריאות א2'!$BU$28))</f>
        <v>0</v>
      </c>
      <c r="AO20" s="68">
        <f>SUM(AP20:AT20)</f>
        <v>0</v>
      </c>
      <c r="AP20" s="54">
        <f>IF(('[1] בריאות א2'!CC24+'[1] בריאות א2'!CJ24+'[1] בריאות א2'!CD24+'[1] בריאות א2'!CK24)=0,0,('[1] בריאות א2'!CC24+'[1] בריאות א2'!CJ24+'[1] בריאות א2'!CD24+'[1] בריאות א2'!CK24)/('[1] בריאות א2'!$CB$28+'[1] בריאות א2'!$CI$28))</f>
        <v>0</v>
      </c>
      <c r="AQ20" s="54">
        <f>IF(('[1] בריאות א2'!CE24+'[1] בריאות א2'!CL24)=0,0,('[1] בריאות א2'!CE24+'[1] בריאות א2'!CL24)/('[1] בריאות א2'!$CB$28+'[1] בריאות א2'!$CI$28))</f>
        <v>0</v>
      </c>
      <c r="AR20" s="54">
        <f>IF(('[1] בריאות א2'!CF24+'[1] בריאות א2'!CM24)=0,0,('[1] בריאות א2'!CF24+'[1] בריאות א2'!CM24)/('[1] בריאות א2'!$CB$28+'[1] בריאות א2'!$CI$28))</f>
        <v>0</v>
      </c>
      <c r="AS20" s="54">
        <f>IF(('[1] בריאות א2'!CG24+'[1] בריאות א2'!CN24)=0,0,('[1] בריאות א2'!CG24+'[1] בריאות א2'!CN24)/('[1] בריאות א2'!$CB$28+'[1] בריאות א2'!$CI$28))</f>
        <v>0</v>
      </c>
      <c r="AT20" s="54">
        <f>IF(('[1] בריאות א2'!CH24+'[1] בריאות א2'!CO24)=0,0,('[1] בריאות א2'!CH24+'[1] בריאות א2'!CO24)/('[1] בריאות א2'!$CB$28+'[1] בריאות א2'!$CI$28))</f>
        <v>0</v>
      </c>
      <c r="AU20" s="68">
        <f>SUM(AV20:AZ20)</f>
        <v>0</v>
      </c>
      <c r="AV20" s="54">
        <f>IF(('[1] בריאות א2'!CQ24+'[1] בריאות א2'!CX24+'[1] בריאות א2'!CR24+'[1] בריאות א2'!CY24)=0,0,('[1] בריאות א2'!CQ24+'[1] בריאות א2'!CX24+'[1] בריאות א2'!CR24+'[1] בריאות א2'!CY24)/('[1] בריאות א2'!$CP$28+'[1] בריאות א2'!$CW$28))</f>
        <v>0</v>
      </c>
      <c r="AW20" s="54">
        <f>IF(('[1] בריאות א2'!CS24+'[1] בריאות א2'!CZ24)=0,0,('[1] בריאות א2'!CS24+'[1] בריאות א2'!CZ24)/('[1] בריאות א2'!$CP$28+'[1] בריאות א2'!$CW$28))</f>
        <v>0</v>
      </c>
      <c r="AX20" s="54">
        <f>IF(('[1] בריאות א2'!CT24+'[1] בריאות א2'!DA24)=0,0,('[1] בריאות א2'!CT24+'[1] בריאות א2'!DA24)/('[1] בריאות א2'!$CP$28+'[1] בריאות א2'!$CW$28))</f>
        <v>0</v>
      </c>
      <c r="AY20" s="54">
        <f>IF(('[1] בריאות א2'!CU24+'[1] בריאות א2'!DB24)=0,0,('[1] בריאות א2'!CU24+'[1] בריאות א2'!DB24)/('[1] בריאות א2'!$CP$28+'[1] בריאות א2'!$CW$28))</f>
        <v>0</v>
      </c>
      <c r="AZ20" s="54">
        <f>IF(('[1] בריאות א2'!CV24+'[1] בריאות א2'!DC24)=0,0,('[1] בריאות א2'!CV24+'[1] בריאות א2'!DC24)/('[1] בריאות א2'!$CP$28+'[1] בריאות א2'!$CW$28))</f>
        <v>0</v>
      </c>
      <c r="BA20" s="68">
        <f>SUM(BB20:BF20)</f>
        <v>0</v>
      </c>
      <c r="BB20" s="54">
        <f>IF(('[1] בריאות א2'!DE24+'[1] בריאות א2'!DL24+'[1] בריאות א2'!DF24+'[1] בריאות א2'!DM24)=0,0,('[1] בריאות א2'!DE24+'[1] בריאות א2'!DL24+'[1] בריאות א2'!DF24+'[1] בריאות א2'!DM24)/('[1] בריאות א2'!$DD$28+'[1] בריאות א2'!$DK$28))</f>
        <v>0</v>
      </c>
      <c r="BC20" s="54">
        <f>IF(('[1] בריאות א2'!DG24+'[1] בריאות א2'!DN24)=0,0,('[1] בריאות א2'!DG24+'[1] בריאות א2'!DN24)/('[1] בריאות א2'!$DD$28+'[1] בריאות א2'!$DK$28))</f>
        <v>0</v>
      </c>
      <c r="BD20" s="54">
        <f>IF(('[1] בריאות א2'!DH24+'[1] בריאות א2'!DO24)=0,0,('[1] בריאות א2'!DH24+'[1] בריאות א2'!DO24)/('[1] בריאות א2'!$DD$28+'[1] בריאות א2'!$DK$28))</f>
        <v>0</v>
      </c>
      <c r="BE20" s="54">
        <f>IF(('[1] בריאות א2'!DI24+'[1] בריאות א2'!DP24)=0,0,('[1] בריאות א2'!DI24+'[1] בריאות א2'!DP24)/('[1] בריאות א2'!$DD$28+'[1] בריאות א2'!$DK$28))</f>
        <v>0</v>
      </c>
      <c r="BF20" s="65">
        <f>IF(('[1] בריאות א2'!DJ24+'[1] בריאות א2'!DQ24)=0,0,('[1] בריאות א2'!DJ24+'[1] בריאות א2'!DQ24)/('[1] בריאות א2'!$DD$28+'[1] בריאות א2'!$DK$28))</f>
        <v>0</v>
      </c>
      <c r="BG20" s="48"/>
      <c r="BH20" s="48"/>
      <c r="BI20" s="48"/>
      <c r="BJ20" s="48"/>
      <c r="BK20" s="48"/>
    </row>
    <row r="21" spans="1:63" x14ac:dyDescent="0.2">
      <c r="A21" s="49">
        <v>2</v>
      </c>
      <c r="B21" s="50" t="s">
        <v>82</v>
      </c>
      <c r="C21" s="51"/>
      <c r="D21" s="52"/>
      <c r="E21" s="68">
        <f>SUM(F21:J21)</f>
        <v>0</v>
      </c>
      <c r="F21" s="69">
        <f>IF('[1] בריאות א2'!D25+'[1] בריאות א2'!K25+'[1] בריאות א2'!E25+'[1] בריאות א2'!L25=0,0,('[1] בריאות א2'!D25+'[1] בריאות א2'!K25+'[1] בריאות א2'!E25+'[1] בריאות א2'!L25)/('[1] בריאות א2'!$C$28+'[1] בריאות א2'!$J$28))</f>
        <v>0</v>
      </c>
      <c r="G21" s="69">
        <f>IF('[1] בריאות א2'!F25+'[1] בריאות א2'!M25=0,0,('[1] בריאות א2'!F25+'[1] בריאות א2'!M25)/('[1] בריאות א2'!$C$28+'[1] בריאות א2'!$J$28))</f>
        <v>0</v>
      </c>
      <c r="H21" s="69">
        <f>IF('[1] בריאות א2'!G25+'[1] בריאות א2'!N25=0,0,('[1] בריאות א2'!G25+'[1] בריאות א2'!N25)/('[1] בריאות א2'!$C$28+'[1] בריאות א2'!$J$28))</f>
        <v>0</v>
      </c>
      <c r="I21" s="69">
        <f>IF('[1] בריאות א2'!H25+'[1] בריאות א2'!O25=0,0,('[1] בריאות א2'!H25+'[1] בריאות א2'!O25)/('[1] בריאות א2'!$C$28+'[1] בריאות א2'!$J$28))</f>
        <v>0</v>
      </c>
      <c r="J21" s="71">
        <f>IF('[1] בריאות א2'!I25+'[1] בריאות א2'!P25=0,0,('[1] בריאות א2'!I25+'[1] בריאות א2'!P25)/('[1] בריאות א2'!$C$28+'[1] בריאות א2'!$J$28))</f>
        <v>0</v>
      </c>
      <c r="K21" s="68">
        <f>SUM(L21:P21)</f>
        <v>0</v>
      </c>
      <c r="L21" s="69">
        <f>IF('[1] בריאות א2'!R25+'[1] בריאות א2'!Y25+'[1] בריאות א2'!S25+'[1] בריאות א2'!Z25=0,0,('[1] בריאות א2'!R25+'[1] בריאות א2'!Y25+'[1] בריאות א2'!S25+'[1] בריאות א2'!Z25)/('[1] בריאות א2'!$Q$28+'[1] בריאות א2'!$X$28))</f>
        <v>0</v>
      </c>
      <c r="M21" s="69">
        <f>IF('[1] בריאות א2'!T25+'[1] בריאות א2'!AA25=0,0,('[1] בריאות א2'!T25+'[1] בריאות א2'!AA25)/('[1] בריאות א2'!$Q$28+'[1] בריאות א2'!$X$28))</f>
        <v>0</v>
      </c>
      <c r="N21" s="69">
        <f>IF('[1] בריאות א2'!U25+'[1] בריאות א2'!AB25=0,0,('[1] בריאות א2'!U25+'[1] בריאות א2'!AB25)/('[1] בריאות א2'!$Q$28+'[1] בריאות א2'!$X$28))</f>
        <v>0</v>
      </c>
      <c r="O21" s="69">
        <f>IF('[1] בריאות א2'!V25+'[1] בריאות א2'!AC25=0,0,('[1] בריאות א2'!V25+'[1] בריאות א2'!AC25)/('[1] בריאות א2'!$Q$28+'[1] בריאות א2'!$X$28))</f>
        <v>0</v>
      </c>
      <c r="P21" s="71">
        <f>IF('[1] בריאות א2'!W25+'[1] בריאות א2'!AD25=0,0,('[1] בריאות א2'!W25+'[1] בריאות א2'!AD25)/('[1] בריאות א2'!$Q$28+'[1] בריאות א2'!$X$28))</f>
        <v>0</v>
      </c>
      <c r="Q21" s="68">
        <f>SUM(R21:V21)</f>
        <v>0</v>
      </c>
      <c r="R21" s="69">
        <f>IF('[1] בריאות א2'!AF25+'[1] בריאות א2'!AM25+'[1] בריאות א2'!AG25+'[1] בריאות א2'!AN25=0,0,('[1] בריאות א2'!AF25+'[1] בריאות א2'!AM25+'[1] בריאות א2'!AG25+'[1] בריאות א2'!AN25)/('[1] בריאות א2'!$AE$28+'[1] בריאות א2'!$AL$28))</f>
        <v>0</v>
      </c>
      <c r="S21" s="69">
        <f>IF('[1] בריאות א2'!AH25+'[1] בריאות א2'!AO25=0,0,('[1] בריאות א2'!AH25+'[1] בריאות א2'!AO25)/('[1] בריאות א2'!$AE$28+'[1] בריאות א2'!$AL$28))</f>
        <v>0</v>
      </c>
      <c r="T21" s="69">
        <f>IF('[1] בריאות א2'!AI25+'[1] בריאות א2'!AP25=0,0,('[1] בריאות א2'!AI25+'[1] בריאות א2'!AP25)/('[1] בריאות א2'!$AE$28+'[1] בריאות א2'!$AL$28))</f>
        <v>0</v>
      </c>
      <c r="U21" s="69">
        <f>IF('[1] בריאות א2'!AJ25+'[1] בריאות א2'!AQ25=0,0,('[1] בריאות א2'!AJ25+'[1] בריאות א2'!AQ25)/('[1] בריאות א2'!$AE$28+'[1] בריאות א2'!$AL$28))</f>
        <v>0</v>
      </c>
      <c r="V21" s="70">
        <f>IF('[1] בריאות א2'!AK25+'[1] בריאות א2'!AR25=0,0,('[1] בריאות א2'!AK25+'[1] בריאות א2'!AR25)/('[1] בריאות א2'!$AE$28+'[1] בריאות א2'!$AL$28))</f>
        <v>0</v>
      </c>
      <c r="W21" s="68">
        <f>SUM(X21:AB21)</f>
        <v>0</v>
      </c>
      <c r="X21" s="54">
        <f>IF(('[1] בריאות א2'!AT25+'[1] בריאות א2'!BA25+'[1] בריאות א2'!AU25+'[1] בריאות א2'!BB25)=0,0,('[1] בריאות א2'!AT25+'[1] בריאות א2'!BA25+'[1] בריאות א2'!AU25+'[1] בריאות א2'!BB25)/('[1] בריאות א2'!$AZ$28+'[1] בריאות א2'!$AS$28))</f>
        <v>0</v>
      </c>
      <c r="Y21" s="54">
        <f>IF(('[1] בריאות א2'!AV25+'[1] בריאות א2'!BC25)=0,0,('[1] בריאות א2'!AV25+'[1] בריאות א2'!BC25)/('[1] בריאות א2'!$AZ$28+'[1] בריאות א2'!$AS$28))</f>
        <v>0</v>
      </c>
      <c r="Z21" s="54">
        <f>IF(('[1] בריאות א2'!AW25+'[1] בריאות א2'!BD25)=0,0,('[1] בריאות א2'!AW25+'[1] בריאות א2'!BD25)/('[1] בריאות א2'!$AZ$28+'[1] בריאות א2'!$AS$28))</f>
        <v>0</v>
      </c>
      <c r="AA21" s="54">
        <f>IF(('[1] בריאות א2'!AX25+'[1] בריאות א2'!BE25)=0,0,('[1] בריאות א2'!AX25+'[1] בריאות א2'!BE25)/('[1] בריאות א2'!$AZ$28+'[1] בריאות א2'!$AS$28))</f>
        <v>0</v>
      </c>
      <c r="AB21" s="54">
        <f>IF(('[1] בריאות א2'!AY25+'[1] בריאות א2'!BF25)=0,0,('[1] בריאות א2'!AY25+'[1] בריאות א2'!BF25)/('[1] בריאות א2'!$AZ$28+'[1] בריאות א2'!$AS$28))</f>
        <v>0</v>
      </c>
      <c r="AC21" s="68">
        <f>SUM(AD21:AH21)</f>
        <v>0</v>
      </c>
      <c r="AD21" s="54">
        <f>IF('[1] בריאות א2'!BH25+'[1] בריאות א2'!BI25=0,0,('[1] בריאות א2'!BH25+'[1] בריאות א2'!BI25)/'[1] בריאות א2'!$BG$28)</f>
        <v>0</v>
      </c>
      <c r="AE21" s="54">
        <f>IF('[1] בריאות א2'!BJ25=0,0,'[1] בריאות א2'!BJ25/'[1] בריאות א2'!$BG$28)</f>
        <v>0</v>
      </c>
      <c r="AF21" s="54">
        <f>IF('[1] בריאות א2'!BK25=0,0,'[1] בריאות א2'!BK25/'[1] בריאות א2'!$BG$28)</f>
        <v>0</v>
      </c>
      <c r="AG21" s="54">
        <f>IF('[1] בריאות א2'!BL25=0,0,'[1] בריאות א2'!BL25/'[1] בריאות א2'!$BG$28)</f>
        <v>0</v>
      </c>
      <c r="AH21" s="65">
        <f>IF('[1] בריאות א2'!BM25=0,0,'[1] בריאות א2'!BM25/'[1] בריאות א2'!$BG$28)</f>
        <v>0</v>
      </c>
      <c r="AI21" s="68">
        <f>SUM(AJ21:AN21)</f>
        <v>0</v>
      </c>
      <c r="AJ21" s="54">
        <f>IF(('[1] בריאות א2'!BO25+'[1] בריאות א2'!BV25+'[1] בריאות א2'!BP25+'[1] בריאות א2'!BW25)=0,0,('[1] בריאות א2'!BO25+'[1] בריאות א2'!BV25+'[1] בריאות א2'!BP25+'[1] בריאות א2'!BW25)/('[1] בריאות א2'!$BN$28+'[1] בריאות א2'!$BU$28))</f>
        <v>0</v>
      </c>
      <c r="AK21" s="54">
        <f>IF(('[1] בריאות א2'!BQ25+'[1] בריאות א2'!BX25)=0,0,('[1] בריאות א2'!BQ25+'[1] בריאות א2'!BX25)/('[1] בריאות א2'!$BN$28+'[1] בריאות א2'!$BU$28))</f>
        <v>0</v>
      </c>
      <c r="AL21" s="54">
        <f>IF(('[1] בריאות א2'!BR25+'[1] בריאות א2'!BY25)=0,0,('[1] בריאות א2'!BR25+'[1] בריאות א2'!BY25)/('[1] בריאות א2'!$BN$28+'[1] בריאות א2'!$BU$28))</f>
        <v>0</v>
      </c>
      <c r="AM21" s="54">
        <f>IF(('[1] בריאות א2'!BS25+'[1] בריאות א2'!BZ25)=0,0,('[1] בריאות א2'!BS25+'[1] בריאות א2'!BZ25)/('[1] בריאות א2'!$BN$28+'[1] בריאות א2'!$BU$28))</f>
        <v>0</v>
      </c>
      <c r="AN21" s="54">
        <f>IF(('[1] בריאות א2'!BT25+'[1] בריאות א2'!CA25)=0,0,('[1] בריאות א2'!BT25+'[1] בריאות א2'!CA25)/('[1] בריאות א2'!$BN$28+'[1] בריאות א2'!$BU$28))</f>
        <v>0</v>
      </c>
      <c r="AO21" s="68">
        <f>SUM(AP21:AT21)</f>
        <v>0</v>
      </c>
      <c r="AP21" s="54">
        <f>IF(('[1] בריאות א2'!CC25+'[1] בריאות א2'!CJ25+'[1] בריאות א2'!CD25+'[1] בריאות א2'!CK25)=0,0,('[1] בריאות א2'!CC25+'[1] בריאות א2'!CJ25+'[1] בריאות א2'!CD25+'[1] בריאות א2'!CK25)/('[1] בריאות א2'!$CB$28+'[1] בריאות א2'!$CI$28))</f>
        <v>0</v>
      </c>
      <c r="AQ21" s="54">
        <f>IF(('[1] בריאות א2'!CE25+'[1] בריאות א2'!CL25)=0,0,('[1] בריאות א2'!CE25+'[1] בריאות א2'!CL25)/('[1] בריאות א2'!$CB$28+'[1] בריאות א2'!$CI$28))</f>
        <v>0</v>
      </c>
      <c r="AR21" s="54">
        <f>IF(('[1] בריאות א2'!CF25+'[1] בריאות א2'!CM25)=0,0,('[1] בריאות א2'!CF25+'[1] בריאות א2'!CM25)/('[1] בריאות א2'!$CB$28+'[1] בריאות א2'!$CI$28))</f>
        <v>0</v>
      </c>
      <c r="AS21" s="54">
        <f>IF(('[1] בריאות א2'!CG25+'[1] בריאות א2'!CN25)=0,0,('[1] בריאות א2'!CG25+'[1] בריאות א2'!CN25)/('[1] בריאות א2'!$CB$28+'[1] בריאות א2'!$CI$28))</f>
        <v>0</v>
      </c>
      <c r="AT21" s="54">
        <f>IF(('[1] בריאות א2'!CH25+'[1] בריאות א2'!CO25)=0,0,('[1] בריאות א2'!CH25+'[1] בריאות א2'!CO25)/('[1] בריאות א2'!$CB$28+'[1] בריאות א2'!$CI$28))</f>
        <v>0</v>
      </c>
      <c r="AU21" s="68">
        <f>SUM(AV21:AZ21)</f>
        <v>0</v>
      </c>
      <c r="AV21" s="54">
        <f>IF(('[1] בריאות א2'!CQ25+'[1] בריאות א2'!CX25+'[1] בריאות א2'!CR25+'[1] בריאות א2'!CY25)=0,0,('[1] בריאות א2'!CQ25+'[1] בריאות א2'!CX25+'[1] בריאות א2'!CR25+'[1] בריאות א2'!CY25)/('[1] בריאות א2'!$CP$28+'[1] בריאות א2'!$CW$28))</f>
        <v>0</v>
      </c>
      <c r="AW21" s="54">
        <f>IF(('[1] בריאות א2'!CS25+'[1] בריאות א2'!CZ25)=0,0,('[1] בריאות א2'!CS25+'[1] בריאות א2'!CZ25)/('[1] בריאות א2'!$CP$28+'[1] בריאות א2'!$CW$28))</f>
        <v>0</v>
      </c>
      <c r="AX21" s="54">
        <f>IF(('[1] בריאות א2'!CT25+'[1] בריאות א2'!DA25)=0,0,('[1] בריאות א2'!CT25+'[1] בריאות א2'!DA25)/('[1] בריאות א2'!$CP$28+'[1] בריאות א2'!$CW$28))</f>
        <v>0</v>
      </c>
      <c r="AY21" s="54">
        <f>IF(('[1] בריאות א2'!CU25+'[1] בריאות א2'!DB25)=0,0,('[1] בריאות א2'!CU25+'[1] בריאות א2'!DB25)/('[1] בריאות א2'!$CP$28+'[1] בריאות א2'!$CW$28))</f>
        <v>0</v>
      </c>
      <c r="AZ21" s="54">
        <f>IF(('[1] בריאות א2'!CV25+'[1] בריאות א2'!DC25)=0,0,('[1] בריאות א2'!CV25+'[1] בריאות א2'!DC25)/('[1] בריאות א2'!$CP$28+'[1] בריאות א2'!$CW$28))</f>
        <v>0</v>
      </c>
      <c r="BA21" s="68">
        <f>SUM(BB21:BF21)</f>
        <v>0</v>
      </c>
      <c r="BB21" s="54">
        <f>IF(('[1] בריאות א2'!DE25+'[1] בריאות א2'!DL25+'[1] בריאות א2'!DF25+'[1] בריאות א2'!DM25)=0,0,('[1] בריאות א2'!DE25+'[1] בריאות א2'!DL25+'[1] בריאות א2'!DF25+'[1] בריאות א2'!DM25)/('[1] בריאות א2'!$DD$28+'[1] בריאות א2'!$DK$28))</f>
        <v>0</v>
      </c>
      <c r="BC21" s="54">
        <f>IF(('[1] בריאות א2'!DG25+'[1] בריאות א2'!DN25)=0,0,('[1] בריאות א2'!DG25+'[1] בריאות א2'!DN25)/('[1] בריאות א2'!$DD$28+'[1] בריאות א2'!$DK$28))</f>
        <v>0</v>
      </c>
      <c r="BD21" s="54">
        <f>IF(('[1] בריאות א2'!DH25+'[1] בריאות א2'!DO25)=0,0,('[1] בריאות א2'!DH25+'[1] בריאות א2'!DO25)/('[1] בריאות א2'!$DD$28+'[1] בריאות א2'!$DK$28))</f>
        <v>0</v>
      </c>
      <c r="BE21" s="54">
        <f>IF(('[1] בריאות א2'!DI25+'[1] בריאות א2'!DP25)=0,0,('[1] בריאות א2'!DI25+'[1] בריאות א2'!DP25)/('[1] בריאות א2'!$DD$28+'[1] בריאות א2'!$DK$28))</f>
        <v>0</v>
      </c>
      <c r="BF21" s="65">
        <f>IF(('[1] בריאות א2'!DJ25+'[1] בריאות א2'!DQ25)=0,0,('[1] בריאות א2'!DJ25+'[1] בריאות א2'!DQ25)/('[1] בריאות א2'!$DD$28+'[1] בריאות א2'!$DK$28))</f>
        <v>0</v>
      </c>
      <c r="BG21" s="48"/>
      <c r="BH21" s="48"/>
      <c r="BI21" s="48"/>
      <c r="BJ21" s="48"/>
      <c r="BK21" s="48"/>
    </row>
    <row r="22" spans="1:63" x14ac:dyDescent="0.2">
      <c r="A22" s="49">
        <v>3</v>
      </c>
      <c r="B22" s="50" t="s">
        <v>92</v>
      </c>
      <c r="C22" s="51"/>
      <c r="D22" s="52"/>
      <c r="E22" s="68">
        <f>SUM(F22:J22)</f>
        <v>0</v>
      </c>
      <c r="F22" s="69">
        <f>IF('[1] בריאות א2'!D26+'[1] בריאות א2'!K26+'[1] בריאות א2'!E26+'[1] בריאות א2'!L26=0,0,('[1] בריאות א2'!D26+'[1] בריאות א2'!K26+'[1] בריאות א2'!E26+'[1] בריאות א2'!L26)/('[1] בריאות א2'!$C$28+'[1] בריאות א2'!$J$28))</f>
        <v>0</v>
      </c>
      <c r="G22" s="69">
        <f>IF('[1] בריאות א2'!F26+'[1] בריאות א2'!M26=0,0,('[1] בריאות א2'!F26+'[1] בריאות א2'!M26)/('[1] בריאות א2'!$C$28+'[1] בריאות א2'!$J$28))</f>
        <v>0</v>
      </c>
      <c r="H22" s="69">
        <f>IF('[1] בריאות א2'!G26+'[1] בריאות א2'!N26=0,0,('[1] בריאות א2'!G26+'[1] בריאות א2'!N26)/('[1] בריאות א2'!$C$28+'[1] בריאות א2'!$J$28))</f>
        <v>0</v>
      </c>
      <c r="I22" s="69">
        <f>IF('[1] בריאות א2'!H26+'[1] בריאות א2'!O26=0,0,('[1] בריאות א2'!H26+'[1] בריאות א2'!O26)/('[1] בריאות א2'!$C$28+'[1] בריאות א2'!$J$28))</f>
        <v>0</v>
      </c>
      <c r="J22" s="71">
        <f>IF('[1] בריאות א2'!I26+'[1] בריאות א2'!P26=0,0,('[1] בריאות א2'!I26+'[1] בריאות א2'!P26)/('[1] בריאות א2'!$C$28+'[1] בריאות א2'!$J$28))</f>
        <v>0</v>
      </c>
      <c r="K22" s="68">
        <f>SUM(L22:P22)</f>
        <v>0</v>
      </c>
      <c r="L22" s="69">
        <f>IF('[1] בריאות א2'!R26+'[1] בריאות א2'!Y26+'[1] בריאות א2'!S26+'[1] בריאות א2'!Z26=0,0,('[1] בריאות א2'!R26+'[1] בריאות א2'!Y26+'[1] בריאות א2'!S26+'[1] בריאות א2'!Z26)/('[1] בריאות א2'!$Q$28+'[1] בריאות א2'!$X$28))</f>
        <v>0</v>
      </c>
      <c r="M22" s="69">
        <f>IF('[1] בריאות א2'!T26+'[1] בריאות א2'!AA26=0,0,('[1] בריאות א2'!T26+'[1] בריאות א2'!AA26)/('[1] בריאות א2'!$Q$28+'[1] בריאות א2'!$X$28))</f>
        <v>0</v>
      </c>
      <c r="N22" s="69">
        <f>IF('[1] בריאות א2'!U26+'[1] בריאות א2'!AB26=0,0,('[1] בריאות א2'!U26+'[1] בריאות א2'!AB26)/('[1] בריאות א2'!$Q$28+'[1] בריאות א2'!$X$28))</f>
        <v>0</v>
      </c>
      <c r="O22" s="69">
        <f>IF('[1] בריאות א2'!V26+'[1] בריאות א2'!AC26=0,0,('[1] בריאות א2'!V26+'[1] בריאות א2'!AC26)/('[1] בריאות א2'!$Q$28+'[1] בריאות א2'!$X$28))</f>
        <v>0</v>
      </c>
      <c r="P22" s="71">
        <f>IF('[1] בריאות א2'!W26+'[1] בריאות א2'!AD26=0,0,('[1] בריאות א2'!W26+'[1] בריאות א2'!AD26)/('[1] בריאות א2'!$Q$28+'[1] בריאות א2'!$X$28))</f>
        <v>0</v>
      </c>
      <c r="Q22" s="68">
        <f>SUM(R22:V22)</f>
        <v>0</v>
      </c>
      <c r="R22" s="69">
        <f>IF('[1] בריאות א2'!AF26+'[1] בריאות א2'!AM26+'[1] בריאות א2'!AG26+'[1] בריאות א2'!AN26=0,0,('[1] בריאות א2'!AF26+'[1] בריאות א2'!AM26+'[1] בריאות א2'!AG26+'[1] בריאות א2'!AN26)/('[1] בריאות א2'!$AE$28+'[1] בריאות א2'!$AL$28))</f>
        <v>0</v>
      </c>
      <c r="S22" s="69">
        <f>IF('[1] בריאות א2'!AH26+'[1] בריאות א2'!AO26=0,0,('[1] בריאות א2'!AH26+'[1] בריאות א2'!AO26)/('[1] בריאות א2'!$AE$28+'[1] בריאות א2'!$AL$28))</f>
        <v>0</v>
      </c>
      <c r="T22" s="69">
        <f>IF('[1] בריאות א2'!AI26+'[1] בריאות א2'!AP26=0,0,('[1] בריאות א2'!AI26+'[1] בריאות א2'!AP26)/('[1] בריאות א2'!$AE$28+'[1] בריאות א2'!$AL$28))</f>
        <v>0</v>
      </c>
      <c r="U22" s="69">
        <f>IF('[1] בריאות א2'!AJ26+'[1] בריאות א2'!AQ26=0,0,('[1] בריאות א2'!AJ26+'[1] בריאות א2'!AQ26)/('[1] בריאות א2'!$AE$28+'[1] בריאות א2'!$AL$28))</f>
        <v>0</v>
      </c>
      <c r="V22" s="70">
        <f>IF('[1] בריאות א2'!AK26+'[1] בריאות א2'!AR26=0,0,('[1] בריאות א2'!AK26+'[1] בריאות א2'!AR26)/('[1] בריאות א2'!$AE$28+'[1] בריאות א2'!$AL$28))</f>
        <v>0</v>
      </c>
      <c r="W22" s="68">
        <f>SUM(X22:AB22)</f>
        <v>0</v>
      </c>
      <c r="X22" s="54">
        <f>IF(('[1] בריאות א2'!AT26+'[1] בריאות א2'!BA26+'[1] בריאות א2'!AU26+'[1] בריאות א2'!BB26)=0,0,('[1] בריאות א2'!AT26+'[1] בריאות א2'!BA26+'[1] בריאות א2'!AU26+'[1] בריאות א2'!BB26)/('[1] בריאות א2'!$AZ$28+'[1] בריאות א2'!$AS$28))</f>
        <v>0</v>
      </c>
      <c r="Y22" s="54">
        <f>IF(('[1] בריאות א2'!AV26+'[1] בריאות א2'!BC26)=0,0,('[1] בריאות א2'!AV26+'[1] בריאות א2'!BC26)/('[1] בריאות א2'!$AZ$28+'[1] בריאות א2'!$AS$28))</f>
        <v>0</v>
      </c>
      <c r="Z22" s="54">
        <f>IF(('[1] בריאות א2'!AW26+'[1] בריאות א2'!BD26)=0,0,('[1] בריאות א2'!AW26+'[1] בריאות א2'!BD26)/('[1] בריאות א2'!$AZ$28+'[1] בריאות א2'!$AS$28))</f>
        <v>0</v>
      </c>
      <c r="AA22" s="54">
        <f>IF(('[1] בריאות א2'!AX26+'[1] בריאות א2'!BE26)=0,0,('[1] בריאות א2'!AX26+'[1] בריאות א2'!BE26)/('[1] בריאות א2'!$AZ$28+'[1] בריאות א2'!$AS$28))</f>
        <v>0</v>
      </c>
      <c r="AB22" s="54">
        <f>IF(('[1] בריאות א2'!AY26+'[1] בריאות א2'!BF26)=0,0,('[1] בריאות א2'!AY26+'[1] בריאות א2'!BF26)/('[1] בריאות א2'!$AZ$28+'[1] בריאות א2'!$AS$28))</f>
        <v>0</v>
      </c>
      <c r="AC22" s="68">
        <f>SUM(AD22:AH22)</f>
        <v>0</v>
      </c>
      <c r="AD22" s="54">
        <f>IF('[1] בריאות א2'!BH26+'[1] בריאות א2'!BI26=0,0,('[1] בריאות א2'!BH26+'[1] בריאות א2'!BI26)/'[1] בריאות א2'!$BG$28)</f>
        <v>0</v>
      </c>
      <c r="AE22" s="54">
        <f>IF('[1] בריאות א2'!BJ26=0,0,'[1] בריאות א2'!BJ26/'[1] בריאות א2'!$BG$28)</f>
        <v>0</v>
      </c>
      <c r="AF22" s="54">
        <f>IF('[1] בריאות א2'!BK26=0,0,'[1] בריאות א2'!BK26/'[1] בריאות א2'!$BG$28)</f>
        <v>0</v>
      </c>
      <c r="AG22" s="54">
        <f>IF('[1] בריאות א2'!BL26=0,0,'[1] בריאות א2'!BL26/'[1] בריאות א2'!$BG$28)</f>
        <v>0</v>
      </c>
      <c r="AH22" s="65">
        <f>IF('[1] בריאות א2'!BM26=0,0,'[1] בריאות א2'!BM26/'[1] בריאות א2'!$BG$28)</f>
        <v>0</v>
      </c>
      <c r="AI22" s="68">
        <f>SUM(AJ22:AN22)</f>
        <v>0</v>
      </c>
      <c r="AJ22" s="54">
        <f>IF(('[1] בריאות א2'!BO26+'[1] בריאות א2'!BV26+'[1] בריאות א2'!BP26+'[1] בריאות א2'!BW26)=0,0,('[1] בריאות א2'!BO26+'[1] בריאות א2'!BV26+'[1] בריאות א2'!BP26+'[1] בריאות א2'!BW26)/('[1] בריאות א2'!$BN$28+'[1] בריאות א2'!$BU$28))</f>
        <v>0</v>
      </c>
      <c r="AK22" s="54">
        <f>IF(('[1] בריאות א2'!BQ26+'[1] בריאות א2'!BX26)=0,0,('[1] בריאות א2'!BQ26+'[1] בריאות א2'!BX26)/('[1] בריאות א2'!$BN$28+'[1] בריאות א2'!$BU$28))</f>
        <v>0</v>
      </c>
      <c r="AL22" s="54">
        <f>IF(('[1] בריאות א2'!BR26+'[1] בריאות א2'!BY26)=0,0,('[1] בריאות א2'!BR26+'[1] בריאות א2'!BY26)/('[1] בריאות א2'!$BN$28+'[1] בריאות א2'!$BU$28))</f>
        <v>0</v>
      </c>
      <c r="AM22" s="54">
        <f>IF(('[1] בריאות א2'!BS26+'[1] בריאות א2'!BZ26)=0,0,('[1] בריאות א2'!BS26+'[1] בריאות א2'!BZ26)/('[1] בריאות א2'!$BN$28+'[1] בריאות א2'!$BU$28))</f>
        <v>0</v>
      </c>
      <c r="AN22" s="54">
        <f>IF(('[1] בריאות א2'!BT26+'[1] בריאות א2'!CA26)=0,0,('[1] בריאות א2'!BT26+'[1] בריאות א2'!CA26)/('[1] בריאות א2'!$BN$28+'[1] בריאות א2'!$BU$28))</f>
        <v>0</v>
      </c>
      <c r="AO22" s="68">
        <f>SUM(AP22:AT22)</f>
        <v>0</v>
      </c>
      <c r="AP22" s="54">
        <f>IF(('[1] בריאות א2'!CC26+'[1] בריאות א2'!CJ26+'[1] בריאות א2'!CD26+'[1] בריאות א2'!CK26)=0,0,('[1] בריאות א2'!CC26+'[1] בריאות א2'!CJ26+'[1] בריאות א2'!CD26+'[1] בריאות א2'!CK26)/('[1] בריאות א2'!$CB$28+'[1] בריאות א2'!$CI$28))</f>
        <v>0</v>
      </c>
      <c r="AQ22" s="54">
        <f>IF(('[1] בריאות א2'!CE26+'[1] בריאות א2'!CL26)=0,0,('[1] בריאות א2'!CE26+'[1] בריאות א2'!CL26)/('[1] בריאות א2'!$CB$28+'[1] בריאות א2'!$CI$28))</f>
        <v>0</v>
      </c>
      <c r="AR22" s="54">
        <f>IF(('[1] בריאות א2'!CF26+'[1] בריאות א2'!CM26)=0,0,('[1] בריאות א2'!CF26+'[1] בריאות א2'!CM26)/('[1] בריאות א2'!$CB$28+'[1] בריאות א2'!$CI$28))</f>
        <v>0</v>
      </c>
      <c r="AS22" s="54">
        <f>IF(('[1] בריאות א2'!CG26+'[1] בריאות א2'!CN26)=0,0,('[1] בריאות א2'!CG26+'[1] בריאות א2'!CN26)/('[1] בריאות א2'!$CB$28+'[1] בריאות א2'!$CI$28))</f>
        <v>0</v>
      </c>
      <c r="AT22" s="54">
        <f>IF(('[1] בריאות א2'!CH26+'[1] בריאות א2'!CO26)=0,0,('[1] בריאות א2'!CH26+'[1] בריאות א2'!CO26)/('[1] בריאות א2'!$CB$28+'[1] בריאות א2'!$CI$28))</f>
        <v>0</v>
      </c>
      <c r="AU22" s="68">
        <f>SUM(AV22:AZ22)</f>
        <v>0</v>
      </c>
      <c r="AV22" s="54">
        <f>IF(('[1] בריאות א2'!CQ26+'[1] בריאות א2'!CX26+'[1] בריאות א2'!CR26+'[1] בריאות א2'!CY26)=0,0,('[1] בריאות א2'!CQ26+'[1] בריאות א2'!CX26+'[1] בריאות א2'!CR26+'[1] בריאות א2'!CY26)/('[1] בריאות א2'!$CP$28+'[1] בריאות א2'!$CW$28))</f>
        <v>0</v>
      </c>
      <c r="AW22" s="54">
        <f>IF(('[1] בריאות א2'!CS26+'[1] בריאות א2'!CZ26)=0,0,('[1] בריאות א2'!CS26+'[1] בריאות א2'!CZ26)/('[1] בריאות א2'!$CP$28+'[1] בריאות א2'!$CW$28))</f>
        <v>0</v>
      </c>
      <c r="AX22" s="54">
        <f>IF(('[1] בריאות א2'!CT26+'[1] בריאות א2'!DA26)=0,0,('[1] בריאות א2'!CT26+'[1] בריאות א2'!DA26)/('[1] בריאות א2'!$CP$28+'[1] בריאות א2'!$CW$28))</f>
        <v>0</v>
      </c>
      <c r="AY22" s="54">
        <f>IF(('[1] בריאות א2'!CU26+'[1] בריאות א2'!DB26)=0,0,('[1] בריאות א2'!CU26+'[1] בריאות א2'!DB26)/('[1] בריאות א2'!$CP$28+'[1] בריאות א2'!$CW$28))</f>
        <v>0</v>
      </c>
      <c r="AZ22" s="54">
        <f>IF(('[1] בריאות א2'!CV26+'[1] בריאות א2'!DC26)=0,0,('[1] בריאות א2'!CV26+'[1] בריאות א2'!DC26)/('[1] בריאות א2'!$CP$28+'[1] בריאות א2'!$CW$28))</f>
        <v>0</v>
      </c>
      <c r="BA22" s="68">
        <f>SUM(BB22:BF22)</f>
        <v>0</v>
      </c>
      <c r="BB22" s="54">
        <f>IF(('[1] בריאות א2'!DE26+'[1] בריאות א2'!DL26+'[1] בריאות א2'!DF26+'[1] בריאות א2'!DM26)=0,0,('[1] בריאות א2'!DE26+'[1] בריאות א2'!DL26+'[1] בריאות א2'!DF26+'[1] בריאות א2'!DM26)/('[1] בריאות א2'!$DD$28+'[1] בריאות א2'!$DK$28))</f>
        <v>0</v>
      </c>
      <c r="BC22" s="54">
        <f>IF(('[1] בריאות א2'!DG26+'[1] בריאות א2'!DN26)=0,0,('[1] בריאות א2'!DG26+'[1] בריאות א2'!DN26)/('[1] בריאות א2'!$DD$28+'[1] בריאות א2'!$DK$28))</f>
        <v>0</v>
      </c>
      <c r="BD22" s="54">
        <f>IF(('[1] בריאות א2'!DH26+'[1] בריאות א2'!DO26)=0,0,('[1] בריאות א2'!DH26+'[1] בריאות א2'!DO26)/('[1] בריאות א2'!$DD$28+'[1] בריאות א2'!$DK$28))</f>
        <v>0</v>
      </c>
      <c r="BE22" s="54">
        <f>IF(('[1] בריאות א2'!DI26+'[1] בריאות א2'!DP26)=0,0,('[1] בריאות א2'!DI26+'[1] בריאות א2'!DP26)/('[1] בריאות א2'!$DD$28+'[1] בריאות א2'!$DK$28))</f>
        <v>0</v>
      </c>
      <c r="BF22" s="65">
        <f>IF(('[1] בריאות א2'!DJ26+'[1] בריאות א2'!DQ26)=0,0,('[1] בריאות א2'!DJ26+'[1] בריאות א2'!DQ26)/('[1] בריאות א2'!$DD$28+'[1] בריאות א2'!$DK$28))</f>
        <v>0</v>
      </c>
      <c r="BG22" s="48"/>
      <c r="BH22" s="48"/>
      <c r="BI22" s="48"/>
      <c r="BJ22" s="48"/>
      <c r="BK22" s="48"/>
    </row>
    <row r="23" spans="1:63" x14ac:dyDescent="0.2">
      <c r="A23" s="49">
        <v>4</v>
      </c>
      <c r="B23" s="50" t="s">
        <v>93</v>
      </c>
      <c r="C23" s="51"/>
      <c r="D23" s="52"/>
      <c r="E23" s="96">
        <f>SUM(F23:J23)</f>
        <v>0</v>
      </c>
      <c r="F23" s="69">
        <f>IF('[1] בריאות א2'!D27+'[1] בריאות א2'!K27+'[1] בריאות א2'!E27+'[1] בריאות א2'!L27=0,0,('[1] בריאות א2'!D27+'[1] בריאות א2'!K27+'[1] בריאות א2'!E27+'[1] בריאות א2'!L27)/('[1] בריאות א2'!$C$28+'[1] בריאות א2'!$J$28))</f>
        <v>0</v>
      </c>
      <c r="G23" s="69">
        <f>IF('[1] בריאות א2'!F27+'[1] בריאות א2'!M27=0,0,('[1] בריאות א2'!F27+'[1] בריאות א2'!M27)/('[1] בריאות א2'!$C$28+'[1] בריאות א2'!$J$28))</f>
        <v>0</v>
      </c>
      <c r="H23" s="69">
        <f>IF('[1] בריאות א2'!G27+'[1] בריאות א2'!N27=0,0,('[1] בריאות א2'!G27+'[1] בריאות א2'!N27)/('[1] בריאות א2'!$C$28+'[1] בריאות א2'!$J$28))</f>
        <v>0</v>
      </c>
      <c r="I23" s="69">
        <f>IF('[1] בריאות א2'!H27+'[1] בריאות א2'!O27=0,0,('[1] בריאות א2'!H27+'[1] בריאות א2'!O27)/('[1] בריאות א2'!$C$28+'[1] בריאות א2'!$J$28))</f>
        <v>0</v>
      </c>
      <c r="J23" s="71">
        <f>IF('[1] בריאות א2'!I27+'[1] בריאות א2'!P27=0,0,('[1] בריאות א2'!I27+'[1] בריאות א2'!P27)/('[1] בריאות א2'!$C$28+'[1] בריאות א2'!$J$28))</f>
        <v>0</v>
      </c>
      <c r="K23" s="96">
        <f>SUM(L23:P23)</f>
        <v>0</v>
      </c>
      <c r="L23" s="69">
        <f>IF('[1] בריאות א2'!R27+'[1] בריאות א2'!Y27+'[1] בריאות א2'!S27+'[1] בריאות א2'!Z27=0,0,('[1] בריאות א2'!R27+'[1] בריאות א2'!Y27+'[1] בריאות א2'!S27+'[1] בריאות א2'!Z27)/('[1] בריאות א2'!$Q$28+'[1] בריאות א2'!$X$28))</f>
        <v>0</v>
      </c>
      <c r="M23" s="69">
        <f>IF('[1] בריאות א2'!T27+'[1] בריאות א2'!AA27=0,0,('[1] בריאות א2'!T27+'[1] בריאות א2'!AA27)/('[1] בריאות א2'!$Q$28+'[1] בריאות א2'!$X$28))</f>
        <v>0</v>
      </c>
      <c r="N23" s="69">
        <f>IF('[1] בריאות א2'!U27+'[1] בריאות א2'!AB27=0,0,('[1] בריאות א2'!U27+'[1] בריאות א2'!AB27)/('[1] בריאות א2'!$Q$28+'[1] בריאות א2'!$X$28))</f>
        <v>0</v>
      </c>
      <c r="O23" s="69">
        <f>IF('[1] בריאות א2'!V27+'[1] בריאות א2'!AC27=0,0,('[1] בריאות א2'!V27+'[1] בריאות א2'!AC27)/('[1] בריאות א2'!$Q$28+'[1] בריאות א2'!$X$28))</f>
        <v>0</v>
      </c>
      <c r="P23" s="71">
        <f>IF('[1] בריאות א2'!W27+'[1] בריאות א2'!AD27=0,0,('[1] בריאות א2'!W27+'[1] בריאות א2'!AD27)/('[1] בריאות א2'!$Q$28+'[1] בריאות א2'!$X$28))</f>
        <v>0</v>
      </c>
      <c r="Q23" s="96">
        <f>SUM(R23:V23)</f>
        <v>0</v>
      </c>
      <c r="R23" s="69">
        <f>IF('[1] בריאות א2'!AF27+'[1] בריאות א2'!AM27+'[1] בריאות א2'!AG27+'[1] בריאות א2'!AN27=0,0,('[1] בריאות א2'!AF27+'[1] בריאות א2'!AM27+'[1] בריאות א2'!AG27+'[1] בריאות א2'!AN27)/('[1] בריאות א2'!$AE$28+'[1] בריאות א2'!$AL$28))</f>
        <v>0</v>
      </c>
      <c r="S23" s="69">
        <f>IF('[1] בריאות א2'!AH27+'[1] בריאות א2'!AO27=0,0,('[1] בריאות א2'!AH27+'[1] בריאות א2'!AO27)/('[1] בריאות א2'!$AE$28+'[1] בריאות א2'!$AL$28))</f>
        <v>0</v>
      </c>
      <c r="T23" s="69">
        <f>IF('[1] בריאות א2'!AI27+'[1] בריאות א2'!AP27=0,0,('[1] בריאות א2'!AI27+'[1] בריאות א2'!AP27)/('[1] בריאות א2'!$AE$28+'[1] בריאות א2'!$AL$28))</f>
        <v>0</v>
      </c>
      <c r="U23" s="69">
        <f>IF('[1] בריאות א2'!AJ27+'[1] בריאות א2'!AQ27=0,0,('[1] בריאות א2'!AJ27+'[1] בריאות א2'!AQ27)/('[1] בריאות א2'!$AE$28+'[1] בריאות א2'!$AL$28))</f>
        <v>0</v>
      </c>
      <c r="V23" s="70">
        <f>IF('[1] בריאות א2'!AK27+'[1] בריאות א2'!AR27=0,0,('[1] בריאות א2'!AK27+'[1] בריאות א2'!AR27)/('[1] בריאות א2'!$AE$28+'[1] בריאות א2'!$AL$28))</f>
        <v>0</v>
      </c>
      <c r="W23" s="96">
        <f>SUM(X23:AB23)</f>
        <v>0</v>
      </c>
      <c r="X23" s="54">
        <f>IF(('[1] בריאות א2'!AT27+'[1] בריאות א2'!BA27+'[1] בריאות א2'!AU27+'[1] בריאות א2'!BB27)=0,0,('[1] בריאות א2'!AT27+'[1] בריאות א2'!BA27+'[1] בריאות א2'!AU27+'[1] בריאות א2'!BB27)/('[1] בריאות א2'!$AZ$28+'[1] בריאות א2'!$AS$28))</f>
        <v>0</v>
      </c>
      <c r="Y23" s="54">
        <f>IF(('[1] בריאות א2'!AV27+'[1] בריאות א2'!BC27)=0,0,('[1] בריאות א2'!AV27+'[1] בריאות א2'!BC27)/('[1] בריאות א2'!$AZ$28+'[1] בריאות א2'!$AS$28))</f>
        <v>0</v>
      </c>
      <c r="Z23" s="54">
        <f>IF(('[1] בריאות א2'!AW27+'[1] בריאות א2'!BD27)=0,0,('[1] בריאות א2'!AW27+'[1] בריאות א2'!BD27)/('[1] בריאות א2'!$AZ$28+'[1] בריאות א2'!$AS$28))</f>
        <v>0</v>
      </c>
      <c r="AA23" s="54">
        <f>IF(('[1] בריאות א2'!AX27+'[1] בריאות א2'!BE27)=0,0,('[1] בריאות א2'!AX27+'[1] בריאות א2'!BE27)/('[1] בריאות א2'!$AZ$28+'[1] בריאות א2'!$AS$28))</f>
        <v>0</v>
      </c>
      <c r="AB23" s="54">
        <f>IF(('[1] בריאות א2'!AY27+'[1] בריאות א2'!BF27)=0,0,('[1] בריאות א2'!AY27+'[1] בריאות א2'!BF27)/('[1] בריאות א2'!$AZ$28+'[1] בריאות א2'!$AS$28))</f>
        <v>0</v>
      </c>
      <c r="AC23" s="96">
        <f>SUM(AD23:AH23)</f>
        <v>0</v>
      </c>
      <c r="AD23" s="54">
        <f>IF('[1] בריאות א2'!BH27+'[1] בריאות א2'!BI27=0,0,('[1] בריאות א2'!BH27+'[1] בריאות א2'!BI27)/'[1] בריאות א2'!$BG$28)</f>
        <v>0</v>
      </c>
      <c r="AE23" s="54">
        <f>IF('[1] בריאות א2'!BJ27=0,0,'[1] בריאות א2'!BJ27/'[1] בריאות א2'!$BG$28)</f>
        <v>0</v>
      </c>
      <c r="AF23" s="54">
        <f>IF('[1] בריאות א2'!BK27=0,0,'[1] בריאות א2'!BK27/'[1] בריאות א2'!$BG$28)</f>
        <v>0</v>
      </c>
      <c r="AG23" s="54">
        <f>IF('[1] בריאות א2'!BL27=0,0,'[1] בריאות א2'!BL27/'[1] בריאות א2'!$BG$28)</f>
        <v>0</v>
      </c>
      <c r="AH23" s="65">
        <f>IF('[1] בריאות א2'!BM27=0,0,'[1] בריאות א2'!BM27/'[1] בריאות א2'!$BG$28)</f>
        <v>0</v>
      </c>
      <c r="AI23" s="96">
        <f>SUM(AJ23:AN23)</f>
        <v>0</v>
      </c>
      <c r="AJ23" s="54">
        <f>IF(('[1] בריאות א2'!BO27+'[1] בריאות א2'!BV27+'[1] בריאות א2'!BP27+'[1] בריאות א2'!BW27)=0,0,('[1] בריאות א2'!BO27+'[1] בריאות א2'!BV27+'[1] בריאות א2'!BP27+'[1] בריאות א2'!BW27)/('[1] בריאות א2'!$BN$28+'[1] בריאות א2'!$BU$28))</f>
        <v>0</v>
      </c>
      <c r="AK23" s="54">
        <f>IF(('[1] בריאות א2'!BQ27+'[1] בריאות א2'!BX27)=0,0,('[1] בריאות א2'!BQ27+'[1] בריאות א2'!BX27)/('[1] בריאות א2'!$BN$28+'[1] בריאות א2'!$BU$28))</f>
        <v>0</v>
      </c>
      <c r="AL23" s="54">
        <f>IF(('[1] בריאות א2'!BR27+'[1] בריאות א2'!BY27)=0,0,('[1] בריאות א2'!BR27+'[1] בריאות א2'!BY27)/('[1] בריאות א2'!$BN$28+'[1] בריאות א2'!$BU$28))</f>
        <v>0</v>
      </c>
      <c r="AM23" s="54">
        <f>IF(('[1] בריאות א2'!BS27+'[1] בריאות א2'!BZ27)=0,0,('[1] בריאות א2'!BS27+'[1] בריאות א2'!BZ27)/('[1] בריאות א2'!$BN$28+'[1] בריאות א2'!$BU$28))</f>
        <v>0</v>
      </c>
      <c r="AN23" s="54">
        <f>IF(('[1] בריאות א2'!BT27+'[1] בריאות א2'!CA27)=0,0,('[1] בריאות א2'!BT27+'[1] בריאות א2'!CA27)/('[1] בריאות א2'!$BN$28+'[1] בריאות א2'!$BU$28))</f>
        <v>0</v>
      </c>
      <c r="AO23" s="96">
        <f>SUM(AP23:AT23)</f>
        <v>0</v>
      </c>
      <c r="AP23" s="54">
        <f>IF(('[1] בריאות א2'!CC27+'[1] בריאות א2'!CJ27+'[1] בריאות א2'!CD27+'[1] בריאות א2'!CK27)=0,0,('[1] בריאות א2'!CC27+'[1] בריאות א2'!CJ27+'[1] בריאות א2'!CD27+'[1] בריאות א2'!CK27)/('[1] בריאות א2'!$CB$28+'[1] בריאות א2'!$CI$28))</f>
        <v>0</v>
      </c>
      <c r="AQ23" s="54">
        <f>IF(('[1] בריאות א2'!CE27+'[1] בריאות א2'!CL27)=0,0,('[1] בריאות א2'!CE27+'[1] בריאות א2'!CL27)/('[1] בריאות א2'!$CB$28+'[1] בריאות א2'!$CI$28))</f>
        <v>0</v>
      </c>
      <c r="AR23" s="54">
        <f>IF(('[1] בריאות א2'!CF27+'[1] בריאות א2'!CM27)=0,0,('[1] בריאות א2'!CF27+'[1] בריאות א2'!CM27)/('[1] בריאות א2'!$CB$28+'[1] בריאות א2'!$CI$28))</f>
        <v>0</v>
      </c>
      <c r="AS23" s="54">
        <f>IF(('[1] בריאות א2'!CG27+'[1] בריאות א2'!CN27)=0,0,('[1] בריאות א2'!CG27+'[1] בריאות א2'!CN27)/('[1] בריאות א2'!$CB$28+'[1] בריאות א2'!$CI$28))</f>
        <v>0</v>
      </c>
      <c r="AT23" s="54">
        <f>IF(('[1] בריאות א2'!CH27+'[1] בריאות א2'!CO27)=0,0,('[1] בריאות א2'!CH27+'[1] בריאות א2'!CO27)/('[1] בריאות א2'!$CB$28+'[1] בריאות א2'!$CI$28))</f>
        <v>0</v>
      </c>
      <c r="AU23" s="96">
        <f>SUM(AV23:AZ23)</f>
        <v>0</v>
      </c>
      <c r="AV23" s="54">
        <f>IF(('[1] בריאות א2'!CQ27+'[1] בריאות א2'!CX27+'[1] בריאות א2'!CR27+'[1] בריאות א2'!CY27)=0,0,('[1] בריאות א2'!CQ27+'[1] בריאות א2'!CX27+'[1] בריאות א2'!CR27+'[1] בריאות א2'!CY27)/('[1] בריאות א2'!$CP$28+'[1] בריאות א2'!$CW$28))</f>
        <v>0</v>
      </c>
      <c r="AW23" s="54">
        <f>IF(('[1] בריאות א2'!CS27+'[1] בריאות א2'!CZ27)=0,0,('[1] בריאות א2'!CS27+'[1] בריאות א2'!CZ27)/('[1] בריאות א2'!$CP$28+'[1] בריאות א2'!$CW$28))</f>
        <v>0</v>
      </c>
      <c r="AX23" s="54">
        <f>IF(('[1] בריאות א2'!CT27+'[1] בריאות א2'!DA27)=0,0,('[1] בריאות א2'!CT27+'[1] בריאות א2'!DA27)/('[1] בריאות א2'!$CP$28+'[1] בריאות א2'!$CW$28))</f>
        <v>0</v>
      </c>
      <c r="AY23" s="54">
        <f>IF(('[1] בריאות א2'!CU27+'[1] בריאות א2'!DB27)=0,0,('[1] בריאות א2'!CU27+'[1] בריאות א2'!DB27)/('[1] בריאות א2'!$CP$28+'[1] בריאות א2'!$CW$28))</f>
        <v>0</v>
      </c>
      <c r="AZ23" s="54">
        <f>IF(('[1] בריאות א2'!CV27+'[1] בריאות א2'!DC27)=0,0,('[1] בריאות א2'!CV27+'[1] בריאות א2'!DC27)/('[1] בריאות א2'!$CP$28+'[1] בריאות א2'!$CW$28))</f>
        <v>0</v>
      </c>
      <c r="BA23" s="96">
        <f>SUM(BB23:BF23)</f>
        <v>0</v>
      </c>
      <c r="BB23" s="54">
        <f>IF(('[1] בריאות א2'!DE27+'[1] בריאות א2'!DL27+'[1] בריאות א2'!DF27+'[1] בריאות א2'!DM27)=0,0,('[1] בריאות א2'!DE27+'[1] בריאות א2'!DL27+'[1] בריאות א2'!DF27+'[1] בריאות א2'!DM27)/('[1] בריאות א2'!$DD$28+'[1] בריאות א2'!$DK$28))</f>
        <v>0</v>
      </c>
      <c r="BC23" s="54">
        <f>IF(('[1] בריאות א2'!DG27+'[1] בריאות א2'!DN27)=0,0,('[1] בריאות א2'!DG27+'[1] בריאות א2'!DN27)/('[1] בריאות א2'!$DD$28+'[1] בריאות א2'!$DK$28))</f>
        <v>0</v>
      </c>
      <c r="BD23" s="54">
        <f>IF(('[1] בריאות א2'!DH27+'[1] בריאות א2'!DO27)=0,0,('[1] בריאות א2'!DH27+'[1] בריאות א2'!DO27)/('[1] בריאות א2'!$DD$28+'[1] בריאות א2'!$DK$28))</f>
        <v>0</v>
      </c>
      <c r="BE23" s="54">
        <f>IF(('[1] בריאות א2'!DI27+'[1] בריאות א2'!DP27)=0,0,('[1] בריאות א2'!DI27+'[1] בריאות א2'!DP27)/('[1] בריאות א2'!$DD$28+'[1] בריאות א2'!$DK$28))</f>
        <v>0</v>
      </c>
      <c r="BF23" s="65">
        <f>IF(('[1] בריאות א2'!DJ27+'[1] בריאות א2'!DQ27)=0,0,('[1] בריאות א2'!DJ27+'[1] בריאות א2'!DQ27)/('[1] בריאות א2'!$DD$28+'[1] בריאות א2'!$DK$28))</f>
        <v>0</v>
      </c>
      <c r="BG23" s="48"/>
      <c r="BH23" s="48"/>
      <c r="BI23" s="48"/>
      <c r="BJ23" s="48"/>
      <c r="BK23" s="48"/>
    </row>
    <row r="24" spans="1:63" ht="13.5" thickBot="1" x14ac:dyDescent="0.25">
      <c r="A24" s="72">
        <v>5</v>
      </c>
      <c r="B24" s="73" t="s">
        <v>94</v>
      </c>
      <c r="C24" s="74"/>
      <c r="D24" s="75"/>
      <c r="E24" s="76">
        <f>SUM(E20:E23)</f>
        <v>0</v>
      </c>
      <c r="F24" s="79">
        <f t="shared" ref="F24:BF24" si="8">SUM(F20:F23)</f>
        <v>0</v>
      </c>
      <c r="G24" s="79">
        <f t="shared" si="8"/>
        <v>0</v>
      </c>
      <c r="H24" s="79">
        <f t="shared" si="8"/>
        <v>0</v>
      </c>
      <c r="I24" s="79">
        <f t="shared" si="8"/>
        <v>0</v>
      </c>
      <c r="J24" s="78">
        <f t="shared" si="8"/>
        <v>0</v>
      </c>
      <c r="K24" s="76">
        <f>SUM(K20:K23)</f>
        <v>0</v>
      </c>
      <c r="L24" s="79">
        <f t="shared" ref="L24" si="9">SUM(L20:L23)</f>
        <v>0</v>
      </c>
      <c r="M24" s="79">
        <f t="shared" si="8"/>
        <v>0</v>
      </c>
      <c r="N24" s="79">
        <f t="shared" si="8"/>
        <v>0</v>
      </c>
      <c r="O24" s="79">
        <f t="shared" si="8"/>
        <v>0</v>
      </c>
      <c r="P24" s="78">
        <f t="shared" si="8"/>
        <v>0</v>
      </c>
      <c r="Q24" s="76">
        <f>SUM(Q20:Q23)</f>
        <v>0</v>
      </c>
      <c r="R24" s="79">
        <f t="shared" ref="R24" si="10">SUM(R20:R23)</f>
        <v>0</v>
      </c>
      <c r="S24" s="79">
        <f t="shared" si="8"/>
        <v>0</v>
      </c>
      <c r="T24" s="79">
        <f t="shared" si="8"/>
        <v>0</v>
      </c>
      <c r="U24" s="79">
        <f t="shared" si="8"/>
        <v>0</v>
      </c>
      <c r="V24" s="78">
        <f t="shared" si="8"/>
        <v>0</v>
      </c>
      <c r="W24" s="76">
        <f>SUM(W20:W23)</f>
        <v>0</v>
      </c>
      <c r="X24" s="79">
        <f>SUM(X20:X23)</f>
        <v>0</v>
      </c>
      <c r="Y24" s="79">
        <f t="shared" si="8"/>
        <v>0</v>
      </c>
      <c r="Z24" s="79">
        <f t="shared" si="8"/>
        <v>0</v>
      </c>
      <c r="AA24" s="79">
        <f t="shared" si="8"/>
        <v>0</v>
      </c>
      <c r="AB24" s="78">
        <f t="shared" si="8"/>
        <v>0</v>
      </c>
      <c r="AC24" s="76">
        <f>SUM(AC20:AC23)</f>
        <v>0</v>
      </c>
      <c r="AD24" s="79">
        <f>SUM(AD20:AD23)</f>
        <v>0</v>
      </c>
      <c r="AE24" s="79">
        <f t="shared" si="8"/>
        <v>0</v>
      </c>
      <c r="AF24" s="79">
        <f t="shared" si="8"/>
        <v>0</v>
      </c>
      <c r="AG24" s="79">
        <f t="shared" si="8"/>
        <v>0</v>
      </c>
      <c r="AH24" s="78">
        <f t="shared" si="8"/>
        <v>0</v>
      </c>
      <c r="AI24" s="76">
        <f>SUM(AI20:AI23)</f>
        <v>0</v>
      </c>
      <c r="AJ24" s="79">
        <f>SUM(AJ20:AJ23)</f>
        <v>0</v>
      </c>
      <c r="AK24" s="79">
        <f t="shared" si="8"/>
        <v>0</v>
      </c>
      <c r="AL24" s="79">
        <f t="shared" si="8"/>
        <v>0</v>
      </c>
      <c r="AM24" s="79">
        <f t="shared" si="8"/>
        <v>0</v>
      </c>
      <c r="AN24" s="78">
        <f t="shared" si="8"/>
        <v>0</v>
      </c>
      <c r="AO24" s="76">
        <f>SUM(AO20:AO23)</f>
        <v>0</v>
      </c>
      <c r="AP24" s="79">
        <f>SUM(AP20:AP23)</f>
        <v>0</v>
      </c>
      <c r="AQ24" s="79">
        <f t="shared" si="8"/>
        <v>0</v>
      </c>
      <c r="AR24" s="79">
        <f t="shared" si="8"/>
        <v>0</v>
      </c>
      <c r="AS24" s="79">
        <f t="shared" si="8"/>
        <v>0</v>
      </c>
      <c r="AT24" s="78">
        <f t="shared" si="8"/>
        <v>0</v>
      </c>
      <c r="AU24" s="76">
        <f>SUM(AU20:AU23)</f>
        <v>0</v>
      </c>
      <c r="AV24" s="79">
        <f>SUM(AV20:AV23)</f>
        <v>0</v>
      </c>
      <c r="AW24" s="79">
        <f t="shared" si="8"/>
        <v>0</v>
      </c>
      <c r="AX24" s="79">
        <f t="shared" si="8"/>
        <v>0</v>
      </c>
      <c r="AY24" s="79">
        <f t="shared" si="8"/>
        <v>0</v>
      </c>
      <c r="AZ24" s="78">
        <f t="shared" si="8"/>
        <v>0</v>
      </c>
      <c r="BA24" s="76">
        <f>SUM(BA20:BA23)</f>
        <v>0</v>
      </c>
      <c r="BB24" s="79">
        <f>SUM(BB20:BB23)</f>
        <v>0</v>
      </c>
      <c r="BC24" s="79">
        <f t="shared" si="8"/>
        <v>0</v>
      </c>
      <c r="BD24" s="79">
        <f t="shared" si="8"/>
        <v>0</v>
      </c>
      <c r="BE24" s="79">
        <f t="shared" si="8"/>
        <v>0</v>
      </c>
      <c r="BF24" s="78">
        <f t="shared" si="8"/>
        <v>0</v>
      </c>
      <c r="BG24" s="48"/>
      <c r="BH24" s="48"/>
      <c r="BI24" s="48"/>
      <c r="BJ24" s="48"/>
      <c r="BK24" s="48"/>
    </row>
    <row r="25" spans="1:63" x14ac:dyDescent="0.2">
      <c r="A25" s="64"/>
      <c r="B25" s="103"/>
      <c r="C25" s="103"/>
      <c r="D25" s="103"/>
      <c r="E25" s="81"/>
      <c r="F25" s="81"/>
      <c r="G25" s="81"/>
      <c r="H25" s="81"/>
      <c r="I25" s="81"/>
      <c r="J25" s="81"/>
    </row>
    <row r="26" spans="1:63" x14ac:dyDescent="0.2">
      <c r="A26" s="81"/>
      <c r="B26" s="82" t="s">
        <v>95</v>
      </c>
      <c r="C26" s="82"/>
      <c r="D26" s="82"/>
      <c r="E26" s="48"/>
      <c r="F26" s="48"/>
      <c r="G26" s="48"/>
      <c r="H26" s="48"/>
      <c r="I26" s="48"/>
      <c r="J26" s="48"/>
    </row>
    <row r="27" spans="1:63" x14ac:dyDescent="0.2">
      <c r="A27" s="64"/>
      <c r="B27" s="103"/>
      <c r="C27" s="103"/>
      <c r="D27" s="103"/>
      <c r="E27" s="81"/>
      <c r="F27" s="81"/>
      <c r="G27" s="81"/>
      <c r="H27" s="81"/>
      <c r="I27" s="81"/>
      <c r="J27" s="81"/>
    </row>
    <row r="28" spans="1:63" x14ac:dyDescent="0.2">
      <c r="A28" s="48"/>
      <c r="B28" s="103"/>
      <c r="C28" s="108"/>
      <c r="D28" s="108"/>
      <c r="E28" s="83"/>
      <c r="F28" s="83"/>
      <c r="G28" s="83"/>
      <c r="H28" s="83"/>
      <c r="I28" s="83"/>
      <c r="J28" s="83"/>
    </row>
    <row r="29" spans="1:63" x14ac:dyDescent="0.2">
      <c r="A29" s="48"/>
      <c r="B29" s="103"/>
      <c r="C29" s="103"/>
      <c r="D29" s="103"/>
      <c r="E29" s="81"/>
      <c r="F29" s="81"/>
      <c r="G29" s="81"/>
      <c r="H29" s="81"/>
      <c r="I29" s="81"/>
      <c r="J29" s="81"/>
    </row>
    <row r="30" spans="1:63" x14ac:dyDescent="0.2">
      <c r="A30" s="48"/>
      <c r="B30" s="103"/>
      <c r="C30" s="103"/>
      <c r="D30" s="103"/>
      <c r="E30" s="81"/>
      <c r="F30" s="81"/>
      <c r="G30" s="81"/>
      <c r="H30" s="81"/>
      <c r="I30" s="81"/>
      <c r="J30" s="81"/>
    </row>
    <row r="31" spans="1:63" x14ac:dyDescent="0.2">
      <c r="A31" s="84"/>
      <c r="B31" s="103"/>
      <c r="C31" s="103"/>
      <c r="D31" s="103"/>
      <c r="E31" s="81"/>
      <c r="F31" s="81"/>
      <c r="G31" s="81"/>
      <c r="H31" s="81"/>
      <c r="I31" s="81"/>
      <c r="J31" s="81"/>
    </row>
    <row r="32" spans="1:63" x14ac:dyDescent="0.2">
      <c r="A32" s="48"/>
      <c r="B32" s="103"/>
      <c r="C32" s="103"/>
      <c r="D32" s="103"/>
      <c r="E32" s="81"/>
      <c r="F32" s="81"/>
      <c r="G32" s="81"/>
      <c r="H32" s="81"/>
      <c r="I32" s="81"/>
      <c r="J32" s="81"/>
    </row>
    <row r="33" spans="1:10" x14ac:dyDescent="0.2">
      <c r="A33" s="48"/>
      <c r="B33" s="103"/>
      <c r="C33" s="103"/>
      <c r="D33" s="103"/>
      <c r="E33" s="81"/>
      <c r="F33" s="81"/>
      <c r="G33" s="81"/>
      <c r="H33" s="81"/>
      <c r="I33" s="81"/>
      <c r="J33" s="81"/>
    </row>
    <row r="34" spans="1:10" x14ac:dyDescent="0.2">
      <c r="A34" s="84"/>
      <c r="B34" s="103"/>
      <c r="C34" s="103"/>
      <c r="D34" s="103"/>
      <c r="E34" s="81"/>
      <c r="F34" s="81"/>
      <c r="G34" s="81"/>
      <c r="H34" s="81"/>
      <c r="I34" s="81"/>
      <c r="J34" s="81"/>
    </row>
    <row r="35" spans="1:10" x14ac:dyDescent="0.2">
      <c r="A35" s="48"/>
      <c r="B35" s="103"/>
      <c r="C35" s="103"/>
      <c r="D35" s="103"/>
      <c r="E35" s="81"/>
      <c r="F35" s="81"/>
      <c r="G35" s="81"/>
      <c r="H35" s="81"/>
      <c r="I35" s="81"/>
      <c r="J35" s="81"/>
    </row>
    <row r="36" spans="1:10" x14ac:dyDescent="0.2">
      <c r="A36" s="48"/>
      <c r="B36" s="103"/>
      <c r="C36" s="103"/>
      <c r="D36" s="103"/>
      <c r="E36" s="81"/>
      <c r="F36" s="81"/>
      <c r="G36" s="81"/>
      <c r="H36" s="81"/>
      <c r="I36" s="81"/>
      <c r="J36" s="81"/>
    </row>
    <row r="37" spans="1:10" x14ac:dyDescent="0.2">
      <c r="A37" s="48"/>
      <c r="B37" s="103"/>
      <c r="C37" s="103"/>
      <c r="D37" s="103"/>
      <c r="E37" s="81"/>
      <c r="F37" s="81"/>
      <c r="G37" s="81"/>
      <c r="H37" s="81"/>
      <c r="I37" s="81"/>
      <c r="J37" s="81"/>
    </row>
    <row r="38" spans="1:10" x14ac:dyDescent="0.2">
      <c r="A38" s="48"/>
    </row>
  </sheetData>
  <mergeCells count="22">
    <mergeCell ref="BA6:BF6"/>
    <mergeCell ref="B6:D8"/>
    <mergeCell ref="E6:J6"/>
    <mergeCell ref="K6:P6"/>
    <mergeCell ref="Q6:V6"/>
    <mergeCell ref="W6:AB6"/>
    <mergeCell ref="AC6:AH6"/>
    <mergeCell ref="AI6:AN6"/>
    <mergeCell ref="AO6:AT6"/>
    <mergeCell ref="AU6:AZ6"/>
    <mergeCell ref="B37:D37"/>
    <mergeCell ref="B25:D25"/>
    <mergeCell ref="B27:D27"/>
    <mergeCell ref="B28:D28"/>
    <mergeCell ref="B29:D29"/>
    <mergeCell ref="B30:D30"/>
    <mergeCell ref="B31:D31"/>
    <mergeCell ref="B32:D32"/>
    <mergeCell ref="B33:D33"/>
    <mergeCell ref="B34:D34"/>
    <mergeCell ref="B35:D35"/>
    <mergeCell ref="B36:D36"/>
  </mergeCells>
  <conditionalFormatting sqref="D15 K15">
    <cfRule type="cellIs" dxfId="1" priority="1" stopIfTrue="1" operator="lessThan">
      <formula>0</formula>
    </cfRule>
  </conditionalFormatting>
  <hyperlinks>
    <hyperlink ref="B4" location="הוראות!A1" display="חזרה" xr:uid="{D21DBB44-893E-4F6C-A4BC-559BC037CC6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FC518-1E8D-4815-A8AC-D96BC2432D8B}">
  <dimension ref="A1:BP38"/>
  <sheetViews>
    <sheetView rightToLeft="1" workbookViewId="0">
      <selection sqref="A1:XFD1048576"/>
    </sheetView>
  </sheetViews>
  <sheetFormatPr defaultColWidth="9.140625" defaultRowHeight="12.75" x14ac:dyDescent="0.2"/>
  <cols>
    <col min="1" max="1" width="4" style="23" customWidth="1"/>
    <col min="2" max="3" width="9.140625" style="23"/>
    <col min="4" max="4" width="17.7109375" style="23" customWidth="1"/>
    <col min="5" max="6" width="7.7109375" style="23" customWidth="1"/>
    <col min="7" max="7" width="7.28515625" style="23" customWidth="1"/>
    <col min="8" max="12" width="7.7109375" style="23" customWidth="1"/>
    <col min="13" max="13" width="7.140625" style="23" customWidth="1"/>
    <col min="14" max="18" width="7.7109375" style="23" customWidth="1"/>
    <col min="19" max="19" width="7.5703125" style="23" customWidth="1"/>
    <col min="20" max="24" width="7.7109375" style="23" customWidth="1"/>
    <col min="25" max="25" width="7.28515625" style="23" customWidth="1"/>
    <col min="26" max="30" width="7.7109375" style="23" customWidth="1"/>
    <col min="31" max="31" width="7.5703125" style="23" customWidth="1"/>
    <col min="32" max="36" width="7.7109375" style="23" customWidth="1"/>
    <col min="37" max="37" width="7.28515625" style="23" customWidth="1"/>
    <col min="38" max="42" width="7.7109375" style="23" customWidth="1"/>
    <col min="43" max="43" width="7.42578125" style="23" customWidth="1"/>
    <col min="44" max="48" width="7.7109375" style="23" customWidth="1"/>
    <col min="49" max="49" width="7.140625" style="23" customWidth="1"/>
    <col min="50" max="54" width="7.7109375" style="23" customWidth="1"/>
    <col min="55" max="55" width="7.140625" style="23" customWidth="1"/>
    <col min="56" max="58" width="7.7109375" style="23" customWidth="1"/>
    <col min="59" max="59" width="6.7109375" style="23" customWidth="1"/>
    <col min="60" max="60" width="10.140625" style="23" customWidth="1"/>
    <col min="61" max="61" width="7.140625" style="23" customWidth="1"/>
    <col min="62" max="62" width="5.7109375" style="23" customWidth="1"/>
    <col min="63" max="63" width="10" style="23" customWidth="1"/>
    <col min="64" max="64" width="9.140625" style="23"/>
    <col min="65" max="65" width="26.5703125" style="23" customWidth="1"/>
    <col min="66" max="66" width="6.28515625" style="23" customWidth="1"/>
    <col min="67" max="16384" width="9.140625" style="23"/>
  </cols>
  <sheetData>
    <row r="1" spans="1:68" ht="18.75" x14ac:dyDescent="0.3">
      <c r="B1" s="1" t="str">
        <f>[2]הוראות!B28</f>
        <v>נספח ב2 מדדי תביעות בביטוח בריאות</v>
      </c>
    </row>
    <row r="2" spans="1:68" ht="12.75" customHeight="1" x14ac:dyDescent="0.3">
      <c r="A2" s="30"/>
      <c r="B2" s="3" t="str">
        <f>[2]הוראות!B13</f>
        <v xml:space="preserve">קופת תגמולים לעובדי אל על אגודה שיתופית בע"מ </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row>
    <row r="3" spans="1:68" ht="13.5" customHeight="1" x14ac:dyDescent="0.3">
      <c r="A3" s="1"/>
      <c r="B3" s="4" t="str">
        <f>CONCATENATE([2]הוראות!Z13,[2]הוראות!F13)</f>
        <v>הנתונים ביחידות בודדות לשנת 2019</v>
      </c>
      <c r="F3" s="23">
        <f>E3-1</f>
        <v>-1</v>
      </c>
    </row>
    <row r="4" spans="1:68" ht="15" x14ac:dyDescent="0.25">
      <c r="B4" s="5" t="s">
        <v>0</v>
      </c>
    </row>
    <row r="5" spans="1:68" ht="13.5" thickBot="1" x14ac:dyDescent="0.25"/>
    <row r="6" spans="1:68" x14ac:dyDescent="0.2">
      <c r="A6" s="85"/>
      <c r="B6" s="134" t="s">
        <v>53</v>
      </c>
      <c r="C6" s="110"/>
      <c r="D6" s="111"/>
      <c r="E6" s="131" t="s">
        <v>96</v>
      </c>
      <c r="F6" s="132"/>
      <c r="G6" s="132"/>
      <c r="H6" s="132"/>
      <c r="I6" s="132"/>
      <c r="J6" s="133"/>
      <c r="K6" s="131" t="s">
        <v>97</v>
      </c>
      <c r="L6" s="132"/>
      <c r="M6" s="132"/>
      <c r="N6" s="132"/>
      <c r="O6" s="132"/>
      <c r="P6" s="133"/>
      <c r="Q6" s="131" t="s">
        <v>98</v>
      </c>
      <c r="R6" s="132"/>
      <c r="S6" s="132"/>
      <c r="T6" s="132"/>
      <c r="U6" s="132"/>
      <c r="V6" s="133"/>
      <c r="W6" s="131" t="s">
        <v>99</v>
      </c>
      <c r="X6" s="132"/>
      <c r="Y6" s="132"/>
      <c r="Z6" s="132"/>
      <c r="AA6" s="132"/>
      <c r="AB6" s="133"/>
      <c r="AC6" s="131" t="s">
        <v>100</v>
      </c>
      <c r="AD6" s="132"/>
      <c r="AE6" s="132"/>
      <c r="AF6" s="132"/>
      <c r="AG6" s="132"/>
      <c r="AH6" s="133"/>
      <c r="AI6" s="131" t="s">
        <v>101</v>
      </c>
      <c r="AJ6" s="132"/>
      <c r="AK6" s="132"/>
      <c r="AL6" s="132"/>
      <c r="AM6" s="132"/>
      <c r="AN6" s="133"/>
      <c r="AO6" s="131" t="s">
        <v>102</v>
      </c>
      <c r="AP6" s="132"/>
      <c r="AQ6" s="132"/>
      <c r="AR6" s="132"/>
      <c r="AS6" s="132"/>
      <c r="AT6" s="133"/>
      <c r="AU6" s="131" t="s">
        <v>103</v>
      </c>
      <c r="AV6" s="132"/>
      <c r="AW6" s="132"/>
      <c r="AX6" s="132"/>
      <c r="AY6" s="132"/>
      <c r="AZ6" s="133"/>
      <c r="BA6" s="131" t="s">
        <v>104</v>
      </c>
      <c r="BB6" s="132"/>
      <c r="BC6" s="132"/>
      <c r="BD6" s="132"/>
      <c r="BE6" s="132"/>
      <c r="BF6" s="133"/>
      <c r="BG6" s="31"/>
      <c r="BH6" s="31"/>
      <c r="BI6" s="31"/>
      <c r="BJ6" s="31"/>
      <c r="BK6" s="31"/>
    </row>
    <row r="7" spans="1:68" ht="25.5" customHeight="1" x14ac:dyDescent="0.2">
      <c r="A7" s="86"/>
      <c r="B7" s="135"/>
      <c r="C7" s="113"/>
      <c r="D7" s="114"/>
      <c r="E7" s="87" t="s">
        <v>48</v>
      </c>
      <c r="F7" s="9" t="s">
        <v>65</v>
      </c>
      <c r="G7" s="9" t="s">
        <v>66</v>
      </c>
      <c r="H7" s="9" t="s">
        <v>67</v>
      </c>
      <c r="I7" s="9" t="s">
        <v>68</v>
      </c>
      <c r="J7" s="88" t="s">
        <v>69</v>
      </c>
      <c r="K7" s="87" t="s">
        <v>48</v>
      </c>
      <c r="L7" s="9" t="s">
        <v>65</v>
      </c>
      <c r="M7" s="9" t="s">
        <v>66</v>
      </c>
      <c r="N7" s="9" t="s">
        <v>67</v>
      </c>
      <c r="O7" s="9" t="s">
        <v>68</v>
      </c>
      <c r="P7" s="88" t="s">
        <v>69</v>
      </c>
      <c r="Q7" s="87" t="s">
        <v>48</v>
      </c>
      <c r="R7" s="9" t="s">
        <v>65</v>
      </c>
      <c r="S7" s="9" t="s">
        <v>66</v>
      </c>
      <c r="T7" s="9" t="s">
        <v>67</v>
      </c>
      <c r="U7" s="9" t="s">
        <v>68</v>
      </c>
      <c r="V7" s="88" t="s">
        <v>69</v>
      </c>
      <c r="W7" s="87" t="s">
        <v>48</v>
      </c>
      <c r="X7" s="9" t="s">
        <v>65</v>
      </c>
      <c r="Y7" s="9" t="s">
        <v>66</v>
      </c>
      <c r="Z7" s="9" t="s">
        <v>67</v>
      </c>
      <c r="AA7" s="9" t="s">
        <v>68</v>
      </c>
      <c r="AB7" s="88" t="s">
        <v>69</v>
      </c>
      <c r="AC7" s="87" t="s">
        <v>48</v>
      </c>
      <c r="AD7" s="9" t="s">
        <v>65</v>
      </c>
      <c r="AE7" s="9" t="s">
        <v>66</v>
      </c>
      <c r="AF7" s="9" t="s">
        <v>67</v>
      </c>
      <c r="AG7" s="9" t="s">
        <v>68</v>
      </c>
      <c r="AH7" s="88" t="s">
        <v>69</v>
      </c>
      <c r="AI7" s="87" t="s">
        <v>48</v>
      </c>
      <c r="AJ7" s="9" t="s">
        <v>65</v>
      </c>
      <c r="AK7" s="9" t="s">
        <v>66</v>
      </c>
      <c r="AL7" s="9" t="s">
        <v>67</v>
      </c>
      <c r="AM7" s="9" t="s">
        <v>68</v>
      </c>
      <c r="AN7" s="88" t="s">
        <v>69</v>
      </c>
      <c r="AO7" s="87" t="s">
        <v>48</v>
      </c>
      <c r="AP7" s="9" t="s">
        <v>65</v>
      </c>
      <c r="AQ7" s="9" t="s">
        <v>66</v>
      </c>
      <c r="AR7" s="9" t="s">
        <v>67</v>
      </c>
      <c r="AS7" s="9" t="s">
        <v>68</v>
      </c>
      <c r="AT7" s="88" t="s">
        <v>69</v>
      </c>
      <c r="AU7" s="87" t="s">
        <v>48</v>
      </c>
      <c r="AV7" s="9" t="s">
        <v>65</v>
      </c>
      <c r="AW7" s="9" t="s">
        <v>66</v>
      </c>
      <c r="AX7" s="9" t="s">
        <v>67</v>
      </c>
      <c r="AY7" s="9" t="s">
        <v>68</v>
      </c>
      <c r="AZ7" s="88" t="s">
        <v>69</v>
      </c>
      <c r="BA7" s="87" t="s">
        <v>48</v>
      </c>
      <c r="BB7" s="9" t="s">
        <v>65</v>
      </c>
      <c r="BC7" s="9" t="s">
        <v>66</v>
      </c>
      <c r="BD7" s="9" t="s">
        <v>67</v>
      </c>
      <c r="BE7" s="9" t="s">
        <v>68</v>
      </c>
      <c r="BF7" s="89" t="s">
        <v>69</v>
      </c>
      <c r="BG7" s="31"/>
      <c r="BH7" s="31"/>
      <c r="BI7" s="31"/>
      <c r="BJ7" s="31"/>
      <c r="BK7" s="31"/>
    </row>
    <row r="8" spans="1:68" ht="13.5" thickBot="1" x14ac:dyDescent="0.25">
      <c r="A8" s="90"/>
      <c r="B8" s="136"/>
      <c r="C8" s="116"/>
      <c r="D8" s="117"/>
      <c r="E8" s="34" t="s">
        <v>13</v>
      </c>
      <c r="F8" s="36" t="s">
        <v>14</v>
      </c>
      <c r="G8" s="36" t="s">
        <v>15</v>
      </c>
      <c r="H8" s="36" t="s">
        <v>16</v>
      </c>
      <c r="I8" s="36" t="s">
        <v>17</v>
      </c>
      <c r="J8" s="37" t="s">
        <v>18</v>
      </c>
      <c r="K8" s="34" t="s">
        <v>19</v>
      </c>
      <c r="L8" s="36" t="s">
        <v>20</v>
      </c>
      <c r="M8" s="36" t="s">
        <v>21</v>
      </c>
      <c r="N8" s="36" t="s">
        <v>22</v>
      </c>
      <c r="O8" s="36" t="s">
        <v>23</v>
      </c>
      <c r="P8" s="37" t="s">
        <v>24</v>
      </c>
      <c r="Q8" s="34" t="s">
        <v>25</v>
      </c>
      <c r="R8" s="36" t="s">
        <v>26</v>
      </c>
      <c r="S8" s="36" t="s">
        <v>40</v>
      </c>
      <c r="T8" s="36" t="s">
        <v>41</v>
      </c>
      <c r="U8" s="36" t="s">
        <v>42</v>
      </c>
      <c r="V8" s="37" t="s">
        <v>43</v>
      </c>
      <c r="W8" s="34" t="s">
        <v>44</v>
      </c>
      <c r="X8" s="36" t="s">
        <v>45</v>
      </c>
      <c r="Y8" s="36" t="s">
        <v>46</v>
      </c>
      <c r="Z8" s="36" t="s">
        <v>70</v>
      </c>
      <c r="AA8" s="36" t="s">
        <v>71</v>
      </c>
      <c r="AB8" s="37" t="s">
        <v>72</v>
      </c>
      <c r="AC8" s="34" t="s">
        <v>73</v>
      </c>
      <c r="AD8" s="36" t="s">
        <v>74</v>
      </c>
      <c r="AE8" s="36" t="s">
        <v>75</v>
      </c>
      <c r="AF8" s="36" t="s">
        <v>76</v>
      </c>
      <c r="AG8" s="36" t="s">
        <v>77</v>
      </c>
      <c r="AH8" s="37" t="s">
        <v>78</v>
      </c>
      <c r="AI8" s="34" t="s">
        <v>105</v>
      </c>
      <c r="AJ8" s="36" t="s">
        <v>106</v>
      </c>
      <c r="AK8" s="36" t="s">
        <v>107</v>
      </c>
      <c r="AL8" s="36" t="s">
        <v>108</v>
      </c>
      <c r="AM8" s="36" t="s">
        <v>109</v>
      </c>
      <c r="AN8" s="37" t="s">
        <v>110</v>
      </c>
      <c r="AO8" s="34" t="s">
        <v>111</v>
      </c>
      <c r="AP8" s="36" t="s">
        <v>112</v>
      </c>
      <c r="AQ8" s="36" t="s">
        <v>113</v>
      </c>
      <c r="AR8" s="36" t="s">
        <v>114</v>
      </c>
      <c r="AS8" s="36" t="s">
        <v>115</v>
      </c>
      <c r="AT8" s="37" t="s">
        <v>116</v>
      </c>
      <c r="AU8" s="34" t="s">
        <v>117</v>
      </c>
      <c r="AV8" s="36" t="s">
        <v>118</v>
      </c>
      <c r="AW8" s="36" t="s">
        <v>119</v>
      </c>
      <c r="AX8" s="36" t="s">
        <v>120</v>
      </c>
      <c r="AY8" s="36" t="s">
        <v>121</v>
      </c>
      <c r="AZ8" s="37" t="s">
        <v>122</v>
      </c>
      <c r="BA8" s="34" t="s">
        <v>123</v>
      </c>
      <c r="BB8" s="36" t="s">
        <v>124</v>
      </c>
      <c r="BC8" s="36" t="s">
        <v>125</v>
      </c>
      <c r="BD8" s="36" t="s">
        <v>126</v>
      </c>
      <c r="BE8" s="36" t="s">
        <v>127</v>
      </c>
      <c r="BF8" s="37" t="s">
        <v>128</v>
      </c>
      <c r="BG8" s="91"/>
      <c r="BH8" s="91"/>
      <c r="BI8" s="91"/>
      <c r="BJ8" s="91"/>
      <c r="BK8" s="91"/>
      <c r="BL8" s="91"/>
      <c r="BM8" s="91"/>
      <c r="BN8" s="91"/>
      <c r="BO8" s="91"/>
      <c r="BP8" s="91"/>
    </row>
    <row r="9" spans="1:68" x14ac:dyDescent="0.2">
      <c r="A9" s="90" t="s">
        <v>79</v>
      </c>
      <c r="B9" s="39" t="s">
        <v>80</v>
      </c>
      <c r="C9" s="40"/>
      <c r="D9" s="41"/>
      <c r="E9" s="42"/>
      <c r="F9" s="44"/>
      <c r="G9" s="44"/>
      <c r="H9" s="44"/>
      <c r="I9" s="44"/>
      <c r="J9" s="45"/>
      <c r="K9" s="42"/>
      <c r="L9" s="44"/>
      <c r="M9" s="44"/>
      <c r="N9" s="44"/>
      <c r="O9" s="44"/>
      <c r="P9" s="45"/>
      <c r="Q9" s="42"/>
      <c r="R9" s="44"/>
      <c r="S9" s="44"/>
      <c r="T9" s="44"/>
      <c r="U9" s="44"/>
      <c r="V9" s="92"/>
      <c r="W9" s="42"/>
      <c r="X9" s="44"/>
      <c r="Y9" s="44"/>
      <c r="Z9" s="44"/>
      <c r="AA9" s="44"/>
      <c r="AB9" s="45"/>
      <c r="AC9" s="42"/>
      <c r="AD9" s="44"/>
      <c r="AE9" s="44"/>
      <c r="AF9" s="44"/>
      <c r="AG9" s="44"/>
      <c r="AH9" s="45"/>
      <c r="AI9" s="42"/>
      <c r="AJ9" s="44"/>
      <c r="AK9" s="44"/>
      <c r="AL9" s="44"/>
      <c r="AM9" s="44"/>
      <c r="AN9" s="92"/>
      <c r="AO9" s="42"/>
      <c r="AP9" s="44"/>
      <c r="AQ9" s="44"/>
      <c r="AR9" s="44"/>
      <c r="AS9" s="44"/>
      <c r="AT9" s="45"/>
      <c r="AU9" s="42"/>
      <c r="AV9" s="44"/>
      <c r="AW9" s="44"/>
      <c r="AX9" s="44"/>
      <c r="AY9" s="44"/>
      <c r="AZ9" s="45"/>
      <c r="BA9" s="42"/>
      <c r="BB9" s="44"/>
      <c r="BC9" s="44"/>
      <c r="BD9" s="44"/>
      <c r="BE9" s="44"/>
      <c r="BF9" s="45"/>
      <c r="BG9" s="48"/>
      <c r="BH9" s="48"/>
      <c r="BI9" s="48"/>
      <c r="BJ9" s="48"/>
      <c r="BK9" s="48"/>
    </row>
    <row r="10" spans="1:68" x14ac:dyDescent="0.2">
      <c r="A10" s="49">
        <v>3</v>
      </c>
      <c r="B10" s="50" t="s">
        <v>81</v>
      </c>
      <c r="C10" s="51"/>
      <c r="D10" s="52"/>
      <c r="E10" s="53">
        <f>SUM(F10:J10)</f>
        <v>0</v>
      </c>
      <c r="F10" s="54">
        <f>IF(('[2] בריאות א2'!D12+'[2] בריאות א2'!K12+'[2] בריאות א2'!E12+'[2] בריאות א2'!L12+'[2] בריאות א2'!D13+'[2] בריאות א2'!K13+'[2] בריאות א2'!E13+'[2] בריאות א2'!L13)=0,0,('[2] בריאות א2'!D12+'[2] בריאות א2'!K12+'[2] בריאות א2'!E12+'[2] בריאות א2'!L12+'[2] בריאות א2'!D13+'[2] בריאות א2'!K13+'[2] בריאות א2'!E13+'[2] בריאות א2'!L13)/('[2] בריאות א2'!$C$17+'[2] בריאות א2'!$J$17))</f>
        <v>0</v>
      </c>
      <c r="G10" s="54">
        <f>IF(('[2] בריאות א2'!F12+'[2] בריאות א2'!M12+'[2] בריאות א2'!F13+'[2] בריאות א2'!M13)=0,0,('[2] בריאות א2'!F12+'[2] בריאות א2'!M12+'[2] בריאות א2'!F13+'[2] בריאות א2'!M13)/('[2] בריאות א2'!$C$17+'[2] בריאות א2'!$J$17))</f>
        <v>0</v>
      </c>
      <c r="H10" s="54">
        <f>IF(('[2] בריאות א2'!G12+'[2] בריאות א2'!N12+'[2] בריאות א2'!G13+'[2] בריאות א2'!N13)=0,0,('[2] בריאות א2'!G12+'[2] בריאות א2'!N12+'[2] בריאות א2'!G13+'[2] בריאות א2'!N13)/('[2] בריאות א2'!$C$17+'[2] בריאות א2'!$J$17))</f>
        <v>0</v>
      </c>
      <c r="I10" s="54">
        <f>IF(('[2] בריאות א2'!H12+'[2] בריאות א2'!O12+'[2] בריאות א2'!H13+'[2] בריאות א2'!O13)=0,0,('[2] בריאות א2'!H12+'[2] בריאות א2'!O12+'[2] בריאות א2'!H13+'[2] בריאות א2'!O13)/('[2] בריאות א2'!$C$17+'[2] בריאות א2'!$J$17))</f>
        <v>0</v>
      </c>
      <c r="J10" s="54">
        <f>IF(('[2] בריאות א2'!I12+'[2] בריאות א2'!P12+'[2] בריאות א2'!I13+'[2] בריאות א2'!P13)=0,0,('[2] בריאות א2'!I12+'[2] בריאות א2'!P12+'[2] בריאות א2'!I13+'[2] בריאות א2'!P13)/('[2] בריאות א2'!$C$17+'[2] בריאות א2'!$J$17))</f>
        <v>0</v>
      </c>
      <c r="K10" s="53">
        <f>SUM(L10:P10)</f>
        <v>0</v>
      </c>
      <c r="L10" s="54">
        <f>IF(('[2] בריאות א2'!R12+'[2] בריאות א2'!Y12+'[2] בריאות א2'!S12+'[2] בריאות א2'!Z12+'[2] בריאות א2'!R13+'[2] בריאות א2'!Y13+'[2] בריאות א2'!S13+'[2] בריאות א2'!Z13)=0,0,('[2] בריאות א2'!R12+'[2] בריאות א2'!Y12+'[2] בריאות א2'!S12+'[2] בריאות א2'!Z12+'[2] בריאות א2'!R13+'[2] בריאות א2'!Y13+'[2] בריאות א2'!S13+'[2] בריאות א2'!Z13)/('[2] בריאות א2'!$Q$17+'[2] בריאות א2'!$X$17))</f>
        <v>0</v>
      </c>
      <c r="M10" s="54">
        <f>IF(('[2] בריאות א2'!T12+'[2] בריאות א2'!AA12+'[2] בריאות א2'!T13+'[2] בריאות א2'!AA13)=0,0,('[2] בריאות א2'!T12+'[2] בריאות א2'!AA12+'[2] בריאות א2'!T13+'[2] בריאות א2'!AA13)/('[2] בריאות א2'!$Q$17+'[2] בריאות א2'!$X$17))</f>
        <v>0</v>
      </c>
      <c r="N10" s="54">
        <f>IF(('[2] בריאות א2'!U12+'[2] בריאות א2'!AB12+'[2] בריאות א2'!U13+'[2] בריאות א2'!AB13)=0,0,('[2] בריאות א2'!U12+'[2] בריאות א2'!AB12+'[2] בריאות א2'!U13+'[2] בריאות א2'!AB13)/('[2] בריאות א2'!$Q$17+'[2] בריאות א2'!$X$17))</f>
        <v>0</v>
      </c>
      <c r="O10" s="54">
        <f>IF(('[2] בריאות א2'!V12+'[2] בריאות א2'!AC12+'[2] בריאות א2'!V13+'[2] בריאות א2'!AC13)=0,0,('[2] בריאות א2'!V12+'[2] בריאות א2'!AC12+'[2] בריאות א2'!V13+'[2] בריאות א2'!AC13)/('[2] בריאות א2'!$Q$17+'[2] בריאות א2'!$X$17))</f>
        <v>0</v>
      </c>
      <c r="P10" s="54">
        <f>IF(('[2] בריאות א2'!W12+'[2] בריאות א2'!AD12+'[2] בריאות א2'!W13+'[2] בריאות א2'!AD13)=0,0,('[2] בריאות א2'!W12+'[2] בריאות א2'!AD12+'[2] בריאות א2'!W13+'[2] בריאות א2'!AD13)/('[2] בריאות א2'!$Q$17+'[2] בריאות א2'!$X$17))</f>
        <v>0</v>
      </c>
      <c r="Q10" s="53">
        <f>SUM(R10:V10)</f>
        <v>0</v>
      </c>
      <c r="R10" s="54">
        <f>IF(('[2] בריאות א2'!AF12+'[2] בריאות א2'!AM12+'[2] בריאות א2'!AG12+'[2] בריאות א2'!AN12+'[2] בריאות א2'!AF13+'[2] בריאות א2'!AM13+'[2] בריאות א2'!AG13+'[2] בריאות א2'!AN13)=0,0,('[2] בריאות א2'!AF12+'[2] בריאות א2'!AM12+'[2] בריאות א2'!AG12+'[2] בריאות א2'!AN12+'[2] בריאות א2'!AF13+'[2] בריאות א2'!AM13+'[2] בריאות א2'!AG13+'[2] בריאות א2'!AN13)/('[2] בריאות א2'!$AE$17+'[2] בריאות א2'!$AL$17))</f>
        <v>0</v>
      </c>
      <c r="S10" s="54">
        <f>IF(('[2] בריאות א2'!AH12+'[2] בריאות א2'!AO12+'[2] בריאות א2'!AH13+'[2] בריאות א2'!AO13)=0,0,('[2] בריאות א2'!AH12+'[2] בריאות א2'!AO12+'[2] בריאות א2'!AH13+'[2] בריאות א2'!AO13)/('[2] בריאות א2'!$AE$17+'[2] בריאות א2'!$AL$17))</f>
        <v>0</v>
      </c>
      <c r="T10" s="54">
        <f>IF(('[2] בריאות א2'!AI12+'[2] בריאות א2'!AP12+'[2] בריאות א2'!AI13+'[2] בריאות א2'!AP13)=0,0,('[2] בריאות א2'!AI12+'[2] בריאות א2'!AP12+'[2] בריאות א2'!AI13+'[2] בריאות א2'!AP13)/('[2] בריאות א2'!$AE$17+'[2] בריאות א2'!$AL$17))</f>
        <v>0</v>
      </c>
      <c r="U10" s="54">
        <f>IF(('[2] בריאות א2'!AJ12+'[2] בריאות א2'!AQ12+'[2] בריאות א2'!AJ13+'[2] בריאות א2'!AQ13)=0,0,('[2] בריאות א2'!AJ12+'[2] בריאות א2'!AQ12+'[2] בריאות א2'!AJ13+'[2] בריאות א2'!AQ13)/('[2] בריאות א2'!$AE$17+'[2] בריאות א2'!$AL$17))</f>
        <v>0</v>
      </c>
      <c r="V10" s="54">
        <f>IF(('[2] בריאות א2'!AK12+'[2] בריאות א2'!AR12+'[2] בריאות א2'!AK13+'[2] בריאות א2'!AR13)=0,0,('[2] בריאות א2'!AK12+'[2] בריאות א2'!AR12+'[2] בריאות א2'!AK13+'[2] בריאות א2'!AR13)/('[2] בריאות א2'!$AE$17+'[2] בריאות א2'!$AL$17))</f>
        <v>0</v>
      </c>
      <c r="W10" s="53">
        <f>SUM(X10:AB10)</f>
        <v>0</v>
      </c>
      <c r="X10" s="54">
        <f>IF(('[2] בריאות א2'!AT12+'[2] בריאות א2'!BA12+'[2] בריאות א2'!AU12+'[2] בריאות א2'!BB12+'[2] בריאות א2'!AT13+'[2] בריאות א2'!BA13+'[2] בריאות א2'!AU13+'[2] בריאות א2'!BB13)=0,0,('[2] בריאות א2'!AT12+'[2] בריאות א2'!BA12+'[2] בריאות א2'!AU12+'[2] בריאות א2'!BB12+'[2] בריאות א2'!AT13+'[2] בריאות א2'!BA13+'[2] בריאות א2'!AU13+'[2] בריאות א2'!BB13)/('[2] בריאות א2'!$AZ$17+'[2] בריאות א2'!$AS$17))</f>
        <v>0</v>
      </c>
      <c r="Y10" s="54">
        <f>IF(('[2] בריאות א2'!AV12+'[2] בריאות א2'!BC12+'[2] בריאות א2'!AV13+'[2] בריאות א2'!BC13)=0,0,('[2] בריאות א2'!AV12+'[2] בריאות א2'!BC12+'[2] בריאות א2'!AV13+'[2] בריאות א2'!BC13)/('[2] בריאות א2'!$AZ$17+'[2] בריאות א2'!$AS$17))</f>
        <v>0</v>
      </c>
      <c r="Z10" s="54">
        <f>IF(('[2] בריאות א2'!AW12+'[2] בריאות א2'!BD12+'[2] בריאות א2'!AW13+'[2] בריאות א2'!BD13)=0,0,('[2] בריאות א2'!AW12+'[2] בריאות א2'!BD12+'[2] בריאות א2'!AW13+'[2] בריאות א2'!BD13)/('[2] בריאות א2'!$AZ$17+'[2] בריאות א2'!$AS$17))</f>
        <v>0</v>
      </c>
      <c r="AA10" s="54">
        <f>IF(('[2] בריאות א2'!AX12+'[2] בריאות א2'!BE12+'[2] בריאות א2'!AX13+'[2] בריאות א2'!BE13)=0,0,('[2] בריאות א2'!AX12+'[2] בריאות א2'!BE12+'[2] בריאות א2'!AX13+'[2] בריאות א2'!BE13)/('[2] בריאות א2'!$AZ$17+'[2] בריאות א2'!$AS$17))</f>
        <v>0</v>
      </c>
      <c r="AB10" s="54">
        <f>IF(('[2] בריאות א2'!AY12+'[2] בריאות א2'!BF12+'[2] בריאות א2'!AY13+'[2] בריאות א2'!BF13)=0,0,('[2] בריאות א2'!AY12+'[2] בריאות א2'!BF12+'[2] בריאות א2'!AY13+'[2] בריאות א2'!BF13)/('[2] בריאות א2'!$AZ$17+'[2] בריאות א2'!$AS$17))</f>
        <v>0</v>
      </c>
      <c r="AC10" s="53">
        <f>SUM(AD10:AH10)</f>
        <v>0</v>
      </c>
      <c r="AD10" s="54">
        <f>IF('[2] בריאות א2'!BH12+'[2] בריאות א2'!BI12+'[2] בריאות א2'!BH13+'[2] בריאות א2'!BI13=0,0,('[2] בריאות א2'!BH12+'[2] בריאות א2'!BI12+'[2] בריאות א2'!BH13+'[2] בריאות א2'!BI13)/'[2] בריאות א2'!$BG$17)</f>
        <v>0</v>
      </c>
      <c r="AE10" s="54">
        <f>IF('[2] בריאות א2'!BJ12+'[2] בריאות א2'!BJ13=0,0,('[2] בריאות א2'!BJ12+'[2] בריאות א2'!BJ13)/'[2] בריאות א2'!$BG$17)</f>
        <v>0</v>
      </c>
      <c r="AF10" s="54">
        <f>IF('[2] בריאות א2'!BK12+'[2] בריאות א2'!BK13=0,0,('[2] בריאות א2'!BK12+'[2] בריאות א2'!BK13)/'[2] בריאות א2'!$BG$17)</f>
        <v>0</v>
      </c>
      <c r="AG10" s="54">
        <f>IF('[2] בריאות א2'!BL12+'[2] בריאות א2'!BL13=0,0,('[2] בריאות א2'!BL12+'[2] בריאות א2'!BL13)/'[2] בריאות א2'!$BG$17)</f>
        <v>0</v>
      </c>
      <c r="AH10" s="54">
        <f>IF('[2] בריאות א2'!BM12+'[2] בריאות א2'!BM13=0,0,('[2] בריאות א2'!BM12+'[2] בריאות א2'!BM13)/'[2] בריאות א2'!$BG$17)</f>
        <v>0</v>
      </c>
      <c r="AI10" s="53">
        <f>SUM(AJ10:AN10)</f>
        <v>0</v>
      </c>
      <c r="AJ10" s="54">
        <f>IF(('[2] בריאות א2'!BO12+'[2] בריאות א2'!BV12+'[2] בריאות א2'!BP12+'[2] בריאות א2'!BW12+'[2] בריאות א2'!BO13+'[2] בריאות א2'!BV13+'[2] בריאות א2'!BP13+'[2] בריאות א2'!BW13)=0,0,('[2] בריאות א2'!BO12+'[2] בריאות א2'!BV12+'[2] בריאות א2'!BP12+'[2] בריאות א2'!BW12+'[2] בריאות א2'!BO13+'[2] בריאות א2'!BV13+'[2] בריאות א2'!BP13+'[2] בריאות א2'!BW13)/('[2] בריאות א2'!$BN$17+'[2] בריאות א2'!$BU$17))</f>
        <v>0</v>
      </c>
      <c r="AK10" s="54">
        <f>IF(('[2] בריאות א2'!BQ12+'[2] בריאות א2'!BX12+'[2] בריאות א2'!BQ13+'[2] בריאות א2'!BX13)=0,0,('[2] בריאות א2'!BQ12+'[2] בריאות א2'!BX12+'[2] בריאות א2'!BQ13+'[2] בריאות א2'!BX13)/('[2] בריאות א2'!$BN$17+'[2] בריאות א2'!$BU$17))</f>
        <v>0</v>
      </c>
      <c r="AL10" s="54">
        <f>IF(('[2] בריאות א2'!BR12+'[2] בריאות א2'!BY12+'[2] בריאות א2'!BR13+'[2] בריאות א2'!BY13)=0,0,('[2] בריאות א2'!BR12+'[2] בריאות א2'!BY12+'[2] בריאות א2'!BR13+'[2] בריאות א2'!BY13)/('[2] בריאות א2'!$BN$17+'[2] בריאות א2'!$BU$17))</f>
        <v>0</v>
      </c>
      <c r="AM10" s="54">
        <f>IF(('[2] בריאות א2'!BS12+'[2] בריאות א2'!BZ12+'[2] בריאות א2'!BS13+'[2] בריאות א2'!BZ13)=0,0,('[2] בריאות א2'!BS12+'[2] בריאות א2'!BZ12+'[2] בריאות א2'!BS13+'[2] בריאות א2'!BZ13)/('[2] בריאות א2'!$BN$17+'[2] בריאות א2'!$BU$17))</f>
        <v>0</v>
      </c>
      <c r="AN10" s="54">
        <f>IF(('[2] בריאות א2'!BT12+'[2] בריאות א2'!CA12+'[2] בריאות א2'!BT13+'[2] בריאות א2'!CA13)=0,0,('[2] בריאות א2'!BT12+'[2] בריאות א2'!CA12+'[2] בריאות א2'!BT13+'[2] בריאות א2'!CA13)/('[2] בריאות א2'!$BN$17+'[2] בריאות א2'!$BU$17))</f>
        <v>0</v>
      </c>
      <c r="AO10" s="53">
        <f>SUM(AP10:AT10)</f>
        <v>0</v>
      </c>
      <c r="AP10" s="54">
        <f>IF(('[2] בריאות א2'!CC12+'[2] בריאות א2'!CJ12+'[2] בריאות א2'!CD12+'[2] בריאות א2'!CK12+'[2] בריאות א2'!CC13+'[2] בריאות א2'!CJ13+'[2] בריאות א2'!CD13+'[2] בריאות א2'!CK13)=0,0,('[2] בריאות א2'!CC12+'[2] בריאות א2'!CJ12+'[2] בריאות א2'!CD12+'[2] בריאות א2'!CK12+'[2] בריאות א2'!CC13+'[2] בריאות א2'!CJ13+'[2] בריאות א2'!CD13+'[2] בריאות א2'!CK13)/('[2] בריאות א2'!$CB$17+'[2] בריאות א2'!$CI$17))</f>
        <v>0</v>
      </c>
      <c r="AQ10" s="54">
        <f>IF(('[2] בריאות א2'!CE12+'[2] בריאות א2'!CL12+'[2] בריאות א2'!CE13+'[2] בריאות א2'!CL13)=0,0,('[2] בריאות א2'!CE12+'[2] בריאות א2'!CL12+'[2] בריאות א2'!CE13+'[2] בריאות א2'!CL13)/('[2] בריאות א2'!$CB$17+'[2] בריאות א2'!$CI$17))</f>
        <v>0</v>
      </c>
      <c r="AR10" s="54">
        <f>IF(('[2] בריאות א2'!CF12+'[2] בריאות א2'!CM12+'[2] בריאות א2'!CF13+'[2] בריאות א2'!CM13)=0,0,('[2] בריאות א2'!CF12+'[2] בריאות א2'!CM12+'[2] בריאות א2'!CF13+'[2] בריאות א2'!CM13)/('[2] בריאות א2'!$CB$17+'[2] בריאות א2'!$CI$17))</f>
        <v>0</v>
      </c>
      <c r="AS10" s="54">
        <f>IF(('[2] בריאות א2'!CG12+'[2] בריאות א2'!CN12+'[2] בריאות א2'!CG13+'[2] בריאות א2'!CN13)=0,0,('[2] בריאות א2'!CG12+'[2] בריאות א2'!CN12+'[2] בריאות א2'!CG13+'[2] בריאות א2'!CN13)/('[2] בריאות א2'!$CB$17+'[2] בריאות א2'!$CI$17))</f>
        <v>0</v>
      </c>
      <c r="AT10" s="54">
        <f>IF(('[2] בריאות א2'!CH12+'[2] בריאות א2'!CO12+'[2] בריאות א2'!CH13+'[2] בריאות א2'!CO13)=0,0,('[2] בריאות א2'!CH12+'[2] בריאות א2'!CO12+'[2] בריאות א2'!CH13+'[2] בריאות א2'!CO13)/('[2] בריאות א2'!$CB$17+'[2] בריאות א2'!$CI$17))</f>
        <v>0</v>
      </c>
      <c r="AU10" s="53">
        <f>SUM(AV10:AZ10)</f>
        <v>0</v>
      </c>
      <c r="AV10" s="54">
        <f>IF(('[2] בריאות א2'!CQ12+'[2] בריאות א2'!CX12+'[2] בריאות א2'!CR12+'[2] בריאות א2'!CY12+'[2] בריאות א2'!CQ13+'[2] בריאות א2'!CX13+'[2] בריאות א2'!CR13+'[2] בריאות א2'!CY13)=0,0,('[2] בריאות א2'!CQ12+'[2] בריאות א2'!CX12+'[2] בריאות א2'!CR12+'[2] בריאות א2'!CY12+'[2] בריאות א2'!CQ13+'[2] בריאות א2'!CX13+'[2] בריאות א2'!CR13+'[2] בריאות א2'!CY13)/('[2] בריאות א2'!$CP$17+'[2] בריאות א2'!$CW$17))</f>
        <v>0</v>
      </c>
      <c r="AW10" s="54">
        <f>IF(('[2] בריאות א2'!CS12+'[2] בריאות א2'!CZ12+'[2] בריאות א2'!CS13+'[2] בריאות א2'!CZ13)=0,0,('[2] בריאות א2'!CS12+'[2] בריאות א2'!CZ12+'[2] בריאות א2'!CS13+'[2] בריאות א2'!CZ13)/('[2] בריאות א2'!$CP$17+'[2] בריאות א2'!$CW$17))</f>
        <v>0</v>
      </c>
      <c r="AX10" s="54">
        <f>IF(('[2] בריאות א2'!CT12+'[2] בריאות א2'!DA12+'[2] בריאות א2'!CT13+'[2] בריאות א2'!DA13)=0,0,('[2] בריאות א2'!CT12+'[2] בריאות א2'!DA12+'[2] בריאות א2'!CT13+'[2] בריאות א2'!DA13)/('[2] בריאות א2'!$CP$17+'[2] בריאות א2'!$CW$17))</f>
        <v>0</v>
      </c>
      <c r="AY10" s="54">
        <f>IF(('[2] בריאות א2'!CU12+'[2] בריאות א2'!DB12+'[2] בריאות א2'!CU13+'[2] בריאות א2'!DB13)=0,0,('[2] בריאות א2'!CU12+'[2] בריאות א2'!DB12+'[2] בריאות א2'!CU13+'[2] בריאות א2'!DB13)/('[2] בריאות א2'!$CP$17+'[2] בריאות א2'!$CW$17))</f>
        <v>0</v>
      </c>
      <c r="AZ10" s="54">
        <f>IF(('[2] בריאות א2'!CV12+'[2] בריאות א2'!DC12+'[2] בריאות א2'!CV13+'[2] בריאות א2'!DC13)=0,0,('[2] בריאות א2'!CV12+'[2] בריאות א2'!DC12+'[2] בריאות א2'!CV13+'[2] בריאות א2'!DC13)/('[2] בריאות א2'!$CP$17+'[2] בריאות א2'!$CW$17))</f>
        <v>0</v>
      </c>
      <c r="BA10" s="53">
        <f>SUM(BB10:BF10)</f>
        <v>0</v>
      </c>
      <c r="BB10" s="54">
        <f>IF(('[2] בריאות א2'!DE12+'[2] בריאות א2'!DL12+'[2] בריאות א2'!DF12+'[2] בריאות א2'!DM12+'[2] בריאות א2'!DE13+'[2] בריאות א2'!DL13+'[2] בריאות א2'!DF13+'[2] בריאות א2'!DM13)=0,0,('[2] בריאות א2'!DE12+'[2] בריאות א2'!DL12+'[2] בריאות א2'!DF12+'[2] בריאות א2'!DM12+'[2] בריאות א2'!DE13+'[2] בריאות א2'!DL13+'[2] בריאות א2'!DF13+'[2] בריאות א2'!DM13)/('[2] בריאות א2'!$DD$17+'[2] בריאות א2'!$DK$17))</f>
        <v>0</v>
      </c>
      <c r="BC10" s="54">
        <f>IF(('[2] בריאות א2'!DG12+'[2] בריאות א2'!DN12+'[2] בריאות א2'!DG13+'[2] בריאות א2'!DN13)=0,0,('[2] בריאות א2'!DG12+'[2] בריאות א2'!DN12+'[2] בריאות א2'!DG13+'[2] בריאות א2'!DN13)/('[2] בריאות א2'!$DD$17+'[2] בריאות א2'!$DK$17))</f>
        <v>0</v>
      </c>
      <c r="BD10" s="54">
        <f>IF(('[2] בריאות א2'!DH12+'[2] בריאות א2'!DO12+'[2] בריאות א2'!DH13+'[2] בריאות א2'!DO13)=0,0,('[2] בריאות א2'!DH12+'[2] בריאות א2'!DO12+'[2] בריאות א2'!DH13+'[2] בריאות א2'!DO13)/('[2] בריאות א2'!$DD$17+'[2] בריאות א2'!$DK$17))</f>
        <v>0</v>
      </c>
      <c r="BE10" s="54">
        <f>IF(('[2] בריאות א2'!DI12+'[2] בריאות א2'!DP12+'[2] בריאות א2'!DI13+'[2] בריאות א2'!DP13)=0,0,('[2] בריאות א2'!DI12+'[2] בריאות א2'!DP12+'[2] בריאות א2'!DI13+'[2] בריאות א2'!DP13)/('[2] בריאות א2'!$DD$17+'[2] בריאות א2'!$DK$17))</f>
        <v>0</v>
      </c>
      <c r="BF10" s="65">
        <f>IF(('[2] בריאות א2'!DJ12+'[2] בריאות א2'!DQ12+'[2] בריאות א2'!DJ13+'[2] בריאות א2'!DQ13)=0,0,('[2] בריאות א2'!DJ12+'[2] בריאות א2'!DQ12+'[2] בריאות א2'!DJ13+'[2] בריאות א2'!DQ13)/('[2] בריאות א2'!$DD$17+'[2] בריאות א2'!$DK$17))</f>
        <v>0</v>
      </c>
    </row>
    <row r="11" spans="1:68" x14ac:dyDescent="0.2">
      <c r="A11" s="49">
        <v>4</v>
      </c>
      <c r="B11" s="50" t="s">
        <v>82</v>
      </c>
      <c r="C11" s="51"/>
      <c r="D11" s="52"/>
      <c r="E11" s="53">
        <f>SUM(F11:J11)</f>
        <v>0</v>
      </c>
      <c r="F11" s="54">
        <f>IF(('[2] בריאות א2'!D14+'[2] בריאות א2'!K14+'[2] בריאות א2'!E14+'[2] בריאות א2'!L14)=0,0,('[2] בריאות א2'!D14+'[2] בריאות א2'!K14+'[2] בריאות א2'!E14+'[2] בריאות א2'!L14)/('[2] בריאות א2'!$C$17+'[2] בריאות א2'!$J$17))</f>
        <v>0</v>
      </c>
      <c r="G11" s="54">
        <f>IF(('[2] בריאות א2'!F14+'[2] בריאות א2'!M14)=0,0,('[2] בריאות א2'!F14+'[2] בריאות א2'!M14)/('[2] בריאות א2'!$C$17+'[2] בריאות א2'!$J$17))</f>
        <v>0</v>
      </c>
      <c r="H11" s="54">
        <f>IF(('[2] בריאות א2'!G14+'[2] בריאות א2'!N14)=0,0,('[2] בריאות א2'!G14+'[2] בריאות א2'!N14)/('[2] בריאות א2'!$C$17+'[2] בריאות א2'!$J$17))</f>
        <v>0</v>
      </c>
      <c r="I11" s="54">
        <f>IF(('[2] בריאות א2'!H14+'[2] בריאות א2'!O14)=0,0,('[2] בריאות א2'!H14+'[2] בריאות א2'!O14)/('[2] בריאות א2'!$C$17+'[2] בריאות א2'!$J$17))</f>
        <v>0</v>
      </c>
      <c r="J11" s="54">
        <f>IF(('[2] בריאות א2'!I14+'[2] בריאות א2'!P14)=0,0,('[2] בריאות א2'!I14+'[2] בריאות א2'!P14)/('[2] בריאות א2'!$C$17+'[2] בריאות א2'!$J$17))</f>
        <v>0</v>
      </c>
      <c r="K11" s="53">
        <f>SUM(L11:P11)</f>
        <v>0</v>
      </c>
      <c r="L11" s="54">
        <f>IF(('[2] בריאות א2'!R14+'[2] בריאות א2'!Y14+'[2] בריאות א2'!S14+'[2] בריאות א2'!Z14)=0,0,('[2] בריאות א2'!R14+'[2] בריאות א2'!Y14+'[2] בריאות א2'!S14+'[2] בריאות א2'!Z14)/('[2] בריאות א2'!$Q$17+'[2] בריאות א2'!$X$17))</f>
        <v>0</v>
      </c>
      <c r="M11" s="54">
        <f>IF(('[2] בריאות א2'!T14+'[2] בריאות א2'!AA14)=0,0,('[2] בריאות א2'!T14+'[2] בריאות א2'!AA14)/('[2] בריאות א2'!$Q$17+'[2] בריאות א2'!$X$17))</f>
        <v>0</v>
      </c>
      <c r="N11" s="54">
        <f>IF(('[2] בריאות א2'!U14+'[2] בריאות א2'!AB14)=0,0,('[2] בריאות א2'!U14+'[2] בריאות א2'!AB14)/('[2] בריאות א2'!$Q$17+'[2] בריאות א2'!$X$17))</f>
        <v>0</v>
      </c>
      <c r="O11" s="54">
        <f>IF(('[2] בריאות א2'!V14+'[2] בריאות א2'!AC14)=0,0,('[2] בריאות א2'!V14+'[2] בריאות א2'!AC14)/('[2] בריאות א2'!$Q$17+'[2] בריאות א2'!$X$17))</f>
        <v>0</v>
      </c>
      <c r="P11" s="54">
        <f>IF(('[2] בריאות א2'!W14+'[2] בריאות א2'!AD14)=0,0,('[2] בריאות א2'!W14+'[2] בריאות א2'!AD14)/('[2] בריאות א2'!$Q$17+'[2] בריאות א2'!$X$17))</f>
        <v>0</v>
      </c>
      <c r="Q11" s="53">
        <f>SUM(R11:V11)</f>
        <v>0</v>
      </c>
      <c r="R11" s="54">
        <f>IF(('[2] בריאות א2'!AF14+'[2] בריאות א2'!AM14+'[2] בריאות א2'!AG14+'[2] בריאות א2'!AN14)=0,0,('[2] בריאות א2'!AF14+'[2] בריאות א2'!AM14+'[2] בריאות א2'!AG14+'[2] בריאות א2'!AN14)/('[2] בריאות א2'!$AE$17+'[2] בריאות א2'!$AL$17))</f>
        <v>0</v>
      </c>
      <c r="S11" s="54">
        <f>IF(('[2] בריאות א2'!AH14+'[2] בריאות א2'!AO14)=0,0,('[2] בריאות א2'!AH14+'[2] בריאות א2'!AO14)/('[2] בריאות א2'!$AE$17+'[2] בריאות א2'!$AL$17))</f>
        <v>0</v>
      </c>
      <c r="T11" s="54">
        <f>IF(('[2] בריאות א2'!AI14+'[2] בריאות א2'!AP14)=0,0,('[2] בריאות א2'!AI14+'[2] בריאות א2'!AP14)/('[2] בריאות א2'!$AE$17+'[2] בריאות א2'!$AL$17))</f>
        <v>0</v>
      </c>
      <c r="U11" s="54">
        <f>IF(('[2] בריאות א2'!AJ14+'[2] בריאות א2'!AQ14)=0,0,('[2] בריאות א2'!AJ14+'[2] בריאות א2'!AQ14)/('[2] בריאות א2'!$AE$17+'[2] בריאות א2'!$AL$17))</f>
        <v>0</v>
      </c>
      <c r="V11" s="54">
        <f>IF(('[2] בריאות א2'!AK14+'[2] בריאות א2'!AR14)=0,0,('[2] בריאות א2'!AK14+'[2] בריאות א2'!AR14)/('[2] בריאות א2'!$AE$17+'[2] בריאות א2'!$AL$17))</f>
        <v>0</v>
      </c>
      <c r="W11" s="53">
        <f>SUM(X11:AB11)</f>
        <v>0</v>
      </c>
      <c r="X11" s="54">
        <f>IF(('[2] בריאות א2'!AT14+'[2] בריאות א2'!BA14+'[2] בריאות א2'!AU14+'[2] בריאות א2'!BB14)=0,0,('[2] בריאות א2'!AT14+'[2] בריאות א2'!BA14+'[2] בריאות א2'!AU14+'[2] בריאות א2'!BB14)/('[2] בריאות א2'!$AZ$17+'[2] בריאות א2'!$AS$17))</f>
        <v>0</v>
      </c>
      <c r="Y11" s="54">
        <f>IF(('[2] בריאות א2'!AV14+'[2] בריאות א2'!BC14)=0,0,('[2] בריאות א2'!AV14+'[2] בריאות א2'!BC14)/('[2] בריאות א2'!$AZ$17+'[2] בריאות א2'!$AS$17))</f>
        <v>0</v>
      </c>
      <c r="Z11" s="54">
        <f>IF(('[2] בריאות א2'!AW14+'[2] בריאות א2'!BD14)=0,0,('[2] בריאות א2'!AW14+'[2] בריאות א2'!BD14)/('[2] בריאות א2'!$AZ$17+'[2] בריאות א2'!$AS$17))</f>
        <v>0</v>
      </c>
      <c r="AA11" s="54">
        <f>IF(('[2] בריאות א2'!AX14+'[2] בריאות א2'!BE14)=0,0,('[2] בריאות א2'!AX14+'[2] בריאות א2'!BE14)/('[2] בריאות א2'!$AZ$17+'[2] בריאות א2'!$AS$17))</f>
        <v>0</v>
      </c>
      <c r="AB11" s="54">
        <f>IF(('[2] בריאות א2'!AY14+'[2] בריאות א2'!BF14)=0,0,('[2] בריאות א2'!AY14+'[2] בריאות א2'!BF14)/('[2] בריאות א2'!$AZ$17+'[2] בריאות א2'!$AS$17))</f>
        <v>0</v>
      </c>
      <c r="AC11" s="53">
        <f>SUM(AD11:AH11)</f>
        <v>0</v>
      </c>
      <c r="AD11" s="54">
        <f>IF('[2] בריאות א2'!BH14+'[2] בריאות א2'!BI14=0,0,('[2] בריאות א2'!BH14+'[2] בריאות א2'!BI14)/'[2] בריאות א2'!$BG$17)</f>
        <v>0</v>
      </c>
      <c r="AE11" s="54">
        <f>IF('[2] בריאות א2'!BJ14=0,0,'[2] בריאות א2'!BJ14/'[2] בריאות א2'!$BG$17)</f>
        <v>0</v>
      </c>
      <c r="AF11" s="54">
        <f>IF('[2] בריאות א2'!BK14=0,0,'[2] בריאות א2'!BK14/'[2] בריאות א2'!$BG$17)</f>
        <v>0</v>
      </c>
      <c r="AG11" s="54">
        <f>IF('[2] בריאות א2'!BL14=0,0,'[2] בריאות א2'!BL14/'[2] בריאות א2'!$BG$17)</f>
        <v>0</v>
      </c>
      <c r="AH11" s="54">
        <f>IF('[2] בריאות א2'!BM14=0,0,'[2] בריאות א2'!BM14/'[2] בריאות א2'!$BG$17)</f>
        <v>0</v>
      </c>
      <c r="AI11" s="53">
        <f>SUM(AJ11:AN11)</f>
        <v>0</v>
      </c>
      <c r="AJ11" s="54">
        <f>IF(('[2] בריאות א2'!BO14+'[2] בריאות א2'!BV14+'[2] בריאות א2'!BP14+'[2] בריאות א2'!BW14)=0,0,('[2] בריאות א2'!BO14+'[2] בריאות א2'!BV14+'[2] בריאות א2'!BP14+'[2] בריאות א2'!BW14)/('[2] בריאות א2'!$BN$17+'[2] בריאות א2'!$BU$17))</f>
        <v>0</v>
      </c>
      <c r="AK11" s="54">
        <f>IF(('[2] בריאות א2'!BQ14+'[2] בריאות א2'!BX14)=0,0,('[2] בריאות א2'!BQ14+'[2] בריאות א2'!BX14)/('[2] בריאות א2'!$BN$17+'[2] בריאות א2'!$BU$17))</f>
        <v>0</v>
      </c>
      <c r="AL11" s="54">
        <f>IF(('[2] בריאות א2'!BR14+'[2] בריאות א2'!BY14)=0,0,('[2] בריאות א2'!BR14+'[2] בריאות א2'!BY14)/('[2] בריאות א2'!$BN$17+'[2] בריאות א2'!$BU$17))</f>
        <v>0</v>
      </c>
      <c r="AM11" s="54">
        <f>IF(('[2] בריאות א2'!BS14+'[2] בריאות א2'!BZ14)=0,0,('[2] בריאות א2'!BS14+'[2] בריאות א2'!BZ14)/('[2] בריאות א2'!$BN$17+'[2] בריאות א2'!$BU$17))</f>
        <v>0</v>
      </c>
      <c r="AN11" s="54">
        <f>IF(('[2] בריאות א2'!BT14+'[2] בריאות א2'!CA14)=0,0,('[2] בריאות א2'!BT14+'[2] בריאות א2'!CA14)/('[2] בריאות א2'!$BN$17+'[2] בריאות א2'!$BU$17))</f>
        <v>0</v>
      </c>
      <c r="AO11" s="53">
        <f>SUM(AP11:AT11)</f>
        <v>0</v>
      </c>
      <c r="AP11" s="54">
        <f>IF(('[2] בריאות א2'!CC14+'[2] בריאות א2'!CJ14+'[2] בריאות א2'!CD14+'[2] בריאות א2'!CK14)=0,0,('[2] בריאות א2'!CC14+'[2] בריאות א2'!CJ14+'[2] בריאות א2'!CD14+'[2] בריאות א2'!CK14)/('[2] בריאות א2'!$CB$17+'[2] בריאות א2'!$CI$17))</f>
        <v>0</v>
      </c>
      <c r="AQ11" s="54">
        <f>IF(('[2] בריאות א2'!CE14+'[2] בריאות א2'!CL14)=0,0,('[2] בריאות א2'!CE14+'[2] בריאות א2'!CL14)/('[2] בריאות א2'!$CB$17+'[2] בריאות א2'!$CI$17))</f>
        <v>0</v>
      </c>
      <c r="AR11" s="54">
        <f>IF(('[2] בריאות א2'!CF14+'[2] בריאות א2'!CM14)=0,0,('[2] בריאות א2'!CF14+'[2] בריאות א2'!CM14)/('[2] בריאות א2'!$CB$17+'[2] בריאות א2'!$CI$17))</f>
        <v>0</v>
      </c>
      <c r="AS11" s="54">
        <f>IF(('[2] בריאות א2'!CG14+'[2] בריאות א2'!CN14)=0,0,('[2] בריאות א2'!CG14+'[2] בריאות א2'!CN14)/('[2] בריאות א2'!$CB$17+'[2] בריאות א2'!$CI$17))</f>
        <v>0</v>
      </c>
      <c r="AT11" s="54">
        <f>IF(('[2] בריאות א2'!CH14+'[2] בריאות א2'!CO14)=0,0,('[2] בריאות א2'!CH14+'[2] בריאות א2'!CO14)/('[2] בריאות א2'!$CB$17+'[2] בריאות א2'!$CI$17))</f>
        <v>0</v>
      </c>
      <c r="AU11" s="53">
        <f>SUM(AV11:AZ11)</f>
        <v>0</v>
      </c>
      <c r="AV11" s="54">
        <f>IF(('[2] בריאות א2'!CQ14+'[2] בריאות א2'!CX14+'[2] בריאות א2'!CR14+'[2] בריאות א2'!CY14)=0,0,('[2] בריאות א2'!CQ14+'[2] בריאות א2'!CX14+'[2] בריאות א2'!CR14+'[2] בריאות א2'!CY14)/('[2] בריאות א2'!$CP$17+'[2] בריאות א2'!$CW$17))</f>
        <v>0</v>
      </c>
      <c r="AW11" s="54">
        <f>IF(('[2] בריאות א2'!CS14+'[2] בריאות א2'!CZ14)=0,0,('[2] בריאות א2'!CS14+'[2] בריאות א2'!CZ14)/('[2] בריאות א2'!$CP$17+'[2] בריאות א2'!$CW$17))</f>
        <v>0</v>
      </c>
      <c r="AX11" s="54">
        <f>IF(('[2] בריאות א2'!CT14+'[2] בריאות א2'!DA14)=0,0,('[2] בריאות א2'!CT14+'[2] בריאות א2'!DA14)/('[2] בריאות א2'!$CP$17+'[2] בריאות א2'!$CW$17))</f>
        <v>0</v>
      </c>
      <c r="AY11" s="54">
        <f>IF(('[2] בריאות א2'!CU14+'[2] בריאות א2'!DB14)=0,0,('[2] בריאות א2'!CU14+'[2] בריאות א2'!DB14)/('[2] בריאות א2'!$CP$17+'[2] בריאות א2'!$CW$17))</f>
        <v>0</v>
      </c>
      <c r="AZ11" s="54">
        <f>IF(('[2] בריאות א2'!CV14+'[2] בריאות א2'!DC14)=0,0,('[2] בריאות א2'!CV14+'[2] בריאות א2'!DC14)/('[2] בריאות א2'!$CP$17+'[2] בריאות א2'!$CW$17))</f>
        <v>0</v>
      </c>
      <c r="BA11" s="53">
        <f>SUM(BB11:BF11)</f>
        <v>0</v>
      </c>
      <c r="BB11" s="54">
        <f>IF(('[2] בריאות א2'!DE14+'[2] בריאות א2'!DL14+'[2] בריאות א2'!DF14+'[2] בריאות א2'!DM14)=0,0,('[2] בריאות א2'!DE14+'[2] בריאות א2'!DL14+'[2] בריאות א2'!DF14+'[2] בריאות א2'!DM14)/('[2] בריאות א2'!$DD$17+'[2] בריאות א2'!$DK$17))</f>
        <v>0</v>
      </c>
      <c r="BC11" s="54">
        <f>IF(('[2] בריאות א2'!DG14+'[2] בריאות א2'!DN14)=0,0,('[2] בריאות א2'!DG14+'[2] בריאות א2'!DN14)/('[2] בריאות א2'!$DD$17+'[2] בריאות א2'!$DK$17))</f>
        <v>0</v>
      </c>
      <c r="BD11" s="54">
        <f>IF(('[2] בריאות א2'!DH14+'[2] בריאות א2'!DO14)=0,0,('[2] בריאות א2'!DH14+'[2] בריאות א2'!DO14)/('[2] בריאות א2'!$DD$17+'[2] בריאות א2'!$DK$17))</f>
        <v>0</v>
      </c>
      <c r="BE11" s="54">
        <f>IF(('[2] בריאות א2'!DI14+'[2] בריאות א2'!DP14)=0,0,('[2] בריאות א2'!DI14+'[2] בריאות א2'!DP14)/('[2] בריאות א2'!$DD$17+'[2] בריאות א2'!$DK$17))</f>
        <v>0</v>
      </c>
      <c r="BF11" s="65">
        <f>IF(('[2] בריאות א2'!DJ14+'[2] בריאות א2'!DQ14)=0,0,('[2] בריאות א2'!DJ14+'[2] בריאות א2'!DQ14)/('[2] בריאות א2'!$DD$17+'[2] בריאות א2'!$DK$17))</f>
        <v>0</v>
      </c>
    </row>
    <row r="12" spans="1:68" x14ac:dyDescent="0.2">
      <c r="A12" s="49">
        <v>5</v>
      </c>
      <c r="B12" s="99" t="s">
        <v>83</v>
      </c>
      <c r="C12" s="100"/>
      <c r="D12" s="100"/>
      <c r="E12" s="53">
        <f>SUM(F12:J12)</f>
        <v>0</v>
      </c>
      <c r="F12" s="54">
        <f>IF(('[2] בריאות א2'!D15+'[2] בריאות א2'!K15+'[2] בריאות א2'!E15+'[2] בריאות א2'!L15)=0,0,('[2] בריאות א2'!D15+'[2] בריאות א2'!K15+'[2] בריאות א2'!E15+'[2] בריאות א2'!L15)/('[2] בריאות א2'!$C$17+'[2] בריאות א2'!$J$17))</f>
        <v>0</v>
      </c>
      <c r="G12" s="54">
        <f>IF(('[2] בריאות א2'!F15+'[2] בריאות א2'!M15)=0,0,('[2] בריאות א2'!F15+'[2] בריאות א2'!M15)/('[2] בריאות א2'!$C$17+'[2] בריאות א2'!$J$17))</f>
        <v>0</v>
      </c>
      <c r="H12" s="54">
        <f>IF(('[2] בריאות א2'!G15+'[2] בריאות א2'!N15)=0,0,('[2] בריאות א2'!G15+'[2] בריאות א2'!N15)/('[2] בריאות א2'!$C$17+'[2] בריאות א2'!$J$17))</f>
        <v>0</v>
      </c>
      <c r="I12" s="54">
        <f>IF(('[2] בריאות א2'!H15+'[2] בריאות א2'!O15)=0,0,('[2] בריאות א2'!H15+'[2] בריאות א2'!O15)/('[2] בריאות א2'!$C$17+'[2] בריאות א2'!$J$17))</f>
        <v>0</v>
      </c>
      <c r="J12" s="54">
        <f>IF(('[2] בריאות א2'!I15+'[2] בריאות א2'!P15)=0,0,('[2] בריאות א2'!I15+'[2] בריאות א2'!P15)/('[2] בריאות א2'!$C$17+'[2] בריאות א2'!$J$17))</f>
        <v>0</v>
      </c>
      <c r="K12" s="53">
        <f>SUM(L12:P12)</f>
        <v>0</v>
      </c>
      <c r="L12" s="54">
        <f>IF(('[2] בריאות א2'!R15+'[2] בריאות א2'!Y15+'[2] בריאות א2'!S15+'[2] בריאות א2'!Z15)=0,0,('[2] בריאות א2'!R15+'[2] בריאות א2'!Y15+'[2] בריאות א2'!S15+'[2] בריאות א2'!Z15)/('[2] בריאות א2'!$Q$17+'[2] בריאות א2'!$X$17))</f>
        <v>0</v>
      </c>
      <c r="M12" s="54">
        <f>IF(('[2] בריאות א2'!T15+'[2] בריאות א2'!AA15)=0,0,('[2] בריאות א2'!T15+'[2] בריאות א2'!AA15)/('[2] בריאות א2'!$Q$17+'[2] בריאות א2'!$X$17))</f>
        <v>0</v>
      </c>
      <c r="N12" s="54">
        <f>IF(('[2] בריאות א2'!U15+'[2] בריאות א2'!AB15)=0,0,('[2] בריאות א2'!U15+'[2] בריאות א2'!AB15)/('[2] בריאות א2'!$Q$17+'[2] בריאות א2'!$X$17))</f>
        <v>0</v>
      </c>
      <c r="O12" s="54">
        <f>IF(('[2] בריאות א2'!V15+'[2] בריאות א2'!AC15)=0,0,('[2] בריאות א2'!V15+'[2] בריאות א2'!AC15)/('[2] בריאות א2'!$Q$17+'[2] בריאות א2'!$X$17))</f>
        <v>0</v>
      </c>
      <c r="P12" s="54">
        <f>IF(('[2] בריאות א2'!W15+'[2] בריאות א2'!AD15)=0,0,('[2] בריאות א2'!W15+'[2] בריאות א2'!AD15)/('[2] בריאות א2'!$Q$17+'[2] בריאות א2'!$X$17))</f>
        <v>0</v>
      </c>
      <c r="Q12" s="53">
        <f>SUM(R12:V12)</f>
        <v>0</v>
      </c>
      <c r="R12" s="54">
        <f>IF(('[2] בריאות א2'!AF15+'[2] בריאות א2'!AM15+'[2] בריאות א2'!AG15+'[2] בריאות א2'!AN15)=0,0,('[2] בריאות א2'!AF15+'[2] בריאות א2'!AM15+'[2] בריאות א2'!AG15+'[2] בריאות א2'!AN15)/('[2] בריאות א2'!$AE$17+'[2] בריאות א2'!$AL$17))</f>
        <v>0</v>
      </c>
      <c r="S12" s="54">
        <f>IF(('[2] בריאות א2'!AH15+'[2] בריאות א2'!AO15)=0,0,('[2] בריאות א2'!AH15+'[2] בריאות א2'!AO15)/('[2] בריאות א2'!$AE$17+'[2] בריאות א2'!$AL$17))</f>
        <v>0</v>
      </c>
      <c r="T12" s="54">
        <f>IF(('[2] בריאות א2'!AI15+'[2] בריאות א2'!AP15)=0,0,('[2] בריאות א2'!AI15+'[2] בריאות א2'!AP15)/('[2] בריאות א2'!$AE$17+'[2] בריאות א2'!$AL$17))</f>
        <v>0</v>
      </c>
      <c r="U12" s="54">
        <f>IF(('[2] בריאות א2'!AJ15+'[2] בריאות א2'!AQ15)=0,0,('[2] בריאות א2'!AJ15+'[2] בריאות א2'!AQ15)/('[2] בריאות א2'!$AE$17+'[2] בריאות א2'!$AL$17))</f>
        <v>0</v>
      </c>
      <c r="V12" s="54">
        <f>IF(('[2] בריאות א2'!AK15+'[2] בריאות א2'!AR15)=0,0,('[2] בריאות א2'!AK15+'[2] בריאות א2'!AR15)/('[2] בריאות א2'!$AE$17+'[2] בריאות א2'!$AL$17))</f>
        <v>0</v>
      </c>
      <c r="W12" s="53">
        <f>SUM(X12:AB12)</f>
        <v>0</v>
      </c>
      <c r="X12" s="54">
        <f>IF(('[2] בריאות א2'!AT15+'[2] בריאות א2'!BA15+'[2] בריאות א2'!AU15+'[2] בריאות א2'!BB15)=0,0,('[2] בריאות א2'!AT15+'[2] בריאות א2'!BA15+'[2] בריאות א2'!AU15+'[2] בריאות א2'!BB15)/('[2] בריאות א2'!$AZ$17+'[2] בריאות א2'!$AS$17))</f>
        <v>0</v>
      </c>
      <c r="Y12" s="54">
        <f>IF(('[2] בריאות א2'!AV15+'[2] בריאות א2'!BC15)=0,0,('[2] בריאות א2'!AV15+'[2] בריאות א2'!BC15)/('[2] בריאות א2'!$AZ$17+'[2] בריאות א2'!$AS$17))</f>
        <v>0</v>
      </c>
      <c r="Z12" s="54">
        <f>IF(('[2] בריאות א2'!AW15+'[2] בריאות א2'!BD15)=0,0,('[2] בריאות א2'!AW15+'[2] בריאות א2'!BD15)/('[2] בריאות א2'!$AZ$17+'[2] בריאות א2'!$AS$17))</f>
        <v>0</v>
      </c>
      <c r="AA12" s="54">
        <f>IF(('[2] בריאות א2'!AX15+'[2] בריאות א2'!BE15)=0,0,('[2] בריאות א2'!AX15+'[2] בריאות א2'!BE15)/('[2] בריאות א2'!$AZ$17+'[2] בריאות א2'!$AS$17))</f>
        <v>0</v>
      </c>
      <c r="AB12" s="54">
        <f>IF(('[2] בריאות א2'!AY15+'[2] בריאות א2'!BF15)=0,0,('[2] בריאות א2'!AY15+'[2] בריאות א2'!BF15)/('[2] בריאות א2'!$AZ$17+'[2] בריאות א2'!$AS$17))</f>
        <v>0</v>
      </c>
      <c r="AC12" s="53">
        <f>SUM(AD12:AH12)</f>
        <v>0</v>
      </c>
      <c r="AD12" s="54">
        <f>IF('[2] בריאות א2'!BH15+'[2] בריאות א2'!BI15=0,0,('[2] בריאות א2'!BH15+'[2] בריאות א2'!BI15)/'[2] בריאות א2'!$BG$17)</f>
        <v>0</v>
      </c>
      <c r="AE12" s="54">
        <f>IF('[2] בריאות א2'!BJ15=0,0,'[2] בריאות א2'!BJ15/'[2] בריאות א2'!$BG$17)</f>
        <v>0</v>
      </c>
      <c r="AF12" s="54">
        <f>IF('[2] בריאות א2'!BK15=0,0,'[2] בריאות א2'!BK15/'[2] בריאות א2'!$BG$17)</f>
        <v>0</v>
      </c>
      <c r="AG12" s="54">
        <f>IF('[2] בריאות א2'!BL15=0,0,'[2] בריאות א2'!BL15/'[2] בריאות א2'!$BG$17)</f>
        <v>0</v>
      </c>
      <c r="AH12" s="54">
        <f>IF('[2] בריאות א2'!BM15=0,0,'[2] בריאות א2'!BM15/'[2] בריאות א2'!$BG$17)</f>
        <v>0</v>
      </c>
      <c r="AI12" s="53">
        <f>SUM(AJ12:AN12)</f>
        <v>0</v>
      </c>
      <c r="AJ12" s="54">
        <f>IF(('[2] בריאות א2'!BO15+'[2] בריאות א2'!BV15+'[2] בריאות א2'!BP15+'[2] בריאות א2'!BW15)=0,0,('[2] בריאות א2'!BO15+'[2] בריאות א2'!BV15+'[2] בריאות א2'!BP15+'[2] בריאות א2'!BW15)/('[2] בריאות א2'!$BN$17+'[2] בריאות א2'!$BU$17))</f>
        <v>0</v>
      </c>
      <c r="AK12" s="54">
        <f>IF(('[2] בריאות א2'!BQ15+'[2] בריאות א2'!BX15)=0,0,('[2] בריאות א2'!BQ15+'[2] בריאות א2'!BX15)/('[2] בריאות א2'!$BN$17+'[2] בריאות א2'!$BU$17))</f>
        <v>0</v>
      </c>
      <c r="AL12" s="54">
        <f>IF(('[2] בריאות א2'!BR15+'[2] בריאות א2'!BY15)=0,0,('[2] בריאות א2'!BR15+'[2] בריאות א2'!BY15)/('[2] בריאות א2'!$BN$17+'[2] בריאות א2'!$BU$17))</f>
        <v>0</v>
      </c>
      <c r="AM12" s="54">
        <f>IF(('[2] בריאות א2'!BS15+'[2] בריאות א2'!BZ15)=0,0,('[2] בריאות א2'!BS15+'[2] בריאות א2'!BZ15)/('[2] בריאות א2'!$BN$17+'[2] בריאות א2'!$BU$17))</f>
        <v>0</v>
      </c>
      <c r="AN12" s="54">
        <f>IF(('[2] בריאות א2'!BT15+'[2] בריאות א2'!CA15)=0,0,('[2] בריאות א2'!BT15+'[2] בריאות א2'!CA15)/('[2] בריאות א2'!$BN$17+'[2] בריאות א2'!$BU$17))</f>
        <v>0</v>
      </c>
      <c r="AO12" s="53">
        <f>SUM(AP12:AT12)</f>
        <v>0</v>
      </c>
      <c r="AP12" s="54">
        <f>IF(('[2] בריאות א2'!CC15+'[2] בריאות א2'!CJ15+'[2] בריאות א2'!CD15+'[2] בריאות א2'!CK15)=0,0,('[2] בריאות א2'!CC15+'[2] בריאות א2'!CJ15+'[2] בריאות א2'!CD15+'[2] בריאות א2'!CK15)/('[2] בריאות א2'!$CB$17+'[2] בריאות א2'!$CI$17))</f>
        <v>0</v>
      </c>
      <c r="AQ12" s="54">
        <f>IF(('[2] בריאות א2'!CE15+'[2] בריאות א2'!CL15)=0,0,('[2] בריאות א2'!CE15+'[2] בריאות א2'!CL15)/('[2] בריאות א2'!$CB$17+'[2] בריאות א2'!$CI$17))</f>
        <v>0</v>
      </c>
      <c r="AR12" s="54">
        <f>IF(('[2] בריאות א2'!CF15+'[2] בריאות א2'!CM15)=0,0,('[2] בריאות א2'!CF15+'[2] בריאות א2'!CM15)/('[2] בריאות א2'!$CB$17+'[2] בריאות א2'!$CI$17))</f>
        <v>0</v>
      </c>
      <c r="AS12" s="54">
        <f>IF(('[2] בריאות א2'!CG15+'[2] בריאות א2'!CN15)=0,0,('[2] בריאות א2'!CG15+'[2] בריאות א2'!CN15)/('[2] בריאות א2'!$CB$17+'[2] בריאות א2'!$CI$17))</f>
        <v>0</v>
      </c>
      <c r="AT12" s="54">
        <f>IF(('[2] בריאות א2'!CH15+'[2] בריאות א2'!CO15)=0,0,('[2] בריאות א2'!CH15+'[2] בריאות א2'!CO15)/('[2] בריאות א2'!$CB$17+'[2] בריאות א2'!$CI$17))</f>
        <v>0</v>
      </c>
      <c r="AU12" s="53">
        <f>SUM(AV12:AZ12)</f>
        <v>0</v>
      </c>
      <c r="AV12" s="54">
        <f>IF(('[2] בריאות א2'!CQ15+'[2] בריאות א2'!CX15+'[2] בריאות א2'!CR15+'[2] בריאות א2'!CY15)=0,0,('[2] בריאות א2'!CQ15+'[2] בריאות א2'!CX15+'[2] בריאות א2'!CR15+'[2] בריאות א2'!CY15)/('[2] בריאות א2'!$CP$17+'[2] בריאות א2'!$CW$17))</f>
        <v>0</v>
      </c>
      <c r="AW12" s="54">
        <f>IF(('[2] בריאות א2'!CS15+'[2] בריאות א2'!CZ15)=0,0,('[2] בריאות א2'!CS15+'[2] בריאות א2'!CZ15)/('[2] בריאות א2'!$CP$17+'[2] בריאות א2'!$CW$17))</f>
        <v>0</v>
      </c>
      <c r="AX12" s="54">
        <f>IF(('[2] בריאות א2'!CT15+'[2] בריאות א2'!DA15)=0,0,('[2] בריאות א2'!CT15+'[2] בריאות א2'!DA15)/('[2] בריאות א2'!$CP$17+'[2] בריאות א2'!$CW$17))</f>
        <v>0</v>
      </c>
      <c r="AY12" s="54">
        <f>IF(('[2] בריאות א2'!CU15+'[2] בריאות א2'!DB15)=0,0,('[2] בריאות א2'!CU15+'[2] בריאות א2'!DB15)/('[2] בריאות א2'!$CP$17+'[2] בריאות א2'!$CW$17))</f>
        <v>0</v>
      </c>
      <c r="AZ12" s="54">
        <f>IF(('[2] בריאות א2'!CV15+'[2] בריאות א2'!DC15)=0,0,('[2] בריאות א2'!CV15+'[2] בריאות א2'!DC15)/('[2] בריאות א2'!$CP$17+'[2] בריאות א2'!$CW$17))</f>
        <v>0</v>
      </c>
      <c r="BA12" s="53">
        <f>SUM(BB12:BF12)</f>
        <v>0</v>
      </c>
      <c r="BB12" s="54">
        <f>IF(('[2] בריאות א2'!DE15+'[2] בריאות א2'!DL15+'[2] בריאות א2'!DF15+'[2] בריאות א2'!DM15)=0,0,('[2] בריאות א2'!DE15+'[2] בריאות א2'!DL15+'[2] בריאות א2'!DF15+'[2] בריאות א2'!DM15)/('[2] בריאות א2'!$DD$17+'[2] בריאות א2'!$DK$17))</f>
        <v>0</v>
      </c>
      <c r="BC12" s="54">
        <f>IF(('[2] בריאות א2'!DG15+'[2] בריאות א2'!DN15)=0,0,('[2] בריאות א2'!DG15+'[2] בריאות א2'!DN15)/('[2] בריאות א2'!$DD$17+'[2] בריאות א2'!$DK$17))</f>
        <v>0</v>
      </c>
      <c r="BD12" s="54">
        <f>IF(('[2] בריאות א2'!DH15+'[2] בריאות א2'!DO15)=0,0,('[2] בריאות א2'!DH15+'[2] בריאות א2'!DO15)/('[2] בריאות א2'!$DD$17+'[2] בריאות א2'!$DK$17))</f>
        <v>0</v>
      </c>
      <c r="BE12" s="54">
        <f>IF(('[2] בריאות א2'!DI15+'[2] בריאות א2'!DP15)=0,0,('[2] בריאות א2'!DI15+'[2] בריאות א2'!DP15)/('[2] בריאות א2'!$DD$17+'[2] בריאות א2'!$DK$17))</f>
        <v>0</v>
      </c>
      <c r="BF12" s="65">
        <f>IF(('[2] בריאות א2'!DJ15+'[2] בריאות א2'!DQ15)=0,0,('[2] בריאות א2'!DJ15+'[2] בריאות א2'!DQ15)/('[2] בריאות א2'!$DD$17+'[2] בריאות א2'!$DK$17))</f>
        <v>0</v>
      </c>
    </row>
    <row r="13" spans="1:68" x14ac:dyDescent="0.2">
      <c r="A13" s="49">
        <v>6</v>
      </c>
      <c r="B13" s="99" t="s">
        <v>84</v>
      </c>
      <c r="C13" s="100"/>
      <c r="D13" s="100"/>
      <c r="E13" s="53">
        <f>SUM(F13:J13)</f>
        <v>0</v>
      </c>
      <c r="F13" s="54">
        <f>IF(('[2] בריאות א2'!D16+'[2] בריאות א2'!K16+'[2] בריאות א2'!E16+'[2] בריאות א2'!L16)=0,0,('[2] בריאות א2'!D16+'[2] בריאות א2'!K16+'[2] בריאות א2'!E16+'[2] בריאות א2'!L16)/('[2] בריאות א2'!$C$17+'[2] בריאות א2'!$J$17))</f>
        <v>0</v>
      </c>
      <c r="G13" s="54">
        <f>IF(('[2] בריאות א2'!F16+'[2] בריאות א2'!M16)=0,0,('[2] בריאות א2'!F16+'[2] בריאות א2'!M16)/('[2] בריאות א2'!$C$17+'[2] בריאות א2'!$J$17))</f>
        <v>0</v>
      </c>
      <c r="H13" s="54">
        <f>IF(('[2] בריאות א2'!G16+'[2] בריאות א2'!N16)=0,0,('[2] בריאות א2'!G16+'[2] בריאות א2'!N16)/('[2] בריאות א2'!$C$17+'[2] בריאות א2'!$J$17))</f>
        <v>0</v>
      </c>
      <c r="I13" s="54">
        <f>IF(('[2] בריאות א2'!H16+'[2] בריאות א2'!O16)=0,0,('[2] בריאות א2'!H16+'[2] בריאות א2'!O16)/('[2] בריאות א2'!$C$17+'[2] בריאות א2'!$J$17))</f>
        <v>0</v>
      </c>
      <c r="J13" s="54">
        <f>IF(('[2] בריאות א2'!I16+'[2] בריאות א2'!P16)=0,0,('[2] בריאות א2'!I16+'[2] בריאות א2'!P16)/('[2] בריאות א2'!$C$17+'[2] בריאות א2'!$J$17))</f>
        <v>0</v>
      </c>
      <c r="K13" s="53">
        <f>SUM(L13:P13)</f>
        <v>0</v>
      </c>
      <c r="L13" s="54">
        <f>IF(('[2] בריאות א2'!R16+'[2] בריאות א2'!Y16+'[2] בריאות א2'!S16+'[2] בריאות א2'!Z16)=0,0,('[2] בריאות א2'!R16+'[2] בריאות א2'!Y16+'[2] בריאות א2'!S16+'[2] בריאות א2'!Z16)/('[2] בריאות א2'!$Q$17+'[2] בריאות א2'!$X$17))</f>
        <v>0</v>
      </c>
      <c r="M13" s="54">
        <f>IF(('[2] בריאות א2'!T16+'[2] בריאות א2'!AA16)=0,0,('[2] בריאות א2'!T16+'[2] בריאות א2'!AA16)/('[2] בריאות א2'!$Q$17+'[2] בריאות א2'!$X$17))</f>
        <v>0</v>
      </c>
      <c r="N13" s="54">
        <f>IF(('[2] בריאות א2'!U16+'[2] בריאות א2'!AB16)=0,0,('[2] בריאות א2'!U16+'[2] בריאות א2'!AB16)/('[2] בריאות א2'!$Q$17+'[2] בריאות א2'!$X$17))</f>
        <v>0</v>
      </c>
      <c r="O13" s="54">
        <f>IF(('[2] בריאות א2'!V16+'[2] בריאות א2'!AC16)=0,0,('[2] בריאות א2'!V16+'[2] בריאות א2'!AC16)/('[2] בריאות א2'!$Q$17+'[2] בריאות א2'!$X$17))</f>
        <v>0</v>
      </c>
      <c r="P13" s="54">
        <f>IF(('[2] בריאות א2'!W16+'[2] בריאות א2'!AD16)=0,0,('[2] בריאות א2'!W16+'[2] בריאות א2'!AD16)/('[2] בריאות א2'!$Q$17+'[2] בריאות א2'!$X$17))</f>
        <v>0</v>
      </c>
      <c r="Q13" s="53">
        <f>SUM(R13:V13)</f>
        <v>0</v>
      </c>
      <c r="R13" s="54">
        <f>IF(('[2] בריאות א2'!AF16+'[2] בריאות א2'!AM16+'[2] בריאות א2'!AG16+'[2] בריאות א2'!AN16)=0,0,('[2] בריאות א2'!AF16+'[2] בריאות א2'!AM16+'[2] בריאות א2'!AG16+'[2] בריאות א2'!AN16)/('[2] בריאות א2'!$AE$17+'[2] בריאות א2'!$AL$17))</f>
        <v>0</v>
      </c>
      <c r="S13" s="54">
        <f>IF(('[2] בריאות א2'!AH16+'[2] בריאות א2'!AO16)=0,0,('[2] בריאות א2'!AH16+'[2] בריאות א2'!AO16)/('[2] בריאות א2'!$AE$17+'[2] בריאות א2'!$AL$17))</f>
        <v>0</v>
      </c>
      <c r="T13" s="54">
        <f>IF(('[2] בריאות א2'!AI16+'[2] בריאות א2'!AP16)=0,0,('[2] בריאות א2'!AI16+'[2] בריאות א2'!AP16)/('[2] בריאות א2'!$AE$17+'[2] בריאות א2'!$AL$17))</f>
        <v>0</v>
      </c>
      <c r="U13" s="54">
        <f>IF(('[2] בריאות א2'!AJ16+'[2] בריאות א2'!AQ16)=0,0,('[2] בריאות א2'!AJ16+'[2] בריאות א2'!AQ16)/('[2] בריאות א2'!$AE$17+'[2] בריאות א2'!$AL$17))</f>
        <v>0</v>
      </c>
      <c r="V13" s="54">
        <f>IF(('[2] בריאות א2'!AK16+'[2] בריאות א2'!AR16)=0,0,('[2] בריאות א2'!AK16+'[2] בריאות א2'!AR16)/('[2] בריאות א2'!$AE$17+'[2] בריאות א2'!$AL$17))</f>
        <v>0</v>
      </c>
      <c r="W13" s="53">
        <f>SUM(X13:AB13)</f>
        <v>0</v>
      </c>
      <c r="X13" s="54">
        <f>IF(('[2] בריאות א2'!AT16+'[2] בריאות א2'!BA16+'[2] בריאות א2'!AU16+'[2] בריאות א2'!BB16)=0,0,('[2] בריאות א2'!AT16+'[2] בריאות א2'!BA16+'[2] בריאות א2'!AU16+'[2] בריאות א2'!BB16)/('[2] בריאות א2'!$AZ$17+'[2] בריאות א2'!$AS$17))</f>
        <v>0</v>
      </c>
      <c r="Y13" s="54">
        <f>IF(('[2] בריאות א2'!AV16+'[2] בריאות א2'!BC16)=0,0,('[2] בריאות א2'!AV16+'[2] בריאות א2'!BC16)/('[2] בריאות א2'!$AZ$17+'[2] בריאות א2'!$AS$17))</f>
        <v>0</v>
      </c>
      <c r="Z13" s="54">
        <f>IF(('[2] בריאות א2'!AW16+'[2] בריאות א2'!BD16)=0,0,('[2] בריאות א2'!AW16+'[2] בריאות א2'!BD16)/('[2] בריאות א2'!$AZ$17+'[2] בריאות א2'!$AS$17))</f>
        <v>0</v>
      </c>
      <c r="AA13" s="54">
        <f>IF(('[2] בריאות א2'!AX16+'[2] בריאות א2'!BE16)=0,0,('[2] בריאות א2'!AX16+'[2] בריאות א2'!BE16)/('[2] בריאות א2'!$AZ$17+'[2] בריאות א2'!$AS$17))</f>
        <v>0</v>
      </c>
      <c r="AB13" s="54">
        <f>IF(('[2] בריאות א2'!AY16+'[2] בריאות א2'!BF16)=0,0,('[2] בריאות א2'!AY16+'[2] בריאות א2'!BF16)/('[2] בריאות א2'!$AZ$17+'[2] בריאות א2'!$AS$17))</f>
        <v>0</v>
      </c>
      <c r="AC13" s="53">
        <f>SUM(AD13:AH13)</f>
        <v>0</v>
      </c>
      <c r="AD13" s="54">
        <f>IF('[2] בריאות א2'!BH16+'[2] בריאות א2'!BI16=0,0,('[2] בריאות א2'!BH16+'[2] בריאות א2'!BI16)/'[2] בריאות א2'!$BG$17)</f>
        <v>0</v>
      </c>
      <c r="AE13" s="54">
        <f>IF('[2] בריאות א2'!BJ16=0,0,'[2] בריאות א2'!BJ16/'[2] בריאות א2'!$BG$17)</f>
        <v>0</v>
      </c>
      <c r="AF13" s="54">
        <f>IF('[2] בריאות א2'!BK16=0,0,'[2] בריאות א2'!BK16/'[2] בריאות א2'!$BG$17)</f>
        <v>0</v>
      </c>
      <c r="AG13" s="54">
        <f>IF('[2] בריאות א2'!BL16=0,0,'[2] בריאות א2'!BL16/'[2] בריאות א2'!$BG$17)</f>
        <v>0</v>
      </c>
      <c r="AH13" s="54">
        <f>IF('[2] בריאות א2'!BM16=0,0,'[2] בריאות א2'!BM16/'[2] בריאות א2'!$BG$17)</f>
        <v>0</v>
      </c>
      <c r="AI13" s="53">
        <f>SUM(AJ13:AN13)</f>
        <v>0</v>
      </c>
      <c r="AJ13" s="54">
        <f>IF(('[2] בריאות א2'!BO16+'[2] בריאות א2'!BV16+'[2] בריאות א2'!BP16+'[2] בריאות א2'!BW16)=0,0,('[2] בריאות א2'!BO16+'[2] בריאות א2'!BV16+'[2] בריאות א2'!BP16+'[2] בריאות א2'!BW16)/('[2] בריאות א2'!$BN$17+'[2] בריאות א2'!$BU$17))</f>
        <v>0</v>
      </c>
      <c r="AK13" s="54">
        <f>IF(('[2] בריאות א2'!BQ16+'[2] בריאות א2'!BX16)=0,0,('[2] בריאות א2'!BQ16+'[2] בריאות א2'!BX16)/('[2] בריאות א2'!$BN$17+'[2] בריאות א2'!$BU$17))</f>
        <v>0</v>
      </c>
      <c r="AL13" s="54">
        <f>IF(('[2] בריאות א2'!BR16+'[2] בריאות א2'!BY16)=0,0,('[2] בריאות א2'!BR16+'[2] בריאות א2'!BY16)/('[2] בריאות א2'!$BN$17+'[2] בריאות א2'!$BU$17))</f>
        <v>0</v>
      </c>
      <c r="AM13" s="54">
        <f>IF(('[2] בריאות א2'!BS16+'[2] בריאות א2'!BZ16)=0,0,('[2] בריאות א2'!BS16+'[2] בריאות א2'!BZ16)/('[2] בריאות א2'!$BN$17+'[2] בריאות א2'!$BU$17))</f>
        <v>0</v>
      </c>
      <c r="AN13" s="54">
        <f>IF(('[2] בריאות א2'!BT16+'[2] בריאות א2'!CA16)=0,0,('[2] בריאות א2'!BT16+'[2] בריאות א2'!CA16)/('[2] בריאות א2'!$BN$17+'[2] בריאות א2'!$BU$17))</f>
        <v>0</v>
      </c>
      <c r="AO13" s="53">
        <f>SUM(AP13:AT13)</f>
        <v>0</v>
      </c>
      <c r="AP13" s="54">
        <f>IF(('[2] בריאות א2'!CC16+'[2] בריאות א2'!CJ16+'[2] בריאות א2'!CD16+'[2] בריאות א2'!CK16)=0,0,('[2] בריאות א2'!CC16+'[2] בריאות א2'!CJ16+'[2] בריאות א2'!CD16+'[2] בריאות א2'!CK16)/('[2] בריאות א2'!$CB$17+'[2] בריאות א2'!$CI$17))</f>
        <v>0</v>
      </c>
      <c r="AQ13" s="54">
        <f>IF(('[2] בריאות א2'!CE16+'[2] בריאות א2'!CL16)=0,0,('[2] בריאות א2'!CE16+'[2] בריאות א2'!CL16)/('[2] בריאות א2'!$CB$17+'[2] בריאות א2'!$CI$17))</f>
        <v>0</v>
      </c>
      <c r="AR13" s="54">
        <f>IF(('[2] בריאות א2'!CF16+'[2] בריאות א2'!CM16)=0,0,('[2] בריאות א2'!CF16+'[2] בריאות א2'!CM16)/('[2] בריאות א2'!$CB$17+'[2] בריאות א2'!$CI$17))</f>
        <v>0</v>
      </c>
      <c r="AS13" s="54">
        <f>IF(('[2] בריאות א2'!CG16+'[2] בריאות א2'!CN16)=0,0,('[2] בריאות א2'!CG16+'[2] בריאות א2'!CN16)/('[2] בריאות א2'!$CB$17+'[2] בריאות א2'!$CI$17))</f>
        <v>0</v>
      </c>
      <c r="AT13" s="54">
        <f>IF(('[2] בריאות א2'!CH16+'[2] בריאות א2'!CO16)=0,0,('[2] בריאות א2'!CH16+'[2] בריאות א2'!CO16)/('[2] בריאות א2'!$CB$17+'[2] בריאות א2'!$CI$17))</f>
        <v>0</v>
      </c>
      <c r="AU13" s="53">
        <f>SUM(AV13:AZ13)</f>
        <v>0</v>
      </c>
      <c r="AV13" s="54">
        <f>IF(('[2] בריאות א2'!CQ16+'[2] בריאות א2'!CX16+'[2] בריאות א2'!CR16+'[2] בריאות א2'!CY16)=0,0,('[2] בריאות א2'!CQ16+'[2] בריאות א2'!CX16+'[2] בריאות א2'!CR16+'[2] בריאות א2'!CY16)/('[2] בריאות א2'!$CP$17+'[2] בריאות א2'!$CW$17))</f>
        <v>0</v>
      </c>
      <c r="AW13" s="54">
        <f>IF(('[2] בריאות א2'!CS16+'[2] בריאות א2'!CZ16)=0,0,('[2] בריאות א2'!CS16+'[2] בריאות א2'!CZ16)/('[2] בריאות א2'!$CP$17+'[2] בריאות א2'!$CW$17))</f>
        <v>0</v>
      </c>
      <c r="AX13" s="54">
        <f>IF(('[2] בריאות א2'!CT16+'[2] בריאות א2'!DA16)=0,0,('[2] בריאות א2'!CT16+'[2] בריאות א2'!DA16)/('[2] בריאות א2'!$CP$17+'[2] בריאות א2'!$CW$17))</f>
        <v>0</v>
      </c>
      <c r="AY13" s="54">
        <f>IF(('[2] בריאות א2'!CU16+'[2] בריאות א2'!DB16)=0,0,('[2] בריאות א2'!CU16+'[2] בריאות א2'!DB16)/('[2] בריאות א2'!$CP$17+'[2] בריאות א2'!$CW$17))</f>
        <v>0</v>
      </c>
      <c r="AZ13" s="54">
        <f>IF(('[2] בריאות א2'!CV16+'[2] בריאות א2'!DC16)=0,0,('[2] בריאות א2'!CV16+'[2] בריאות א2'!DC16)/('[2] בריאות א2'!$CP$17+'[2] בריאות א2'!$CW$17))</f>
        <v>0</v>
      </c>
      <c r="BA13" s="53">
        <f>SUM(BB13:BF13)</f>
        <v>0</v>
      </c>
      <c r="BB13" s="54">
        <f>IF(('[2] בריאות א2'!DE16+'[2] בריאות א2'!DL16+'[2] בריאות א2'!DF16+'[2] בריאות א2'!DM16)=0,0,('[2] בריאות א2'!DE16+'[2] בריאות א2'!DL16+'[2] בריאות א2'!DF16+'[2] בריאות א2'!DM16)/('[2] בריאות א2'!$DD$17+'[2] בריאות א2'!$DK$17))</f>
        <v>0</v>
      </c>
      <c r="BC13" s="54">
        <f>IF(('[2] בריאות א2'!DG16+'[2] בריאות א2'!DN16)=0,0,('[2] בריאות א2'!DG16+'[2] בריאות א2'!DN16)/('[2] בריאות א2'!$DD$17+'[2] בריאות א2'!$DK$17))</f>
        <v>0</v>
      </c>
      <c r="BD13" s="54">
        <f>IF(('[2] בריאות א2'!DH16+'[2] בריאות א2'!DO16)=0,0,('[2] בריאות א2'!DH16+'[2] בריאות א2'!DO16)/('[2] בריאות א2'!$DD$17+'[2] בריאות א2'!$DK$17))</f>
        <v>0</v>
      </c>
      <c r="BE13" s="54">
        <f>IF(('[2] בריאות א2'!DI16+'[2] בריאות א2'!DP16)=0,0,('[2] בריאות א2'!DI16+'[2] בריאות א2'!DP16)/('[2] בריאות א2'!$DD$17+'[2] בריאות א2'!$DK$17))</f>
        <v>0</v>
      </c>
      <c r="BF13" s="65">
        <f>IF(('[2] בריאות א2'!DJ16+'[2] בריאות א2'!DQ16)=0,0,('[2] בריאות א2'!DJ16+'[2] בריאות א2'!DQ16)/('[2] בריאות א2'!$DD$17+'[2] בריאות א2'!$DK$17))</f>
        <v>0</v>
      </c>
    </row>
    <row r="14" spans="1:68" x14ac:dyDescent="0.2">
      <c r="A14" s="49">
        <v>7</v>
      </c>
      <c r="B14" s="99" t="s">
        <v>85</v>
      </c>
      <c r="C14" s="100"/>
      <c r="D14" s="100"/>
      <c r="E14" s="53">
        <f t="shared" ref="E14:AJ14" si="0">SUM(E10:E13)</f>
        <v>0</v>
      </c>
      <c r="F14" s="66">
        <f t="shared" si="0"/>
        <v>0</v>
      </c>
      <c r="G14" s="66">
        <f t="shared" si="0"/>
        <v>0</v>
      </c>
      <c r="H14" s="66">
        <f t="shared" si="0"/>
        <v>0</v>
      </c>
      <c r="I14" s="66">
        <f t="shared" si="0"/>
        <v>0</v>
      </c>
      <c r="J14" s="59">
        <f t="shared" si="0"/>
        <v>0</v>
      </c>
      <c r="K14" s="53">
        <f t="shared" si="0"/>
        <v>0</v>
      </c>
      <c r="L14" s="66">
        <f t="shared" si="0"/>
        <v>0</v>
      </c>
      <c r="M14" s="66">
        <f t="shared" si="0"/>
        <v>0</v>
      </c>
      <c r="N14" s="66">
        <f t="shared" si="0"/>
        <v>0</v>
      </c>
      <c r="O14" s="66">
        <f t="shared" si="0"/>
        <v>0</v>
      </c>
      <c r="P14" s="59">
        <f t="shared" si="0"/>
        <v>0</v>
      </c>
      <c r="Q14" s="53">
        <f t="shared" si="0"/>
        <v>0</v>
      </c>
      <c r="R14" s="66">
        <f t="shared" si="0"/>
        <v>0</v>
      </c>
      <c r="S14" s="66">
        <f t="shared" si="0"/>
        <v>0</v>
      </c>
      <c r="T14" s="66">
        <f t="shared" si="0"/>
        <v>0</v>
      </c>
      <c r="U14" s="66">
        <f t="shared" si="0"/>
        <v>0</v>
      </c>
      <c r="V14" s="59">
        <f t="shared" si="0"/>
        <v>0</v>
      </c>
      <c r="W14" s="53">
        <f t="shared" si="0"/>
        <v>0</v>
      </c>
      <c r="X14" s="66">
        <f t="shared" si="0"/>
        <v>0</v>
      </c>
      <c r="Y14" s="66">
        <f t="shared" si="0"/>
        <v>0</v>
      </c>
      <c r="Z14" s="66">
        <f t="shared" si="0"/>
        <v>0</v>
      </c>
      <c r="AA14" s="66">
        <f t="shared" si="0"/>
        <v>0</v>
      </c>
      <c r="AB14" s="59">
        <f t="shared" si="0"/>
        <v>0</v>
      </c>
      <c r="AC14" s="53">
        <f t="shared" si="0"/>
        <v>0</v>
      </c>
      <c r="AD14" s="66">
        <f t="shared" si="0"/>
        <v>0</v>
      </c>
      <c r="AE14" s="66">
        <f t="shared" si="0"/>
        <v>0</v>
      </c>
      <c r="AF14" s="66">
        <f t="shared" si="0"/>
        <v>0</v>
      </c>
      <c r="AG14" s="66">
        <f t="shared" si="0"/>
        <v>0</v>
      </c>
      <c r="AH14" s="59">
        <f t="shared" si="0"/>
        <v>0</v>
      </c>
      <c r="AI14" s="53">
        <f t="shared" si="0"/>
        <v>0</v>
      </c>
      <c r="AJ14" s="66">
        <f t="shared" si="0"/>
        <v>0</v>
      </c>
      <c r="AK14" s="66">
        <f t="shared" ref="AK14:BF14" si="1">SUM(AK10:AK13)</f>
        <v>0</v>
      </c>
      <c r="AL14" s="66">
        <f t="shared" si="1"/>
        <v>0</v>
      </c>
      <c r="AM14" s="66">
        <f t="shared" si="1"/>
        <v>0</v>
      </c>
      <c r="AN14" s="59">
        <f t="shared" si="1"/>
        <v>0</v>
      </c>
      <c r="AO14" s="53">
        <f t="shared" si="1"/>
        <v>0</v>
      </c>
      <c r="AP14" s="66">
        <f t="shared" si="1"/>
        <v>0</v>
      </c>
      <c r="AQ14" s="66">
        <f t="shared" si="1"/>
        <v>0</v>
      </c>
      <c r="AR14" s="66">
        <f t="shared" si="1"/>
        <v>0</v>
      </c>
      <c r="AS14" s="66">
        <f t="shared" si="1"/>
        <v>0</v>
      </c>
      <c r="AT14" s="59">
        <f t="shared" si="1"/>
        <v>0</v>
      </c>
      <c r="AU14" s="53">
        <f t="shared" si="1"/>
        <v>0</v>
      </c>
      <c r="AV14" s="66">
        <f t="shared" si="1"/>
        <v>0</v>
      </c>
      <c r="AW14" s="66">
        <f t="shared" si="1"/>
        <v>0</v>
      </c>
      <c r="AX14" s="66">
        <f t="shared" si="1"/>
        <v>0</v>
      </c>
      <c r="AY14" s="66">
        <f t="shared" si="1"/>
        <v>0</v>
      </c>
      <c r="AZ14" s="59">
        <f t="shared" si="1"/>
        <v>0</v>
      </c>
      <c r="BA14" s="53">
        <f t="shared" si="1"/>
        <v>0</v>
      </c>
      <c r="BB14" s="66">
        <f t="shared" si="1"/>
        <v>0</v>
      </c>
      <c r="BC14" s="66">
        <f t="shared" si="1"/>
        <v>0</v>
      </c>
      <c r="BD14" s="66">
        <f t="shared" si="1"/>
        <v>0</v>
      </c>
      <c r="BE14" s="66">
        <f t="shared" si="1"/>
        <v>0</v>
      </c>
      <c r="BF14" s="59">
        <f t="shared" si="1"/>
        <v>0</v>
      </c>
    </row>
    <row r="15" spans="1:68" x14ac:dyDescent="0.2">
      <c r="A15" s="60" t="s">
        <v>86</v>
      </c>
      <c r="B15" s="61" t="s">
        <v>87</v>
      </c>
      <c r="C15" s="62"/>
      <c r="D15" s="63"/>
      <c r="E15" s="93"/>
      <c r="F15" s="94"/>
      <c r="G15" s="94"/>
      <c r="H15" s="94"/>
      <c r="I15" s="94"/>
      <c r="J15" s="95"/>
      <c r="K15" s="93"/>
      <c r="L15" s="94"/>
      <c r="M15" s="94"/>
      <c r="N15" s="94"/>
      <c r="O15" s="94"/>
      <c r="P15" s="95"/>
      <c r="Q15" s="93"/>
      <c r="R15" s="94"/>
      <c r="S15" s="94"/>
      <c r="T15" s="94"/>
      <c r="U15" s="94"/>
      <c r="V15" s="95"/>
      <c r="W15" s="93"/>
      <c r="X15" s="94"/>
      <c r="Y15" s="94"/>
      <c r="Z15" s="94"/>
      <c r="AA15" s="94"/>
      <c r="AB15" s="95"/>
      <c r="AC15" s="93"/>
      <c r="AD15" s="94"/>
      <c r="AE15" s="94"/>
      <c r="AF15" s="94"/>
      <c r="AG15" s="94"/>
      <c r="AH15" s="95"/>
      <c r="AI15" s="93"/>
      <c r="AJ15" s="94"/>
      <c r="AK15" s="94"/>
      <c r="AL15" s="94"/>
      <c r="AM15" s="94"/>
      <c r="AN15" s="95"/>
      <c r="AO15" s="93"/>
      <c r="AP15" s="94"/>
      <c r="AQ15" s="94"/>
      <c r="AR15" s="94"/>
      <c r="AS15" s="94"/>
      <c r="AT15" s="95"/>
      <c r="AU15" s="93"/>
      <c r="AV15" s="94"/>
      <c r="AW15" s="94"/>
      <c r="AX15" s="94"/>
      <c r="AY15" s="94"/>
      <c r="AZ15" s="95"/>
      <c r="BA15" s="93"/>
      <c r="BB15" s="94"/>
      <c r="BC15" s="94"/>
      <c r="BD15" s="94"/>
      <c r="BE15" s="94"/>
      <c r="BF15" s="95"/>
      <c r="BG15" s="64"/>
      <c r="BH15" s="64"/>
      <c r="BI15" s="64"/>
      <c r="BJ15" s="64"/>
      <c r="BK15" s="64"/>
    </row>
    <row r="16" spans="1:68" x14ac:dyDescent="0.2">
      <c r="A16" s="49">
        <v>1</v>
      </c>
      <c r="B16" s="50" t="s">
        <v>88</v>
      </c>
      <c r="C16" s="51"/>
      <c r="D16" s="52"/>
      <c r="E16" s="53">
        <f>SUM(F16:J16)</f>
        <v>0</v>
      </c>
      <c r="F16" s="54">
        <f>IF('[2] בריאות א2'!D20+'[2] בריאות א2'!K20+'[2] בריאות א2'!E20+'[2] בריאות א2'!L20=0,0,('[2] בריאות א2'!D20+'[2] בריאות א2'!K20+'[2] בריאות א2'!E20+'[2] בריאות א2'!L20)/('[2] בריאות א2'!$C$22+'[2] בריאות א2'!$J$22))</f>
        <v>0</v>
      </c>
      <c r="G16" s="54">
        <f>IF('[2] בריאות א2'!F20+'[2] בריאות א2'!M20=0,0,('[2] בריאות א2'!F20+'[2] בריאות א2'!M20)/('[2] בריאות א2'!$C$22+'[2] בריאות א2'!$J$22))</f>
        <v>0</v>
      </c>
      <c r="H16" s="54">
        <f>IF('[2] בריאות א2'!G20+'[2] בריאות א2'!N20=0,0,('[2] בריאות א2'!G20+'[2] בריאות א2'!N20)/('[2] בריאות א2'!$C$22+'[2] בריאות א2'!$J$22))</f>
        <v>0</v>
      </c>
      <c r="I16" s="54">
        <f>IF('[2] בריאות א2'!H20+'[2] בריאות א2'!O20=0,0,('[2] בריאות א2'!H20+'[2] בריאות א2'!O20)/('[2] בריאות א2'!$C$22+'[2] בריאות א2'!$J$22))</f>
        <v>0</v>
      </c>
      <c r="J16" s="65">
        <f>IF('[2] בריאות א2'!I20+'[2] בריאות א2'!P20=0,0,('[2] בריאות א2'!I20+'[2] בריאות א2'!P20)/('[2] בריאות א2'!$C$22+'[2] בריאות א2'!$J$22))</f>
        <v>0</v>
      </c>
      <c r="K16" s="53">
        <f>SUM(L16:P16)</f>
        <v>0</v>
      </c>
      <c r="L16" s="54">
        <f>IF('[2] בריאות א2'!R20+'[2] בריאות א2'!Y20+'[2] בריאות א2'!S20+'[2] בריאות א2'!Z20=0,0,('[2] בריאות א2'!R20+'[2] בריאות א2'!Y20+'[2] בריאות א2'!S20+'[2] בריאות א2'!Z20)/('[2] בריאות א2'!$Q$22+'[2] בריאות א2'!$X$22))</f>
        <v>0</v>
      </c>
      <c r="M16" s="54">
        <f>IF('[2] בריאות א2'!T20+'[2] בריאות א2'!AA20=0,0,('[2] בריאות א2'!T20+'[2] בריאות א2'!AA20)/('[2] בריאות א2'!$Q$22+'[2] בריאות א2'!$X$22))</f>
        <v>0</v>
      </c>
      <c r="N16" s="54">
        <f>IF('[2] בריאות א2'!U20+'[2] בריאות א2'!AB20=0,0,('[2] בריאות א2'!U20+'[2] בריאות א2'!AB20)/('[2] בריאות א2'!$Q$22+'[2] בריאות א2'!$X$22))</f>
        <v>0</v>
      </c>
      <c r="O16" s="54">
        <f>IF('[2] בריאות א2'!V20+'[2] בריאות א2'!AC20=0,0,('[2] בריאות א2'!V20+'[2] בריאות א2'!AC20)/('[2] בריאות א2'!$Q$22+'[2] בריאות א2'!$X$22))</f>
        <v>0</v>
      </c>
      <c r="P16" s="65">
        <f>IF('[2] בריאות א2'!W20+'[2] בריאות א2'!AD20=0,0,('[2] בריאות א2'!W20+'[2] בריאות א2'!AD20)/('[2] בריאות א2'!$Q$22+'[2] בריאות א2'!$X$22))</f>
        <v>0</v>
      </c>
      <c r="Q16" s="53">
        <f>SUM(R16:V16)</f>
        <v>0</v>
      </c>
      <c r="R16" s="54">
        <f>IF('[2] בריאות א2'!AF20+'[2] בריאות א2'!AM20+'[2] בריאות א2'!AG20+'[2] בריאות א2'!AN20=0,0,('[2] בריאות א2'!AF20+'[2] בריאות א2'!AM20+'[2] בריאות א2'!AG20+'[2] בריאות א2'!AN20)/('[2] בריאות א2'!$AE$22+'[2] בריאות א2'!$AL$22))</f>
        <v>0</v>
      </c>
      <c r="S16" s="54">
        <f>IF('[2] בריאות א2'!AH20+'[2] בריאות א2'!AO20=0,0,('[2] בריאות א2'!AH20+'[2] בריאות א2'!AO20)/('[2] בריאות א2'!$AE$22+'[2] בריאות א2'!$AL$22))</f>
        <v>0</v>
      </c>
      <c r="T16" s="54">
        <f>IF('[2] בריאות א2'!AI20+'[2] בריאות א2'!AP20=0,0,('[2] בריאות א2'!AI20+'[2] בריאות א2'!AP20)/('[2] בריאות א2'!$AE$22+'[2] בריאות א2'!$AL$22))</f>
        <v>0</v>
      </c>
      <c r="U16" s="54">
        <f>IF('[2] בריאות א2'!AJ20+'[2] בריאות א2'!AQ20=0,0,('[2] בריאות א2'!AJ20+'[2] בריאות א2'!AQ20)/('[2] בריאות א2'!$AE$22+'[2] בריאות א2'!$AL$22))</f>
        <v>0</v>
      </c>
      <c r="V16" s="55">
        <f>IF('[2] בריאות א2'!AK20+'[2] בריאות א2'!AR20=0,0,('[2] בריאות א2'!AK20+'[2] בריאות א2'!AR20)/('[2] בריאות א2'!$AE$22+'[2] בריאות א2'!$AL$22))</f>
        <v>0</v>
      </c>
      <c r="W16" s="53">
        <f>SUM(X16:AB16)</f>
        <v>0</v>
      </c>
      <c r="X16" s="54">
        <f>IF(('[2] בריאות א2'!AT20+'[2] בריאות א2'!BA20+'[2] בריאות א2'!AU20+'[2] בריאות א2'!BB20)=0,0,('[2] בריאות א2'!AT20+'[2] בריאות א2'!BA20+'[2] בריאות א2'!AU20+'[2] בריאות א2'!BB20)/('[2] בריאות א2'!$AL$22+'[2] בריאות א2'!$AS$22))</f>
        <v>0</v>
      </c>
      <c r="Y16" s="54">
        <f>IF(('[2] בריאות א2'!AV20+'[2] בריאות א2'!BC20)=0,0,('[2] בריאות א2'!AV20+'[2] בריאות א2'!BC20)/('[2] בריאות א2'!$AL$22+'[2] בריאות א2'!$AS$22))</f>
        <v>0</v>
      </c>
      <c r="Z16" s="54">
        <f>IF(('[2] בריאות א2'!AW20+'[2] בריאות א2'!BD20)=0,0,('[2] בריאות א2'!AW20+'[2] בריאות א2'!BD20)/('[2] בריאות א2'!$AL$22+'[2] בריאות א2'!$AS$22))</f>
        <v>0</v>
      </c>
      <c r="AA16" s="54">
        <f>IF(('[2] בריאות א2'!AX20+'[2] בריאות א2'!BE20)=0,0,('[2] בריאות א2'!AX20+'[2] בריאות א2'!BE20)/('[2] בריאות א2'!$AL$22+'[2] בריאות א2'!$AS$22))</f>
        <v>0</v>
      </c>
      <c r="AB16" s="54">
        <f>IF(('[2] בריאות א2'!AY20+'[2] בריאות א2'!BF20)=0,0,('[2] בריאות א2'!AY20+'[2] בריאות א2'!BF20)/('[2] בריאות א2'!$AL$22+'[2] בריאות א2'!$AS$22))</f>
        <v>0</v>
      </c>
      <c r="AC16" s="53">
        <f>SUM(AD16:AH16)</f>
        <v>0</v>
      </c>
      <c r="AD16" s="54">
        <f>IF('[2] בריאות א2'!BH20+'[2] בריאות א2'!BI20=0,0,('[2] בריאות א2'!BH20+'[2] בריאות א2'!BI20)/'[2] בריאות א2'!$BG$22)</f>
        <v>0</v>
      </c>
      <c r="AE16" s="54">
        <f>IF('[2] בריאות א2'!BJ20=0,0,'[2] בריאות א2'!BJ20/'[2] בריאות א2'!$BG$22)</f>
        <v>0</v>
      </c>
      <c r="AF16" s="54">
        <f>IF('[2] בריאות א2'!BK20=0,0,'[2] בריאות א2'!BK20/'[2] בריאות א2'!$BG$22)</f>
        <v>0</v>
      </c>
      <c r="AG16" s="54">
        <f>IF('[2] בריאות א2'!BL20=0,0,'[2] בריאות א2'!BL20/'[2] בריאות א2'!$BG$22)</f>
        <v>0</v>
      </c>
      <c r="AH16" s="65">
        <f>IF('[2] בריאות א2'!BM20=0,0,'[2] בריאות א2'!BM20/'[2] בריאות א2'!$BG$22)</f>
        <v>0</v>
      </c>
      <c r="AI16" s="53">
        <f>SUM(AJ16:AN16)</f>
        <v>0</v>
      </c>
      <c r="AJ16" s="54">
        <f>IF(('[2] בריאות א2'!BO20+'[2] בריאות א2'!BV20+'[2] בריאות א2'!BP20+'[2] בריאות א2'!BW20)=0,0,('[2] בריאות א2'!BO20+'[2] בריאות א2'!BV20+'[2] בריאות א2'!BP20+'[2] בריאות א2'!BW20)/('[2] בריאות א2'!$BN$22+'[2] בריאות א2'!$BU$22))</f>
        <v>0</v>
      </c>
      <c r="AK16" s="54">
        <f>IF(('[2] בריאות א2'!BQ20+'[2] בריאות א2'!BX20)=0,0,('[2] בריאות א2'!BQ20+'[2] בריאות א2'!BX20)/('[2] בריאות א2'!$BN$22+'[2] בריאות א2'!$BU$22))</f>
        <v>0</v>
      </c>
      <c r="AL16" s="54">
        <f>IF(('[2] בריאות א2'!BR20+'[2] בריאות א2'!BY20)=0,0,('[2] בריאות א2'!BR20+'[2] בריאות א2'!BY20)/('[2] בריאות א2'!$BN$22+'[2] בריאות א2'!$BU$22))</f>
        <v>0</v>
      </c>
      <c r="AM16" s="54">
        <f>IF(('[2] בריאות א2'!BS20+'[2] בריאות א2'!BZ20)=0,0,('[2] בריאות א2'!BS20+'[2] בריאות א2'!BZ20)/('[2] בריאות א2'!$BN$22+'[2] בריאות א2'!$BU$22))</f>
        <v>0</v>
      </c>
      <c r="AN16" s="54">
        <f>IF(('[2] בריאות א2'!BT20+'[2] בריאות א2'!CA20)=0,0,('[2] בריאות א2'!BT20+'[2] בריאות א2'!CA20)/('[2] בריאות א2'!$BN$22+'[2] בריאות א2'!$BU$22))</f>
        <v>0</v>
      </c>
      <c r="AO16" s="53">
        <f>SUM(AP16:AT16)</f>
        <v>0</v>
      </c>
      <c r="AP16" s="54">
        <f>IF(('[2] בריאות א2'!CC20+'[2] בריאות א2'!CJ20+'[2] בריאות א2'!CD20+'[2] בריאות א2'!CK20)=0,0,('[2] בריאות א2'!CC20+'[2] בריאות א2'!CJ20+'[2] בריאות א2'!CD20+'[2] בריאות א2'!CK20)/('[2] בריאות א2'!$CB$22+'[2] בריאות א2'!$CI$22))</f>
        <v>0</v>
      </c>
      <c r="AQ16" s="54">
        <f>IF(('[2] בריאות א2'!CE20+'[2] בריאות א2'!CL20)=0,0,('[2] בריאות א2'!CE20+'[2] בריאות א2'!CL20)/('[2] בריאות א2'!$CB$22+'[2] בריאות א2'!$CI$22))</f>
        <v>0</v>
      </c>
      <c r="AR16" s="54">
        <f>IF(('[2] בריאות א2'!CF20+'[2] בריאות א2'!CM20)=0,0,('[2] בריאות א2'!CF20+'[2] בריאות א2'!CM20)/('[2] בריאות א2'!$CB$22+'[2] בריאות א2'!$CI$22))</f>
        <v>0</v>
      </c>
      <c r="AS16" s="54">
        <f>IF(('[2] בריאות א2'!CG20+'[2] בריאות א2'!CN20)=0,0,('[2] בריאות א2'!CG20+'[2] בריאות א2'!CN20)/('[2] בריאות א2'!$CB$22+'[2] בריאות א2'!$CI$22))</f>
        <v>0</v>
      </c>
      <c r="AT16" s="54">
        <f>IF(('[2] בריאות א2'!CH20+'[2] בריאות א2'!CO20)=0,0,('[2] בריאות א2'!CH20+'[2] בריאות א2'!CO20)/('[2] בריאות א2'!$CB$22+'[2] בריאות א2'!$CI$22))</f>
        <v>0</v>
      </c>
      <c r="AU16" s="53">
        <f>SUM(AV16:AZ16)</f>
        <v>0</v>
      </c>
      <c r="AV16" s="54">
        <f>IF(('[2] בריאות א2'!CQ20+'[2] בריאות א2'!CX20+'[2] בריאות א2'!CR20+'[2] בריאות א2'!CY20)=0,0,('[2] בריאות א2'!CQ20+'[2] בריאות א2'!CX20+'[2] בריאות א2'!CR20+'[2] בריאות א2'!CY20)/('[2] בריאות א2'!$CP$22+'[2] בריאות א2'!$CW$22))</f>
        <v>0</v>
      </c>
      <c r="AW16" s="54">
        <f>IF(('[2] בריאות א2'!CS20+'[2] בריאות א2'!CZ20)=0,0,('[2] בריאות א2'!CS20+'[2] בריאות א2'!CZ20)/('[2] בריאות א2'!$CP$22+'[2] בריאות א2'!$CW$22))</f>
        <v>0</v>
      </c>
      <c r="AX16" s="54">
        <f>IF(('[2] בריאות א2'!CT20+'[2] בריאות א2'!DA20)=0,0,('[2] בריאות א2'!CT20+'[2] בריאות א2'!DA20)/('[2] בריאות א2'!$CP$22+'[2] בריאות א2'!$CW$22))</f>
        <v>0</v>
      </c>
      <c r="AY16" s="54">
        <f>IF(('[2] בריאות א2'!CU20+'[2] בריאות א2'!DB20)=0,0,('[2] בריאות א2'!CU20+'[2] בריאות א2'!DB20)/('[2] בריאות א2'!$CP$22+'[2] בריאות א2'!$CW$22))</f>
        <v>0</v>
      </c>
      <c r="AZ16" s="54">
        <f>IF(('[2] בריאות א2'!CV20+'[2] בריאות א2'!DC20)=0,0,('[2] בריאות א2'!CV20+'[2] בריאות א2'!DC20)/('[2] בריאות א2'!$CP$22+'[2] בריאות א2'!$CW$22))</f>
        <v>0</v>
      </c>
      <c r="BA16" s="53">
        <f>SUM(BB16:BF16)</f>
        <v>0</v>
      </c>
      <c r="BB16" s="54">
        <f>IF(('[2] בריאות א2'!DE20+'[2] בריאות א2'!DL20+'[2] בריאות א2'!DF20+'[2] בריאות א2'!DM20)=0,0,('[2] בריאות א2'!DE20+'[2] בריאות א2'!DL20+'[2] בריאות א2'!DF20+'[2] בריאות א2'!DM20)/('[2] בריאות א2'!$DD$22+'[2] בריאות א2'!$DK$22))</f>
        <v>0</v>
      </c>
      <c r="BC16" s="54">
        <f>IF(('[2] בריאות א2'!DG20+'[2] בריאות א2'!DN20)=0,0,('[2] בריאות א2'!DG20+'[2] בריאות א2'!DN20)/('[2] בריאות א2'!$DD$22+'[2] בריאות א2'!$DK$22))</f>
        <v>0</v>
      </c>
      <c r="BD16" s="54">
        <f>IF(('[2] בריאות א2'!DH20+'[2] בריאות א2'!DO20)=0,0,('[2] בריאות א2'!DH20+'[2] בריאות א2'!DO20)/('[2] בריאות א2'!$DD$22+'[2] בריאות א2'!$DK$22))</f>
        <v>0</v>
      </c>
      <c r="BE16" s="54">
        <f>IF(('[2] בריאות א2'!DI20+'[2] בריאות א2'!DP20)=0,0,('[2] בריאות א2'!DI20+'[2] בריאות א2'!DP20)/('[2] בריאות א2'!$DD$22+'[2] בריאות א2'!$DK$22))</f>
        <v>0</v>
      </c>
      <c r="BF16" s="65">
        <f>IF(('[2] בריאות א2'!DJ20+'[2] בריאות א2'!DQ20)=0,0,('[2] בריאות א2'!DJ20+'[2] בריאות א2'!DQ20)/('[2] בריאות א2'!$DD$22+'[2] בריאות א2'!$DK$22))</f>
        <v>0</v>
      </c>
      <c r="BG16" s="48"/>
      <c r="BH16" s="48"/>
      <c r="BI16" s="48"/>
      <c r="BJ16" s="48"/>
      <c r="BK16" s="48"/>
    </row>
    <row r="17" spans="1:63" x14ac:dyDescent="0.2">
      <c r="A17" s="49">
        <v>2</v>
      </c>
      <c r="B17" s="50" t="s">
        <v>82</v>
      </c>
      <c r="C17" s="51"/>
      <c r="D17" s="52"/>
      <c r="E17" s="53">
        <f>SUM(F17:J17)</f>
        <v>0</v>
      </c>
      <c r="F17" s="54">
        <f>IF('[2] בריאות א2'!D21+'[2] בריאות א2'!K21+'[2] בריאות א2'!E21+'[2] בריאות א2'!L21=0,0,('[2] בריאות א2'!D21+'[2] בריאות א2'!K21+'[2] בריאות א2'!E21+'[2] בריאות א2'!L21)/('[2] בריאות א2'!$C$22+'[2] בריאות א2'!$J$22))</f>
        <v>0</v>
      </c>
      <c r="G17" s="54">
        <f>IF('[2] בריאות א2'!F21+'[2] בריאות א2'!M21=0,0,('[2] בריאות א2'!F21+'[2] בריאות א2'!M21)/('[2] בריאות א2'!$C$22+'[2] בריאות א2'!$J$22))</f>
        <v>0</v>
      </c>
      <c r="H17" s="54">
        <f>IF('[2] בריאות א2'!G21+'[2] בריאות א2'!N21=0,0,('[2] בריאות א2'!G21+'[2] בריאות א2'!N21)/('[2] בריאות א2'!$C$22+'[2] בריאות א2'!$J$22))</f>
        <v>0</v>
      </c>
      <c r="I17" s="54">
        <f>IF('[2] בריאות א2'!H21+'[2] בריאות א2'!O21=0,0,('[2] בריאות א2'!H21+'[2] בריאות א2'!O21)/('[2] בריאות א2'!$C$22+'[2] בריאות א2'!$J$22))</f>
        <v>0</v>
      </c>
      <c r="J17" s="65">
        <f>IF('[2] בריאות א2'!I21+'[2] בריאות א2'!P21=0,0,('[2] בריאות א2'!I21+'[2] בריאות א2'!P21)/('[2] בריאות א2'!$C$22+'[2] בריאות א2'!$J$22))</f>
        <v>0</v>
      </c>
      <c r="K17" s="53">
        <f>SUM(L17:P17)</f>
        <v>0</v>
      </c>
      <c r="L17" s="54">
        <f>IF('[2] בריאות א2'!R21+'[2] בריאות א2'!Y21+'[2] בריאות א2'!S21+'[2] בריאות א2'!Z21=0,0,('[2] בריאות א2'!R21+'[2] בריאות א2'!Y21+'[2] בריאות א2'!S21+'[2] בריאות א2'!Z21)/('[2] בריאות א2'!$Q$22+'[2] בריאות א2'!$X$22))</f>
        <v>0</v>
      </c>
      <c r="M17" s="54">
        <f>IF('[2] בריאות א2'!T21+'[2] בריאות א2'!AA21=0,0,('[2] בריאות א2'!T21+'[2] בריאות א2'!AA21)/('[2] בריאות א2'!$Q$22+'[2] בריאות א2'!$X$22))</f>
        <v>0</v>
      </c>
      <c r="N17" s="54">
        <f>IF('[2] בריאות א2'!U21+'[2] בריאות א2'!AB21=0,0,('[2] בריאות א2'!U21+'[2] בריאות א2'!AB21)/('[2] בריאות א2'!$Q$22+'[2] בריאות א2'!$X$22))</f>
        <v>0</v>
      </c>
      <c r="O17" s="54">
        <f>IF('[2] בריאות א2'!V21+'[2] בריאות א2'!AC21=0,0,('[2] בריאות א2'!V21+'[2] בריאות א2'!AC21)/('[2] בריאות א2'!$Q$22+'[2] בריאות א2'!$X$22))</f>
        <v>0</v>
      </c>
      <c r="P17" s="65">
        <f>IF('[2] בריאות א2'!W21+'[2] בריאות א2'!AD21=0,0,('[2] בריאות א2'!W21+'[2] בריאות א2'!AD21)/('[2] בריאות א2'!$Q$22+'[2] בריאות א2'!$X$22))</f>
        <v>0</v>
      </c>
      <c r="Q17" s="53">
        <f>SUM(R17:V17)</f>
        <v>0</v>
      </c>
      <c r="R17" s="54">
        <f>IF('[2] בריאות א2'!AF21+'[2] בריאות א2'!AM21+'[2] בריאות א2'!AG21+'[2] בריאות א2'!AN21=0,0,('[2] בריאות א2'!AF21+'[2] בריאות א2'!AM21+'[2] בריאות א2'!AG21+'[2] בריאות א2'!AN21)/('[2] בריאות א2'!$AE$22+'[2] בריאות א2'!$AL$22))</f>
        <v>0</v>
      </c>
      <c r="S17" s="54">
        <f>IF('[2] בריאות א2'!AH21+'[2] בריאות א2'!AO21=0,0,('[2] בריאות א2'!AH21+'[2] בריאות א2'!AO21)/('[2] בריאות א2'!$AE$22+'[2] בריאות א2'!$AL$22))</f>
        <v>0</v>
      </c>
      <c r="T17" s="54">
        <f>IF('[2] בריאות א2'!AI21+'[2] בריאות א2'!AP21=0,0,('[2] בריאות א2'!AI21+'[2] בריאות א2'!AP21)/('[2] בריאות א2'!$AE$22+'[2] בריאות א2'!$AL$22))</f>
        <v>0</v>
      </c>
      <c r="U17" s="54">
        <f>IF('[2] בריאות א2'!AJ21+'[2] בריאות א2'!AQ21=0,0,('[2] בריאות א2'!AJ21+'[2] בריאות א2'!AQ21)/('[2] בריאות א2'!$AE$22+'[2] בריאות א2'!$AL$22))</f>
        <v>0</v>
      </c>
      <c r="V17" s="55">
        <f>IF('[2] בריאות א2'!AK21+'[2] בריאות א2'!AR21=0,0,('[2] בריאות א2'!AK21+'[2] בריאות א2'!AR21)/('[2] בריאות א2'!$AE$22+'[2] בריאות א2'!$AL$22))</f>
        <v>0</v>
      </c>
      <c r="W17" s="53">
        <f>SUM(X17:AB17)</f>
        <v>0</v>
      </c>
      <c r="X17" s="54">
        <f>IF(('[2] בריאות א2'!AT21+'[2] בריאות א2'!BA21+'[2] בריאות א2'!AU21+'[2] בריאות א2'!BB21)=0,0,('[2] בריאות א2'!AT21+'[2] בריאות א2'!BA21+'[2] בריאות א2'!AU21+'[2] בריאות א2'!BB21)/('[2] בריאות א2'!$AL$22+'[2] בריאות א2'!$AS$22))</f>
        <v>0</v>
      </c>
      <c r="Y17" s="54">
        <f>IF(('[2] בריאות א2'!AV21+'[2] בריאות א2'!BC21)=0,0,('[2] בריאות א2'!AV21+'[2] בריאות א2'!BC21)/('[2] בריאות א2'!$AL$22+'[2] בריאות א2'!$AS$22))</f>
        <v>0</v>
      </c>
      <c r="Z17" s="54">
        <f>IF(('[2] בריאות א2'!AW21+'[2] בריאות א2'!BD21)=0,0,('[2] בריאות א2'!AW21+'[2] בריאות א2'!BD21)/('[2] בריאות א2'!$AL$22+'[2] בריאות א2'!$AS$22))</f>
        <v>0</v>
      </c>
      <c r="AA17" s="54">
        <f>IF(('[2] בריאות א2'!AX21+'[2] בריאות א2'!BE21)=0,0,('[2] בריאות א2'!AX21+'[2] בריאות א2'!BE21)/('[2] בריאות א2'!$AL$22+'[2] בריאות א2'!$AS$22))</f>
        <v>0</v>
      </c>
      <c r="AB17" s="54">
        <f>IF(('[2] בריאות א2'!AY21+'[2] בריאות א2'!BF21)=0,0,('[2] בריאות א2'!AY21+'[2] בריאות א2'!BF21)/('[2] בריאות א2'!$AL$22+'[2] בריאות א2'!$AS$22))</f>
        <v>0</v>
      </c>
      <c r="AC17" s="53">
        <f>SUM(AD17:AH17)</f>
        <v>0</v>
      </c>
      <c r="AD17" s="54">
        <f>IF('[2] בריאות א2'!BH21+'[2] בריאות א2'!BI21=0,0,('[2] בריאות א2'!BH21+'[2] בריאות א2'!BI21)/'[2] בריאות א2'!$BG$22)</f>
        <v>0</v>
      </c>
      <c r="AE17" s="54">
        <f>IF('[2] בריאות א2'!BJ21=0,0,'[2] בריאות א2'!BJ21/'[2] בריאות א2'!$BG$22)</f>
        <v>0</v>
      </c>
      <c r="AF17" s="54">
        <f>IF('[2] בריאות א2'!BK21=0,0,'[2] בריאות א2'!BK21/'[2] בריאות א2'!$BG$22)</f>
        <v>0</v>
      </c>
      <c r="AG17" s="54">
        <f>IF('[2] בריאות א2'!BL21=0,0,'[2] בריאות א2'!BL21/'[2] בריאות א2'!$BG$22)</f>
        <v>0</v>
      </c>
      <c r="AH17" s="65">
        <f>IF('[2] בריאות א2'!BM21=0,0,'[2] בריאות א2'!BM21/'[2] בריאות א2'!$BG$22)</f>
        <v>0</v>
      </c>
      <c r="AI17" s="53">
        <f>SUM(AJ17:AN17)</f>
        <v>0</v>
      </c>
      <c r="AJ17" s="54">
        <f>IF(('[2] בריאות א2'!BO21+'[2] בריאות א2'!BV21+'[2] בריאות א2'!BP21+'[2] בריאות א2'!BW21)=0,0,('[2] בריאות א2'!BO21+'[2] בריאות א2'!BV21+'[2] בריאות א2'!BP21+'[2] בריאות א2'!BW21)/('[2] בריאות א2'!$BN$22+'[2] בריאות א2'!$BU$22))</f>
        <v>0</v>
      </c>
      <c r="AK17" s="54">
        <f>IF(('[2] בריאות א2'!BQ21+'[2] בריאות א2'!BX21)=0,0,('[2] בריאות א2'!BQ21+'[2] בריאות א2'!BX21)/('[2] בריאות א2'!$BN$22+'[2] בריאות א2'!$BU$22))</f>
        <v>0</v>
      </c>
      <c r="AL17" s="54">
        <f>IF(('[2] בריאות א2'!BR21+'[2] בריאות א2'!BY21)=0,0,('[2] בריאות א2'!BR21+'[2] בריאות א2'!BY21)/('[2] בריאות א2'!$BN$22+'[2] בריאות א2'!$BU$22))</f>
        <v>0</v>
      </c>
      <c r="AM17" s="54">
        <f>IF(('[2] בריאות א2'!BS21+'[2] בריאות א2'!BZ21)=0,0,('[2] בריאות א2'!BS21+'[2] בריאות א2'!BZ21)/('[2] בריאות א2'!$BN$22+'[2] בריאות א2'!$BU$22))</f>
        <v>0</v>
      </c>
      <c r="AN17" s="54">
        <f>IF(('[2] בריאות א2'!BT21+'[2] בריאות א2'!CA21)=0,0,('[2] בריאות א2'!BT21+'[2] בריאות א2'!CA21)/('[2] בריאות א2'!$BN$22+'[2] בריאות א2'!$BU$22))</f>
        <v>0</v>
      </c>
      <c r="AO17" s="53">
        <f>SUM(AP17:AT17)</f>
        <v>0</v>
      </c>
      <c r="AP17" s="54">
        <f>IF(('[2] בריאות א2'!CC21+'[2] בריאות א2'!CJ21+'[2] בריאות א2'!CD21+'[2] בריאות א2'!CK21)=0,0,('[2] בריאות א2'!CC21+'[2] בריאות א2'!CJ21+'[2] בריאות א2'!CD21+'[2] בריאות א2'!CK21)/('[2] בריאות א2'!$CB$22+'[2] בריאות א2'!$CI$22))</f>
        <v>0</v>
      </c>
      <c r="AQ17" s="54">
        <f>IF(('[2] בריאות א2'!CE21+'[2] בריאות א2'!CL21)=0,0,('[2] בריאות א2'!CE21+'[2] בריאות א2'!CL21)/('[2] בריאות א2'!$CB$22+'[2] בריאות א2'!$CI$22))</f>
        <v>0</v>
      </c>
      <c r="AR17" s="54">
        <f>IF(('[2] בריאות א2'!CF21+'[2] בריאות א2'!CM21)=0,0,('[2] בריאות א2'!CF21+'[2] בריאות א2'!CM21)/('[2] בריאות א2'!$CB$22+'[2] בריאות א2'!$CI$22))</f>
        <v>0</v>
      </c>
      <c r="AS17" s="54">
        <f>IF(('[2] בריאות א2'!CG21+'[2] בריאות א2'!CN21)=0,0,('[2] בריאות א2'!CG21+'[2] בריאות א2'!CN21)/('[2] בריאות א2'!$CB$22+'[2] בריאות א2'!$CI$22))</f>
        <v>0</v>
      </c>
      <c r="AT17" s="54">
        <f>IF(('[2] בריאות א2'!CH21+'[2] בריאות א2'!CO21)=0,0,('[2] בריאות א2'!CH21+'[2] בריאות א2'!CO21)/('[2] בריאות א2'!$CB$22+'[2] בריאות א2'!$CI$22))</f>
        <v>0</v>
      </c>
      <c r="AU17" s="53">
        <f>SUM(AV17:AZ17)</f>
        <v>0</v>
      </c>
      <c r="AV17" s="54">
        <f>IF(('[2] בריאות א2'!CQ21+'[2] בריאות א2'!CX21+'[2] בריאות א2'!CR21+'[2] בריאות א2'!CY21)=0,0,('[2] בריאות א2'!CQ21+'[2] בריאות א2'!CX21+'[2] בריאות א2'!CR21+'[2] בריאות א2'!CY21)/('[2] בריאות א2'!$CP$22+'[2] בריאות א2'!$CW$22))</f>
        <v>0</v>
      </c>
      <c r="AW17" s="54">
        <f>IF(('[2] בריאות א2'!CS21+'[2] בריאות א2'!CZ21)=0,0,('[2] בריאות א2'!CS21+'[2] בריאות א2'!CZ21)/('[2] בריאות א2'!$CP$22+'[2] בריאות א2'!$CW$22))</f>
        <v>0</v>
      </c>
      <c r="AX17" s="54">
        <f>IF(('[2] בריאות א2'!CT21+'[2] בריאות א2'!DA21)=0,0,('[2] בריאות א2'!CT21+'[2] בריאות א2'!DA21)/('[2] בריאות א2'!$CP$22+'[2] בריאות א2'!$CW$22))</f>
        <v>0</v>
      </c>
      <c r="AY17" s="54">
        <f>IF(('[2] בריאות א2'!CU21+'[2] בריאות א2'!DB21)=0,0,('[2] בריאות א2'!CU21+'[2] בריאות א2'!DB21)/('[2] בריאות א2'!$CP$22+'[2] בריאות א2'!$CW$22))</f>
        <v>0</v>
      </c>
      <c r="AZ17" s="54">
        <f>IF(('[2] בריאות א2'!CV21+'[2] בריאות א2'!DC21)=0,0,('[2] בריאות א2'!CV21+'[2] בריאות א2'!DC21)/('[2] בריאות א2'!$CP$22+'[2] בריאות א2'!$CW$22))</f>
        <v>0</v>
      </c>
      <c r="BA17" s="53">
        <f>SUM(BB17:BF17)</f>
        <v>0</v>
      </c>
      <c r="BB17" s="54">
        <f>IF(('[2] בריאות א2'!DE21+'[2] בריאות א2'!DL21+'[2] בריאות א2'!DF21+'[2] בריאות א2'!DM21)=0,0,('[2] בריאות א2'!DE21+'[2] בריאות א2'!DL21+'[2] בריאות א2'!DF21+'[2] בריאות א2'!DM21)/('[2] בריאות א2'!$DD$22+'[2] בריאות א2'!$DK$22))</f>
        <v>0</v>
      </c>
      <c r="BC17" s="54">
        <f>IF(('[2] בריאות א2'!DG21+'[2] בריאות א2'!DN21)=0,0,('[2] בריאות א2'!DG21+'[2] בריאות א2'!DN21)/('[2] בריאות א2'!$DD$22+'[2] בריאות א2'!$DK$22))</f>
        <v>0</v>
      </c>
      <c r="BD17" s="54">
        <f>IF(('[2] בריאות א2'!DH21+'[2] בריאות א2'!DO21)=0,0,('[2] בריאות א2'!DH21+'[2] בריאות א2'!DO21)/('[2] בריאות א2'!$DD$22+'[2] בריאות א2'!$DK$22))</f>
        <v>0</v>
      </c>
      <c r="BE17" s="54">
        <f>IF(('[2] בריאות א2'!DI21+'[2] בריאות א2'!DP21)=0,0,('[2] בריאות א2'!DI21+'[2] בריאות א2'!DP21)/('[2] בריאות א2'!$DD$22+'[2] בריאות א2'!$DK$22))</f>
        <v>0</v>
      </c>
      <c r="BF17" s="65">
        <f>IF(('[2] בריאות א2'!DJ21+'[2] בריאות א2'!DQ21)=0,0,('[2] בריאות א2'!DJ21+'[2] בריאות א2'!DQ21)/('[2] בריאות א2'!$DD$22+'[2] בריאות א2'!$DK$22))</f>
        <v>0</v>
      </c>
      <c r="BG17" s="48"/>
      <c r="BH17" s="48"/>
      <c r="BI17" s="48"/>
      <c r="BJ17" s="48"/>
      <c r="BK17" s="48"/>
    </row>
    <row r="18" spans="1:63" x14ac:dyDescent="0.2">
      <c r="A18" s="49">
        <v>3</v>
      </c>
      <c r="B18" s="50" t="s">
        <v>89</v>
      </c>
      <c r="C18" s="51"/>
      <c r="D18" s="52"/>
      <c r="E18" s="53">
        <f>SUM(E16:E17)</f>
        <v>0</v>
      </c>
      <c r="F18" s="66">
        <f t="shared" ref="F18:BF18" si="2">SUM(F16:F17)</f>
        <v>0</v>
      </c>
      <c r="G18" s="66">
        <f t="shared" si="2"/>
        <v>0</v>
      </c>
      <c r="H18" s="66">
        <f t="shared" si="2"/>
        <v>0</v>
      </c>
      <c r="I18" s="66">
        <f t="shared" si="2"/>
        <v>0</v>
      </c>
      <c r="J18" s="59">
        <f t="shared" si="2"/>
        <v>0</v>
      </c>
      <c r="K18" s="53">
        <f>SUM(K16:K17)</f>
        <v>0</v>
      </c>
      <c r="L18" s="66">
        <f t="shared" ref="L18" si="3">SUM(L16:L17)</f>
        <v>0</v>
      </c>
      <c r="M18" s="66">
        <f t="shared" si="2"/>
        <v>0</v>
      </c>
      <c r="N18" s="66">
        <f t="shared" si="2"/>
        <v>0</v>
      </c>
      <c r="O18" s="66">
        <f t="shared" si="2"/>
        <v>0</v>
      </c>
      <c r="P18" s="59">
        <f t="shared" si="2"/>
        <v>0</v>
      </c>
      <c r="Q18" s="53">
        <f>SUM(Q16:Q17)</f>
        <v>0</v>
      </c>
      <c r="R18" s="66">
        <f t="shared" ref="R18" si="4">SUM(R16:R17)</f>
        <v>0</v>
      </c>
      <c r="S18" s="66">
        <f t="shared" si="2"/>
        <v>0</v>
      </c>
      <c r="T18" s="66">
        <f t="shared" si="2"/>
        <v>0</v>
      </c>
      <c r="U18" s="66">
        <f t="shared" si="2"/>
        <v>0</v>
      </c>
      <c r="V18" s="59">
        <f t="shared" si="2"/>
        <v>0</v>
      </c>
      <c r="W18" s="53">
        <f>SUM(W16:W17)</f>
        <v>0</v>
      </c>
      <c r="X18" s="66">
        <f t="shared" si="2"/>
        <v>0</v>
      </c>
      <c r="Y18" s="66">
        <f t="shared" si="2"/>
        <v>0</v>
      </c>
      <c r="Z18" s="66">
        <f t="shared" si="2"/>
        <v>0</v>
      </c>
      <c r="AA18" s="66">
        <f t="shared" si="2"/>
        <v>0</v>
      </c>
      <c r="AB18" s="59">
        <f t="shared" si="2"/>
        <v>0</v>
      </c>
      <c r="AC18" s="53">
        <f>SUM(AC16:AC17)</f>
        <v>0</v>
      </c>
      <c r="AD18" s="66">
        <f t="shared" ref="AD18" si="5">SUM(AD16:AD17)</f>
        <v>0</v>
      </c>
      <c r="AE18" s="66">
        <f t="shared" si="2"/>
        <v>0</v>
      </c>
      <c r="AF18" s="66">
        <f t="shared" si="2"/>
        <v>0</v>
      </c>
      <c r="AG18" s="66">
        <f t="shared" si="2"/>
        <v>0</v>
      </c>
      <c r="AH18" s="59">
        <f t="shared" si="2"/>
        <v>0</v>
      </c>
      <c r="AI18" s="53">
        <f>SUM(AI16:AI17)</f>
        <v>0</v>
      </c>
      <c r="AJ18" s="66">
        <f t="shared" ref="AJ18" si="6">SUM(AJ16:AJ17)</f>
        <v>0</v>
      </c>
      <c r="AK18" s="66">
        <f t="shared" si="2"/>
        <v>0</v>
      </c>
      <c r="AL18" s="66">
        <f t="shared" si="2"/>
        <v>0</v>
      </c>
      <c r="AM18" s="66">
        <f t="shared" si="2"/>
        <v>0</v>
      </c>
      <c r="AN18" s="59">
        <f t="shared" si="2"/>
        <v>0</v>
      </c>
      <c r="AO18" s="53">
        <f>SUM(AO16:AO17)</f>
        <v>0</v>
      </c>
      <c r="AP18" s="66">
        <f t="shared" ref="AP18" si="7">SUM(AP16:AP17)</f>
        <v>0</v>
      </c>
      <c r="AQ18" s="66">
        <f t="shared" si="2"/>
        <v>0</v>
      </c>
      <c r="AR18" s="66">
        <f t="shared" si="2"/>
        <v>0</v>
      </c>
      <c r="AS18" s="66">
        <f t="shared" si="2"/>
        <v>0</v>
      </c>
      <c r="AT18" s="59">
        <f t="shared" si="2"/>
        <v>0</v>
      </c>
      <c r="AU18" s="53">
        <f>SUM(AU16:AU17)</f>
        <v>0</v>
      </c>
      <c r="AV18" s="66">
        <f t="shared" si="2"/>
        <v>0</v>
      </c>
      <c r="AW18" s="66">
        <f t="shared" si="2"/>
        <v>0</v>
      </c>
      <c r="AX18" s="66">
        <f t="shared" si="2"/>
        <v>0</v>
      </c>
      <c r="AY18" s="66">
        <f t="shared" si="2"/>
        <v>0</v>
      </c>
      <c r="AZ18" s="59">
        <f t="shared" si="2"/>
        <v>0</v>
      </c>
      <c r="BA18" s="53">
        <f>SUM(BA16:BA17)</f>
        <v>0</v>
      </c>
      <c r="BB18" s="66">
        <f t="shared" si="2"/>
        <v>0</v>
      </c>
      <c r="BC18" s="66">
        <f t="shared" si="2"/>
        <v>0</v>
      </c>
      <c r="BD18" s="66">
        <f t="shared" si="2"/>
        <v>0</v>
      </c>
      <c r="BE18" s="66">
        <f t="shared" si="2"/>
        <v>0</v>
      </c>
      <c r="BF18" s="59">
        <f t="shared" si="2"/>
        <v>0</v>
      </c>
      <c r="BG18" s="48"/>
      <c r="BH18" s="48"/>
      <c r="BI18" s="48"/>
      <c r="BJ18" s="48"/>
      <c r="BK18" s="48"/>
    </row>
    <row r="19" spans="1:63" x14ac:dyDescent="0.2">
      <c r="A19" s="60" t="s">
        <v>90</v>
      </c>
      <c r="B19" s="61" t="s">
        <v>91</v>
      </c>
      <c r="C19" s="62"/>
      <c r="D19" s="63"/>
      <c r="E19" s="93"/>
      <c r="F19" s="94"/>
      <c r="G19" s="94"/>
      <c r="H19" s="94"/>
      <c r="I19" s="94"/>
      <c r="J19" s="95"/>
      <c r="K19" s="93"/>
      <c r="L19" s="94"/>
      <c r="M19" s="94"/>
      <c r="N19" s="94"/>
      <c r="O19" s="94"/>
      <c r="P19" s="95"/>
      <c r="Q19" s="93"/>
      <c r="R19" s="94"/>
      <c r="S19" s="94"/>
      <c r="T19" s="94"/>
      <c r="U19" s="94"/>
      <c r="V19" s="95"/>
      <c r="W19" s="93"/>
      <c r="X19" s="94"/>
      <c r="Y19" s="94"/>
      <c r="Z19" s="94"/>
      <c r="AA19" s="94"/>
      <c r="AB19" s="95"/>
      <c r="AC19" s="93"/>
      <c r="AD19" s="94"/>
      <c r="AE19" s="94"/>
      <c r="AF19" s="94"/>
      <c r="AG19" s="94"/>
      <c r="AH19" s="95"/>
      <c r="AI19" s="93"/>
      <c r="AJ19" s="94"/>
      <c r="AK19" s="94"/>
      <c r="AL19" s="94"/>
      <c r="AM19" s="94"/>
      <c r="AN19" s="95"/>
      <c r="AO19" s="93"/>
      <c r="AP19" s="94"/>
      <c r="AQ19" s="94"/>
      <c r="AR19" s="94"/>
      <c r="AS19" s="94"/>
      <c r="AT19" s="95"/>
      <c r="AU19" s="93"/>
      <c r="AV19" s="94"/>
      <c r="AW19" s="94"/>
      <c r="AX19" s="94"/>
      <c r="AY19" s="94"/>
      <c r="AZ19" s="95"/>
      <c r="BA19" s="93"/>
      <c r="BB19" s="94"/>
      <c r="BC19" s="94"/>
      <c r="BD19" s="94"/>
      <c r="BE19" s="94"/>
      <c r="BF19" s="95"/>
      <c r="BG19" s="48"/>
      <c r="BH19" s="48"/>
      <c r="BI19" s="48"/>
      <c r="BJ19" s="48"/>
      <c r="BK19" s="48"/>
    </row>
    <row r="20" spans="1:63" x14ac:dyDescent="0.2">
      <c r="A20" s="49">
        <v>1</v>
      </c>
      <c r="B20" s="50" t="s">
        <v>88</v>
      </c>
      <c r="C20" s="51"/>
      <c r="D20" s="52"/>
      <c r="E20" s="68">
        <f>SUM(F20:J20)</f>
        <v>0</v>
      </c>
      <c r="F20" s="69">
        <f>IF('[2] בריאות א2'!D24+'[2] בריאות א2'!K24+'[2] בריאות א2'!E24+'[2] בריאות א2'!L24=0,0,('[2] בריאות א2'!D24+'[2] בריאות א2'!K24+'[2] בריאות א2'!E24+'[2] בריאות א2'!L24)/('[2] בריאות א2'!$C$28+'[2] בריאות א2'!$J$28))</f>
        <v>0</v>
      </c>
      <c r="G20" s="69">
        <f>IF('[2] בריאות א2'!F24+'[2] בריאות א2'!M24=0,0,('[2] בריאות א2'!F24+'[2] בריאות א2'!M24)/('[2] בריאות א2'!$C$28+'[2] בריאות א2'!$J$28))</f>
        <v>0</v>
      </c>
      <c r="H20" s="69">
        <f>IF('[2] בריאות א2'!G24+'[2] בריאות א2'!N24=0,0,('[2] בריאות א2'!G24+'[2] בריאות א2'!N24)/('[2] בריאות א2'!$C$28+'[2] בריאות א2'!$J$28))</f>
        <v>0</v>
      </c>
      <c r="I20" s="69">
        <f>IF('[2] בריאות א2'!H24+'[2] בריאות א2'!O24=0,0,('[2] בריאות א2'!H24+'[2] בריאות א2'!O24)/('[2] בריאות א2'!$C$28+'[2] בריאות א2'!$J$28))</f>
        <v>0</v>
      </c>
      <c r="J20" s="71">
        <f>IF('[2] בריאות א2'!I24+'[2] בריאות א2'!P24=0,0,('[2] בריאות א2'!I24+'[2] בריאות א2'!P24)/('[2] בריאות א2'!$C$28+'[2] בריאות א2'!$J$28))</f>
        <v>0</v>
      </c>
      <c r="K20" s="68">
        <f>SUM(L20:P20)</f>
        <v>0</v>
      </c>
      <c r="L20" s="69">
        <f>IF('[2] בריאות א2'!R24+'[2] בריאות א2'!Y24+'[2] בריאות א2'!S24+'[2] בריאות א2'!Z24=0,0,('[2] בריאות א2'!R24+'[2] בריאות א2'!Y24+'[2] בריאות א2'!S24+'[2] בריאות א2'!Z24)/('[2] בריאות א2'!$Q$28+'[2] בריאות א2'!$X$28))</f>
        <v>0</v>
      </c>
      <c r="M20" s="69">
        <f>IF('[2] בריאות א2'!T24+'[2] בריאות א2'!AA24=0,0,('[2] בריאות א2'!T24+'[2] בריאות א2'!AA24)/('[2] בריאות א2'!$Q$28+'[2] בריאות א2'!$X$28))</f>
        <v>0</v>
      </c>
      <c r="N20" s="69">
        <f>IF('[2] בריאות א2'!U24+'[2] בריאות א2'!AB24=0,0,('[2] בריאות א2'!U24+'[2] בריאות א2'!AB24)/('[2] בריאות א2'!$Q$28+'[2] בריאות א2'!$X$28))</f>
        <v>0</v>
      </c>
      <c r="O20" s="69">
        <f>IF('[2] בריאות א2'!V24+'[2] בריאות א2'!AC24=0,0,('[2] בריאות א2'!V24+'[2] בריאות א2'!AC24)/('[2] בריאות א2'!$Q$28+'[2] בריאות א2'!$X$28))</f>
        <v>0</v>
      </c>
      <c r="P20" s="71">
        <f>IF('[2] בריאות א2'!W24+'[2] בריאות א2'!AD24=0,0,('[2] בריאות א2'!W24+'[2] בריאות א2'!AD24)/('[2] בריאות א2'!$Q$28+'[2] בריאות א2'!$X$28))</f>
        <v>0</v>
      </c>
      <c r="Q20" s="68">
        <f>SUM(R20:V20)</f>
        <v>0</v>
      </c>
      <c r="R20" s="69">
        <f>IF('[2] בריאות א2'!AF24+'[2] בריאות א2'!AM24+'[2] בריאות א2'!AG24+'[2] בריאות א2'!AN24=0,0,('[2] בריאות א2'!AF24+'[2] בריאות א2'!AM24+'[2] בריאות א2'!AG24+'[2] בריאות א2'!AN24)/('[2] בריאות א2'!$AE$28+'[2] בריאות א2'!$AL$28))</f>
        <v>0</v>
      </c>
      <c r="S20" s="69">
        <f>IF('[2] בריאות א2'!AH24+'[2] בריאות א2'!AO24=0,0,('[2] בריאות א2'!AH24+'[2] בריאות א2'!AO24)/('[2] בריאות א2'!$AE$28+'[2] בריאות א2'!$AL$28))</f>
        <v>0</v>
      </c>
      <c r="T20" s="69">
        <f>IF('[2] בריאות א2'!AI24+'[2] בריאות א2'!AP24=0,0,('[2] בריאות א2'!AI24+'[2] בריאות א2'!AP24)/('[2] בריאות א2'!$AE$28+'[2] בריאות א2'!$AL$28))</f>
        <v>0</v>
      </c>
      <c r="U20" s="69">
        <f>IF('[2] בריאות א2'!AJ24+'[2] בריאות א2'!AQ24=0,0,('[2] בריאות א2'!AJ24+'[2] בריאות א2'!AQ24)/('[2] בריאות א2'!$AE$28+'[2] בריאות א2'!$AL$28))</f>
        <v>0</v>
      </c>
      <c r="V20" s="70">
        <f>IF('[2] בריאות א2'!AK24+'[2] בריאות א2'!AR24=0,0,('[2] בריאות א2'!AK24+'[2] בריאות א2'!AR24)/('[2] בריאות א2'!$AE$28+'[2] בריאות א2'!$AL$28))</f>
        <v>0</v>
      </c>
      <c r="W20" s="68">
        <f>SUM(X20:AB20)</f>
        <v>0</v>
      </c>
      <c r="X20" s="54">
        <f>IF(('[2] בריאות א2'!AT24+'[2] בריאות א2'!BA24+'[2] בריאות א2'!AU24+'[2] בריאות א2'!BB24)=0,0,('[2] בריאות א2'!AT24+'[2] בריאות א2'!BA24+'[2] בריאות א2'!AU24+'[2] בריאות א2'!BB24)/('[2] בריאות א2'!$AZ$28+'[2] בריאות א2'!$AS$28))</f>
        <v>0</v>
      </c>
      <c r="Y20" s="54">
        <f>IF(('[2] בריאות א2'!AV24+'[2] בריאות א2'!BC24)=0,0,('[2] בריאות א2'!AV24+'[2] בריאות א2'!BC24)/('[2] בריאות א2'!$AZ$28+'[2] בריאות א2'!$AS$28))</f>
        <v>0</v>
      </c>
      <c r="Z20" s="54">
        <f>IF(('[2] בריאות א2'!AW24+'[2] בריאות א2'!BD24)=0,0,('[2] בריאות א2'!AW24+'[2] בריאות א2'!BD24)/('[2] בריאות א2'!$AZ$28+'[2] בריאות א2'!$AS$28))</f>
        <v>0</v>
      </c>
      <c r="AA20" s="54">
        <f>IF(('[2] בריאות א2'!AX24+'[2] בריאות א2'!BE24)=0,0,('[2] בריאות א2'!AX24+'[2] בריאות א2'!BE24)/('[2] בריאות א2'!$AZ$28+'[2] בריאות א2'!$AS$28))</f>
        <v>0</v>
      </c>
      <c r="AB20" s="54">
        <f>IF(('[2] בריאות א2'!AY24+'[2] בריאות א2'!BF24)=0,0,('[2] בריאות א2'!AY24+'[2] בריאות א2'!BF24)/('[2] בריאות א2'!$AZ$28+'[2] בריאות א2'!$AS$28))</f>
        <v>0</v>
      </c>
      <c r="AC20" s="68">
        <f>SUM(AD20:AH20)</f>
        <v>0</v>
      </c>
      <c r="AD20" s="54">
        <f>IF('[2] בריאות א2'!BH24+'[2] בריאות א2'!BI24=0,0,('[2] בריאות א2'!BH24+'[2] בריאות א2'!BI24)/'[2] בריאות א2'!$BG$28)</f>
        <v>0</v>
      </c>
      <c r="AE20" s="54">
        <f>IF('[2] בריאות א2'!BJ24=0,0,'[2] בריאות א2'!BJ24/'[2] בריאות א2'!$BG$28)</f>
        <v>0</v>
      </c>
      <c r="AF20" s="54">
        <f>IF('[2] בריאות א2'!BK24=0,0,'[2] בריאות א2'!BK24/'[2] בריאות א2'!$BG$28)</f>
        <v>0</v>
      </c>
      <c r="AG20" s="54">
        <f>IF('[2] בריאות א2'!BL24=0,0,'[2] בריאות א2'!BL24/'[2] בריאות א2'!$BG$28)</f>
        <v>0</v>
      </c>
      <c r="AH20" s="65">
        <f>IF('[2] בריאות א2'!BM24=0,0,'[2] בריאות א2'!BM24/'[2] בריאות א2'!$BG$28)</f>
        <v>0</v>
      </c>
      <c r="AI20" s="68">
        <f>SUM(AJ20:AN20)</f>
        <v>0</v>
      </c>
      <c r="AJ20" s="54">
        <f>IF(('[2] בריאות א2'!BO24+'[2] בריאות א2'!BV24+'[2] בריאות א2'!BP24+'[2] בריאות א2'!BW24)=0,0,('[2] בריאות א2'!BO24+'[2] בריאות א2'!BV24+'[2] בריאות א2'!BP24+'[2] בריאות א2'!BW24)/('[2] בריאות א2'!$BN$28+'[2] בריאות א2'!$BU$28))</f>
        <v>0</v>
      </c>
      <c r="AK20" s="54">
        <f>IF(('[2] בריאות א2'!BQ24+'[2] בריאות א2'!BX24)=0,0,('[2] בריאות א2'!BQ24+'[2] בריאות א2'!BX24)/('[2] בריאות א2'!$BN$28+'[2] בריאות א2'!$BU$28))</f>
        <v>0</v>
      </c>
      <c r="AL20" s="54">
        <f>IF(('[2] בריאות א2'!BR24+'[2] בריאות א2'!BY24)=0,0,('[2] בריאות א2'!BR24+'[2] בריאות א2'!BY24)/('[2] בריאות א2'!$BN$28+'[2] בריאות א2'!$BU$28))</f>
        <v>0</v>
      </c>
      <c r="AM20" s="54">
        <f>IF(('[2] בריאות א2'!BS24+'[2] בריאות א2'!BZ24)=0,0,('[2] בריאות א2'!BS24+'[2] בריאות א2'!BZ24)/('[2] בריאות א2'!$BN$28+'[2] בריאות א2'!$BU$28))</f>
        <v>0</v>
      </c>
      <c r="AN20" s="54">
        <f>IF(('[2] בריאות א2'!BT24+'[2] בריאות א2'!CA24)=0,0,('[2] בריאות א2'!BT24+'[2] בריאות א2'!CA24)/('[2] בריאות א2'!$BN$28+'[2] בריאות א2'!$BU$28))</f>
        <v>0</v>
      </c>
      <c r="AO20" s="68">
        <f>SUM(AP20:AT20)</f>
        <v>0</v>
      </c>
      <c r="AP20" s="54">
        <f>IF(('[2] בריאות א2'!CC24+'[2] בריאות א2'!CJ24+'[2] בריאות א2'!CD24+'[2] בריאות א2'!CK24)=0,0,('[2] בריאות א2'!CC24+'[2] בריאות א2'!CJ24+'[2] בריאות א2'!CD24+'[2] בריאות א2'!CK24)/('[2] בריאות א2'!$CB$28+'[2] בריאות א2'!$CI$28))</f>
        <v>0</v>
      </c>
      <c r="AQ20" s="54">
        <f>IF(('[2] בריאות א2'!CE24+'[2] בריאות א2'!CL24)=0,0,('[2] בריאות א2'!CE24+'[2] בריאות א2'!CL24)/('[2] בריאות א2'!$CB$28+'[2] בריאות א2'!$CI$28))</f>
        <v>0</v>
      </c>
      <c r="AR20" s="54">
        <f>IF(('[2] בריאות א2'!CF24+'[2] בריאות א2'!CM24)=0,0,('[2] בריאות א2'!CF24+'[2] בריאות א2'!CM24)/('[2] בריאות א2'!$CB$28+'[2] בריאות א2'!$CI$28))</f>
        <v>0</v>
      </c>
      <c r="AS20" s="54">
        <f>IF(('[2] בריאות א2'!CG24+'[2] בריאות א2'!CN24)=0,0,('[2] בריאות א2'!CG24+'[2] בריאות א2'!CN24)/('[2] בריאות א2'!$CB$28+'[2] בריאות א2'!$CI$28))</f>
        <v>0</v>
      </c>
      <c r="AT20" s="54">
        <f>IF(('[2] בריאות א2'!CH24+'[2] בריאות א2'!CO24)=0,0,('[2] בריאות א2'!CH24+'[2] בריאות א2'!CO24)/('[2] בריאות א2'!$CB$28+'[2] בריאות א2'!$CI$28))</f>
        <v>0</v>
      </c>
      <c r="AU20" s="68">
        <f>SUM(AV20:AZ20)</f>
        <v>0</v>
      </c>
      <c r="AV20" s="54">
        <f>IF(('[2] בריאות א2'!CQ24+'[2] בריאות א2'!CX24+'[2] בריאות א2'!CR24+'[2] בריאות א2'!CY24)=0,0,('[2] בריאות א2'!CQ24+'[2] בריאות א2'!CX24+'[2] בריאות א2'!CR24+'[2] בריאות א2'!CY24)/('[2] בריאות א2'!$CP$28+'[2] בריאות א2'!$CW$28))</f>
        <v>0</v>
      </c>
      <c r="AW20" s="54">
        <f>IF(('[2] בריאות א2'!CS24+'[2] בריאות א2'!CZ24)=0,0,('[2] בריאות א2'!CS24+'[2] בריאות א2'!CZ24)/('[2] בריאות א2'!$CP$28+'[2] בריאות א2'!$CW$28))</f>
        <v>0</v>
      </c>
      <c r="AX20" s="54">
        <f>IF(('[2] בריאות א2'!CT24+'[2] בריאות א2'!DA24)=0,0,('[2] בריאות א2'!CT24+'[2] בריאות א2'!DA24)/('[2] בריאות א2'!$CP$28+'[2] בריאות א2'!$CW$28))</f>
        <v>0</v>
      </c>
      <c r="AY20" s="54">
        <f>IF(('[2] בריאות א2'!CU24+'[2] בריאות א2'!DB24)=0,0,('[2] בריאות א2'!CU24+'[2] בריאות א2'!DB24)/('[2] בריאות א2'!$CP$28+'[2] בריאות א2'!$CW$28))</f>
        <v>0</v>
      </c>
      <c r="AZ20" s="54">
        <f>IF(('[2] בריאות א2'!CV24+'[2] בריאות א2'!DC24)=0,0,('[2] בריאות א2'!CV24+'[2] בריאות א2'!DC24)/('[2] בריאות א2'!$CP$28+'[2] בריאות א2'!$CW$28))</f>
        <v>0</v>
      </c>
      <c r="BA20" s="68">
        <f>SUM(BB20:BF20)</f>
        <v>0</v>
      </c>
      <c r="BB20" s="54">
        <f>IF(('[2] בריאות א2'!DE24+'[2] בריאות א2'!DL24+'[2] בריאות א2'!DF24+'[2] בריאות א2'!DM24)=0,0,('[2] בריאות א2'!DE24+'[2] בריאות א2'!DL24+'[2] בריאות א2'!DF24+'[2] בריאות א2'!DM24)/('[2] בריאות א2'!$DD$28+'[2] בריאות א2'!$DK$28))</f>
        <v>0</v>
      </c>
      <c r="BC20" s="54">
        <f>IF(('[2] בריאות א2'!DG24+'[2] בריאות א2'!DN24)=0,0,('[2] בריאות א2'!DG24+'[2] בריאות א2'!DN24)/('[2] בריאות א2'!$DD$28+'[2] בריאות א2'!$DK$28))</f>
        <v>0</v>
      </c>
      <c r="BD20" s="54">
        <f>IF(('[2] בריאות א2'!DH24+'[2] בריאות א2'!DO24)=0,0,('[2] בריאות א2'!DH24+'[2] בריאות א2'!DO24)/('[2] בריאות א2'!$DD$28+'[2] בריאות א2'!$DK$28))</f>
        <v>0</v>
      </c>
      <c r="BE20" s="54">
        <f>IF(('[2] בריאות א2'!DI24+'[2] בריאות א2'!DP24)=0,0,('[2] בריאות א2'!DI24+'[2] בריאות א2'!DP24)/('[2] בריאות א2'!$DD$28+'[2] בריאות א2'!$DK$28))</f>
        <v>0</v>
      </c>
      <c r="BF20" s="65">
        <f>IF(('[2] בריאות א2'!DJ24+'[2] בריאות א2'!DQ24)=0,0,('[2] בריאות א2'!DJ24+'[2] בריאות א2'!DQ24)/('[2] בריאות א2'!$DD$28+'[2] בריאות א2'!$DK$28))</f>
        <v>0</v>
      </c>
      <c r="BG20" s="48"/>
      <c r="BH20" s="48"/>
      <c r="BI20" s="48"/>
      <c r="BJ20" s="48"/>
      <c r="BK20" s="48"/>
    </row>
    <row r="21" spans="1:63" x14ac:dyDescent="0.2">
      <c r="A21" s="49">
        <v>2</v>
      </c>
      <c r="B21" s="50" t="s">
        <v>82</v>
      </c>
      <c r="C21" s="51"/>
      <c r="D21" s="52"/>
      <c r="E21" s="68">
        <f>SUM(F21:J21)</f>
        <v>0</v>
      </c>
      <c r="F21" s="69">
        <f>IF('[2] בריאות א2'!D25+'[2] בריאות א2'!K25+'[2] בריאות א2'!E25+'[2] בריאות א2'!L25=0,0,('[2] בריאות א2'!D25+'[2] בריאות א2'!K25+'[2] בריאות א2'!E25+'[2] בריאות א2'!L25)/('[2] בריאות א2'!$C$28+'[2] בריאות א2'!$J$28))</f>
        <v>0</v>
      </c>
      <c r="G21" s="69">
        <f>IF('[2] בריאות א2'!F25+'[2] בריאות א2'!M25=0,0,('[2] בריאות א2'!F25+'[2] בריאות א2'!M25)/('[2] בריאות א2'!$C$28+'[2] בריאות א2'!$J$28))</f>
        <v>0</v>
      </c>
      <c r="H21" s="69">
        <f>IF('[2] בריאות א2'!G25+'[2] בריאות א2'!N25=0,0,('[2] בריאות א2'!G25+'[2] בריאות א2'!N25)/('[2] בריאות א2'!$C$28+'[2] בריאות א2'!$J$28))</f>
        <v>0</v>
      </c>
      <c r="I21" s="69">
        <f>IF('[2] בריאות א2'!H25+'[2] בריאות א2'!O25=0,0,('[2] בריאות א2'!H25+'[2] בריאות א2'!O25)/('[2] בריאות א2'!$C$28+'[2] בריאות א2'!$J$28))</f>
        <v>0</v>
      </c>
      <c r="J21" s="71">
        <f>IF('[2] בריאות א2'!I25+'[2] בריאות א2'!P25=0,0,('[2] בריאות א2'!I25+'[2] בריאות א2'!P25)/('[2] בריאות א2'!$C$28+'[2] בריאות א2'!$J$28))</f>
        <v>0</v>
      </c>
      <c r="K21" s="68">
        <f>SUM(L21:P21)</f>
        <v>0</v>
      </c>
      <c r="L21" s="69">
        <f>IF('[2] בריאות א2'!R25+'[2] בריאות א2'!Y25+'[2] בריאות א2'!S25+'[2] בריאות א2'!Z25=0,0,('[2] בריאות א2'!R25+'[2] בריאות א2'!Y25+'[2] בריאות א2'!S25+'[2] בריאות א2'!Z25)/('[2] בריאות א2'!$Q$28+'[2] בריאות א2'!$X$28))</f>
        <v>0</v>
      </c>
      <c r="M21" s="69">
        <f>IF('[2] בריאות א2'!T25+'[2] בריאות א2'!AA25=0,0,('[2] בריאות א2'!T25+'[2] בריאות א2'!AA25)/('[2] בריאות א2'!$Q$28+'[2] בריאות א2'!$X$28))</f>
        <v>0</v>
      </c>
      <c r="N21" s="69">
        <f>IF('[2] בריאות א2'!U25+'[2] בריאות א2'!AB25=0,0,('[2] בריאות א2'!U25+'[2] בריאות א2'!AB25)/('[2] בריאות א2'!$Q$28+'[2] בריאות א2'!$X$28))</f>
        <v>0</v>
      </c>
      <c r="O21" s="69">
        <f>IF('[2] בריאות א2'!V25+'[2] בריאות א2'!AC25=0,0,('[2] בריאות א2'!V25+'[2] בריאות א2'!AC25)/('[2] בריאות א2'!$Q$28+'[2] בריאות א2'!$X$28))</f>
        <v>0</v>
      </c>
      <c r="P21" s="71">
        <f>IF('[2] בריאות א2'!W25+'[2] בריאות א2'!AD25=0,0,('[2] בריאות א2'!W25+'[2] בריאות א2'!AD25)/('[2] בריאות א2'!$Q$28+'[2] בריאות א2'!$X$28))</f>
        <v>0</v>
      </c>
      <c r="Q21" s="68">
        <f>SUM(R21:V21)</f>
        <v>0</v>
      </c>
      <c r="R21" s="69">
        <f>IF('[2] בריאות א2'!AF25+'[2] בריאות א2'!AM25+'[2] בריאות א2'!AG25+'[2] בריאות א2'!AN25=0,0,('[2] בריאות א2'!AF25+'[2] בריאות א2'!AM25+'[2] בריאות א2'!AG25+'[2] בריאות א2'!AN25)/('[2] בריאות א2'!$AE$28+'[2] בריאות א2'!$AL$28))</f>
        <v>0</v>
      </c>
      <c r="S21" s="69">
        <f>IF('[2] בריאות א2'!AH25+'[2] בריאות א2'!AO25=0,0,('[2] בריאות א2'!AH25+'[2] בריאות א2'!AO25)/('[2] בריאות א2'!$AE$28+'[2] בריאות א2'!$AL$28))</f>
        <v>0</v>
      </c>
      <c r="T21" s="69">
        <f>IF('[2] בריאות א2'!AI25+'[2] בריאות א2'!AP25=0,0,('[2] בריאות א2'!AI25+'[2] בריאות א2'!AP25)/('[2] בריאות א2'!$AE$28+'[2] בריאות א2'!$AL$28))</f>
        <v>0</v>
      </c>
      <c r="U21" s="69">
        <f>IF('[2] בריאות א2'!AJ25+'[2] בריאות א2'!AQ25=0,0,('[2] בריאות א2'!AJ25+'[2] בריאות א2'!AQ25)/('[2] בריאות א2'!$AE$28+'[2] בריאות א2'!$AL$28))</f>
        <v>0</v>
      </c>
      <c r="V21" s="70">
        <f>IF('[2] בריאות א2'!AK25+'[2] בריאות א2'!AR25=0,0,('[2] בריאות א2'!AK25+'[2] בריאות א2'!AR25)/('[2] בריאות א2'!$AE$28+'[2] בריאות א2'!$AL$28))</f>
        <v>0</v>
      </c>
      <c r="W21" s="68">
        <f>SUM(X21:AB21)</f>
        <v>0</v>
      </c>
      <c r="X21" s="54">
        <f>IF(('[2] בריאות א2'!AT25+'[2] בריאות א2'!BA25+'[2] בריאות א2'!AU25+'[2] בריאות א2'!BB25)=0,0,('[2] בריאות א2'!AT25+'[2] בריאות א2'!BA25+'[2] בריאות א2'!AU25+'[2] בריאות א2'!BB25)/('[2] בריאות א2'!$AZ$28+'[2] בריאות א2'!$AS$28))</f>
        <v>0</v>
      </c>
      <c r="Y21" s="54">
        <f>IF(('[2] בריאות א2'!AV25+'[2] בריאות א2'!BC25)=0,0,('[2] בריאות א2'!AV25+'[2] בריאות א2'!BC25)/('[2] בריאות א2'!$AZ$28+'[2] בריאות א2'!$AS$28))</f>
        <v>0</v>
      </c>
      <c r="Z21" s="54">
        <f>IF(('[2] בריאות א2'!AW25+'[2] בריאות א2'!BD25)=0,0,('[2] בריאות א2'!AW25+'[2] בריאות א2'!BD25)/('[2] בריאות א2'!$AZ$28+'[2] בריאות א2'!$AS$28))</f>
        <v>0</v>
      </c>
      <c r="AA21" s="54">
        <f>IF(('[2] בריאות א2'!AX25+'[2] בריאות א2'!BE25)=0,0,('[2] בריאות א2'!AX25+'[2] בריאות א2'!BE25)/('[2] בריאות א2'!$AZ$28+'[2] בריאות א2'!$AS$28))</f>
        <v>0</v>
      </c>
      <c r="AB21" s="54">
        <f>IF(('[2] בריאות א2'!AY25+'[2] בריאות א2'!BF25)=0,0,('[2] בריאות א2'!AY25+'[2] בריאות א2'!BF25)/('[2] בריאות א2'!$AZ$28+'[2] בריאות א2'!$AS$28))</f>
        <v>0</v>
      </c>
      <c r="AC21" s="68">
        <f>SUM(AD21:AH21)</f>
        <v>0</v>
      </c>
      <c r="AD21" s="54">
        <f>IF('[2] בריאות א2'!BH25+'[2] בריאות א2'!BI25=0,0,('[2] בריאות א2'!BH25+'[2] בריאות א2'!BI25)/'[2] בריאות א2'!$BG$28)</f>
        <v>0</v>
      </c>
      <c r="AE21" s="54">
        <f>IF('[2] בריאות א2'!BJ25=0,0,'[2] בריאות א2'!BJ25/'[2] בריאות א2'!$BG$28)</f>
        <v>0</v>
      </c>
      <c r="AF21" s="54">
        <f>IF('[2] בריאות א2'!BK25=0,0,'[2] בריאות א2'!BK25/'[2] בריאות א2'!$BG$28)</f>
        <v>0</v>
      </c>
      <c r="AG21" s="54">
        <f>IF('[2] בריאות א2'!BL25=0,0,'[2] בריאות א2'!BL25/'[2] בריאות א2'!$BG$28)</f>
        <v>0</v>
      </c>
      <c r="AH21" s="65">
        <f>IF('[2] בריאות א2'!BM25=0,0,'[2] בריאות א2'!BM25/'[2] בריאות א2'!$BG$28)</f>
        <v>0</v>
      </c>
      <c r="AI21" s="68">
        <f>SUM(AJ21:AN21)</f>
        <v>0</v>
      </c>
      <c r="AJ21" s="54">
        <f>IF(('[2] בריאות א2'!BO25+'[2] בריאות א2'!BV25+'[2] בריאות א2'!BP25+'[2] בריאות א2'!BW25)=0,0,('[2] בריאות א2'!BO25+'[2] בריאות א2'!BV25+'[2] בריאות א2'!BP25+'[2] בריאות א2'!BW25)/('[2] בריאות א2'!$BN$28+'[2] בריאות א2'!$BU$28))</f>
        <v>0</v>
      </c>
      <c r="AK21" s="54">
        <f>IF(('[2] בריאות א2'!BQ25+'[2] בריאות א2'!BX25)=0,0,('[2] בריאות א2'!BQ25+'[2] בריאות א2'!BX25)/('[2] בריאות א2'!$BN$28+'[2] בריאות א2'!$BU$28))</f>
        <v>0</v>
      </c>
      <c r="AL21" s="54">
        <f>IF(('[2] בריאות א2'!BR25+'[2] בריאות א2'!BY25)=0,0,('[2] בריאות א2'!BR25+'[2] בריאות א2'!BY25)/('[2] בריאות א2'!$BN$28+'[2] בריאות א2'!$BU$28))</f>
        <v>0</v>
      </c>
      <c r="AM21" s="54">
        <f>IF(('[2] בריאות א2'!BS25+'[2] בריאות א2'!BZ25)=0,0,('[2] בריאות א2'!BS25+'[2] בריאות א2'!BZ25)/('[2] בריאות א2'!$BN$28+'[2] בריאות א2'!$BU$28))</f>
        <v>0</v>
      </c>
      <c r="AN21" s="54">
        <f>IF(('[2] בריאות א2'!BT25+'[2] בריאות א2'!CA25)=0,0,('[2] בריאות א2'!BT25+'[2] בריאות א2'!CA25)/('[2] בריאות א2'!$BN$28+'[2] בריאות א2'!$BU$28))</f>
        <v>0</v>
      </c>
      <c r="AO21" s="68">
        <f>SUM(AP21:AT21)</f>
        <v>0</v>
      </c>
      <c r="AP21" s="54">
        <f>IF(('[2] בריאות א2'!CC25+'[2] בריאות א2'!CJ25+'[2] בריאות א2'!CD25+'[2] בריאות א2'!CK25)=0,0,('[2] בריאות א2'!CC25+'[2] בריאות א2'!CJ25+'[2] בריאות א2'!CD25+'[2] בריאות א2'!CK25)/('[2] בריאות א2'!$CB$28+'[2] בריאות א2'!$CI$28))</f>
        <v>0</v>
      </c>
      <c r="AQ21" s="54">
        <f>IF(('[2] בריאות א2'!CE25+'[2] בריאות א2'!CL25)=0,0,('[2] בריאות א2'!CE25+'[2] בריאות א2'!CL25)/('[2] בריאות א2'!$CB$28+'[2] בריאות א2'!$CI$28))</f>
        <v>0</v>
      </c>
      <c r="AR21" s="54">
        <f>IF(('[2] בריאות א2'!CF25+'[2] בריאות א2'!CM25)=0,0,('[2] בריאות א2'!CF25+'[2] בריאות א2'!CM25)/('[2] בריאות א2'!$CB$28+'[2] בריאות א2'!$CI$28))</f>
        <v>0</v>
      </c>
      <c r="AS21" s="54">
        <f>IF(('[2] בריאות א2'!CG25+'[2] בריאות א2'!CN25)=0,0,('[2] בריאות א2'!CG25+'[2] בריאות א2'!CN25)/('[2] בריאות א2'!$CB$28+'[2] בריאות א2'!$CI$28))</f>
        <v>0</v>
      </c>
      <c r="AT21" s="54">
        <f>IF(('[2] בריאות א2'!CH25+'[2] בריאות א2'!CO25)=0,0,('[2] בריאות א2'!CH25+'[2] בריאות א2'!CO25)/('[2] בריאות א2'!$CB$28+'[2] בריאות א2'!$CI$28))</f>
        <v>0</v>
      </c>
      <c r="AU21" s="68">
        <f>SUM(AV21:AZ21)</f>
        <v>0</v>
      </c>
      <c r="AV21" s="54">
        <f>IF(('[2] בריאות א2'!CQ25+'[2] בריאות א2'!CX25+'[2] בריאות א2'!CR25+'[2] בריאות א2'!CY25)=0,0,('[2] בריאות א2'!CQ25+'[2] בריאות א2'!CX25+'[2] בריאות א2'!CR25+'[2] בריאות א2'!CY25)/('[2] בריאות א2'!$CP$28+'[2] בריאות א2'!$CW$28))</f>
        <v>0</v>
      </c>
      <c r="AW21" s="54">
        <f>IF(('[2] בריאות א2'!CS25+'[2] בריאות א2'!CZ25)=0,0,('[2] בריאות א2'!CS25+'[2] בריאות א2'!CZ25)/('[2] בריאות א2'!$CP$28+'[2] בריאות א2'!$CW$28))</f>
        <v>0</v>
      </c>
      <c r="AX21" s="54">
        <f>IF(('[2] בריאות א2'!CT25+'[2] בריאות א2'!DA25)=0,0,('[2] בריאות א2'!CT25+'[2] בריאות א2'!DA25)/('[2] בריאות א2'!$CP$28+'[2] בריאות א2'!$CW$28))</f>
        <v>0</v>
      </c>
      <c r="AY21" s="54">
        <f>IF(('[2] בריאות א2'!CU25+'[2] בריאות א2'!DB25)=0,0,('[2] בריאות א2'!CU25+'[2] בריאות א2'!DB25)/('[2] בריאות א2'!$CP$28+'[2] בריאות א2'!$CW$28))</f>
        <v>0</v>
      </c>
      <c r="AZ21" s="54">
        <f>IF(('[2] בריאות א2'!CV25+'[2] בריאות א2'!DC25)=0,0,('[2] בריאות א2'!CV25+'[2] בריאות א2'!DC25)/('[2] בריאות א2'!$CP$28+'[2] בריאות א2'!$CW$28))</f>
        <v>0</v>
      </c>
      <c r="BA21" s="68">
        <f>SUM(BB21:BF21)</f>
        <v>0</v>
      </c>
      <c r="BB21" s="54">
        <f>IF(('[2] בריאות א2'!DE25+'[2] בריאות א2'!DL25+'[2] בריאות א2'!DF25+'[2] בריאות א2'!DM25)=0,0,('[2] בריאות א2'!DE25+'[2] בריאות א2'!DL25+'[2] בריאות א2'!DF25+'[2] בריאות א2'!DM25)/('[2] בריאות א2'!$DD$28+'[2] בריאות א2'!$DK$28))</f>
        <v>0</v>
      </c>
      <c r="BC21" s="54">
        <f>IF(('[2] בריאות א2'!DG25+'[2] בריאות א2'!DN25)=0,0,('[2] בריאות א2'!DG25+'[2] בריאות א2'!DN25)/('[2] בריאות א2'!$DD$28+'[2] בריאות א2'!$DK$28))</f>
        <v>0</v>
      </c>
      <c r="BD21" s="54">
        <f>IF(('[2] בריאות א2'!DH25+'[2] בריאות א2'!DO25)=0,0,('[2] בריאות א2'!DH25+'[2] בריאות א2'!DO25)/('[2] בריאות א2'!$DD$28+'[2] בריאות א2'!$DK$28))</f>
        <v>0</v>
      </c>
      <c r="BE21" s="54">
        <f>IF(('[2] בריאות א2'!DI25+'[2] בריאות א2'!DP25)=0,0,('[2] בריאות א2'!DI25+'[2] בריאות א2'!DP25)/('[2] בריאות א2'!$DD$28+'[2] בריאות א2'!$DK$28))</f>
        <v>0</v>
      </c>
      <c r="BF21" s="65">
        <f>IF(('[2] בריאות א2'!DJ25+'[2] בריאות א2'!DQ25)=0,0,('[2] בריאות א2'!DJ25+'[2] בריאות א2'!DQ25)/('[2] בריאות א2'!$DD$28+'[2] בריאות א2'!$DK$28))</f>
        <v>0</v>
      </c>
      <c r="BG21" s="48"/>
      <c r="BH21" s="48"/>
      <c r="BI21" s="48"/>
      <c r="BJ21" s="48"/>
      <c r="BK21" s="48"/>
    </row>
    <row r="22" spans="1:63" x14ac:dyDescent="0.2">
      <c r="A22" s="49">
        <v>3</v>
      </c>
      <c r="B22" s="50" t="s">
        <v>92</v>
      </c>
      <c r="C22" s="51"/>
      <c r="D22" s="52"/>
      <c r="E22" s="68">
        <f>SUM(F22:J22)</f>
        <v>0</v>
      </c>
      <c r="F22" s="69">
        <f>IF('[2] בריאות א2'!D26+'[2] בריאות א2'!K26+'[2] בריאות א2'!E26+'[2] בריאות א2'!L26=0,0,('[2] בריאות א2'!D26+'[2] בריאות א2'!K26+'[2] בריאות א2'!E26+'[2] בריאות א2'!L26)/('[2] בריאות א2'!$C$28+'[2] בריאות א2'!$J$28))</f>
        <v>0</v>
      </c>
      <c r="G22" s="69">
        <f>IF('[2] בריאות א2'!F26+'[2] בריאות א2'!M26=0,0,('[2] בריאות א2'!F26+'[2] בריאות א2'!M26)/('[2] בריאות א2'!$C$28+'[2] בריאות א2'!$J$28))</f>
        <v>0</v>
      </c>
      <c r="H22" s="69">
        <f>IF('[2] בריאות א2'!G26+'[2] בריאות א2'!N26=0,0,('[2] בריאות א2'!G26+'[2] בריאות א2'!N26)/('[2] בריאות א2'!$C$28+'[2] בריאות א2'!$J$28))</f>
        <v>0</v>
      </c>
      <c r="I22" s="69">
        <f>IF('[2] בריאות א2'!H26+'[2] בריאות א2'!O26=0,0,('[2] בריאות א2'!H26+'[2] בריאות א2'!O26)/('[2] בריאות א2'!$C$28+'[2] בריאות א2'!$J$28))</f>
        <v>0</v>
      </c>
      <c r="J22" s="71">
        <f>IF('[2] בריאות א2'!I26+'[2] בריאות א2'!P26=0,0,('[2] בריאות א2'!I26+'[2] בריאות א2'!P26)/('[2] בריאות א2'!$C$28+'[2] בריאות א2'!$J$28))</f>
        <v>0</v>
      </c>
      <c r="K22" s="68">
        <f>SUM(L22:P22)</f>
        <v>0</v>
      </c>
      <c r="L22" s="69">
        <f>IF('[2] בריאות א2'!R26+'[2] בריאות א2'!Y26+'[2] בריאות א2'!S26+'[2] בריאות א2'!Z26=0,0,('[2] בריאות א2'!R26+'[2] בריאות א2'!Y26+'[2] בריאות א2'!S26+'[2] בריאות א2'!Z26)/('[2] בריאות א2'!$Q$28+'[2] בריאות א2'!$X$28))</f>
        <v>0</v>
      </c>
      <c r="M22" s="69">
        <f>IF('[2] בריאות א2'!T26+'[2] בריאות א2'!AA26=0,0,('[2] בריאות א2'!T26+'[2] בריאות א2'!AA26)/('[2] בריאות א2'!$Q$28+'[2] בריאות א2'!$X$28))</f>
        <v>0</v>
      </c>
      <c r="N22" s="69">
        <f>IF('[2] בריאות א2'!U26+'[2] בריאות א2'!AB26=0,0,('[2] בריאות א2'!U26+'[2] בריאות א2'!AB26)/('[2] בריאות א2'!$Q$28+'[2] בריאות א2'!$X$28))</f>
        <v>0</v>
      </c>
      <c r="O22" s="69">
        <f>IF('[2] בריאות א2'!V26+'[2] בריאות א2'!AC26=0,0,('[2] בריאות א2'!V26+'[2] בריאות א2'!AC26)/('[2] בריאות א2'!$Q$28+'[2] בריאות א2'!$X$28))</f>
        <v>0</v>
      </c>
      <c r="P22" s="71">
        <f>IF('[2] בריאות א2'!W26+'[2] בריאות א2'!AD26=0,0,('[2] בריאות א2'!W26+'[2] בריאות א2'!AD26)/('[2] בריאות א2'!$Q$28+'[2] בריאות א2'!$X$28))</f>
        <v>0</v>
      </c>
      <c r="Q22" s="68">
        <f>SUM(R22:V22)</f>
        <v>0</v>
      </c>
      <c r="R22" s="69">
        <f>IF('[2] בריאות א2'!AF26+'[2] בריאות א2'!AM26+'[2] בריאות א2'!AG26+'[2] בריאות א2'!AN26=0,0,('[2] בריאות א2'!AF26+'[2] בריאות א2'!AM26+'[2] בריאות א2'!AG26+'[2] בריאות א2'!AN26)/('[2] בריאות א2'!$AE$28+'[2] בריאות א2'!$AL$28))</f>
        <v>0</v>
      </c>
      <c r="S22" s="69">
        <f>IF('[2] בריאות א2'!AH26+'[2] בריאות א2'!AO26=0,0,('[2] בריאות א2'!AH26+'[2] בריאות א2'!AO26)/('[2] בריאות א2'!$AE$28+'[2] בריאות א2'!$AL$28))</f>
        <v>0</v>
      </c>
      <c r="T22" s="69">
        <f>IF('[2] בריאות א2'!AI26+'[2] בריאות א2'!AP26=0,0,('[2] בריאות א2'!AI26+'[2] בריאות א2'!AP26)/('[2] בריאות א2'!$AE$28+'[2] בריאות א2'!$AL$28))</f>
        <v>0</v>
      </c>
      <c r="U22" s="69">
        <f>IF('[2] בריאות א2'!AJ26+'[2] בריאות א2'!AQ26=0,0,('[2] בריאות א2'!AJ26+'[2] בריאות א2'!AQ26)/('[2] בריאות א2'!$AE$28+'[2] בריאות א2'!$AL$28))</f>
        <v>0</v>
      </c>
      <c r="V22" s="70">
        <f>IF('[2] בריאות א2'!AK26+'[2] בריאות א2'!AR26=0,0,('[2] בריאות א2'!AK26+'[2] בריאות א2'!AR26)/('[2] בריאות א2'!$AE$28+'[2] בריאות א2'!$AL$28))</f>
        <v>0</v>
      </c>
      <c r="W22" s="68">
        <f>SUM(X22:AB22)</f>
        <v>0</v>
      </c>
      <c r="X22" s="54">
        <f>IF(('[2] בריאות א2'!AT26+'[2] בריאות א2'!BA26+'[2] בריאות א2'!AU26+'[2] בריאות א2'!BB26)=0,0,('[2] בריאות א2'!AT26+'[2] בריאות א2'!BA26+'[2] בריאות א2'!AU26+'[2] בריאות א2'!BB26)/('[2] בריאות א2'!$AZ$28+'[2] בריאות א2'!$AS$28))</f>
        <v>0</v>
      </c>
      <c r="Y22" s="54">
        <f>IF(('[2] בריאות א2'!AV26+'[2] בריאות א2'!BC26)=0,0,('[2] בריאות א2'!AV26+'[2] בריאות א2'!BC26)/('[2] בריאות א2'!$AZ$28+'[2] בריאות א2'!$AS$28))</f>
        <v>0</v>
      </c>
      <c r="Z22" s="54">
        <f>IF(('[2] בריאות א2'!AW26+'[2] בריאות א2'!BD26)=0,0,('[2] בריאות א2'!AW26+'[2] בריאות א2'!BD26)/('[2] בריאות א2'!$AZ$28+'[2] בריאות א2'!$AS$28))</f>
        <v>0</v>
      </c>
      <c r="AA22" s="54">
        <f>IF(('[2] בריאות א2'!AX26+'[2] בריאות א2'!BE26)=0,0,('[2] בריאות א2'!AX26+'[2] בריאות א2'!BE26)/('[2] בריאות א2'!$AZ$28+'[2] בריאות א2'!$AS$28))</f>
        <v>0</v>
      </c>
      <c r="AB22" s="54">
        <f>IF(('[2] בריאות א2'!AY26+'[2] בריאות א2'!BF26)=0,0,('[2] בריאות א2'!AY26+'[2] בריאות א2'!BF26)/('[2] בריאות א2'!$AZ$28+'[2] בריאות א2'!$AS$28))</f>
        <v>0</v>
      </c>
      <c r="AC22" s="68">
        <f>SUM(AD22:AH22)</f>
        <v>0</v>
      </c>
      <c r="AD22" s="54">
        <f>IF('[2] בריאות א2'!BH26+'[2] בריאות א2'!BI26=0,0,('[2] בריאות א2'!BH26+'[2] בריאות א2'!BI26)/'[2] בריאות א2'!$BG$28)</f>
        <v>0</v>
      </c>
      <c r="AE22" s="54">
        <f>IF('[2] בריאות א2'!BJ26=0,0,'[2] בריאות א2'!BJ26/'[2] בריאות א2'!$BG$28)</f>
        <v>0</v>
      </c>
      <c r="AF22" s="54">
        <f>IF('[2] בריאות א2'!BK26=0,0,'[2] בריאות א2'!BK26/'[2] בריאות א2'!$BG$28)</f>
        <v>0</v>
      </c>
      <c r="AG22" s="54">
        <f>IF('[2] בריאות א2'!BL26=0,0,'[2] בריאות א2'!BL26/'[2] בריאות א2'!$BG$28)</f>
        <v>0</v>
      </c>
      <c r="AH22" s="65">
        <f>IF('[2] בריאות א2'!BM26=0,0,'[2] בריאות א2'!BM26/'[2] בריאות א2'!$BG$28)</f>
        <v>0</v>
      </c>
      <c r="AI22" s="68">
        <f>SUM(AJ22:AN22)</f>
        <v>0</v>
      </c>
      <c r="AJ22" s="54">
        <f>IF(('[2] בריאות א2'!BO26+'[2] בריאות א2'!BV26+'[2] בריאות א2'!BP26+'[2] בריאות א2'!BW26)=0,0,('[2] בריאות א2'!BO26+'[2] בריאות א2'!BV26+'[2] בריאות א2'!BP26+'[2] בריאות א2'!BW26)/('[2] בריאות א2'!$BN$28+'[2] בריאות א2'!$BU$28))</f>
        <v>0</v>
      </c>
      <c r="AK22" s="54">
        <f>IF(('[2] בריאות א2'!BQ26+'[2] בריאות א2'!BX26)=0,0,('[2] בריאות א2'!BQ26+'[2] בריאות א2'!BX26)/('[2] בריאות א2'!$BN$28+'[2] בריאות א2'!$BU$28))</f>
        <v>0</v>
      </c>
      <c r="AL22" s="54">
        <f>IF(('[2] בריאות א2'!BR26+'[2] בריאות א2'!BY26)=0,0,('[2] בריאות א2'!BR26+'[2] בריאות א2'!BY26)/('[2] בריאות א2'!$BN$28+'[2] בריאות א2'!$BU$28))</f>
        <v>0</v>
      </c>
      <c r="AM22" s="54">
        <f>IF(('[2] בריאות א2'!BS26+'[2] בריאות א2'!BZ26)=0,0,('[2] בריאות א2'!BS26+'[2] בריאות א2'!BZ26)/('[2] בריאות א2'!$BN$28+'[2] בריאות א2'!$BU$28))</f>
        <v>0</v>
      </c>
      <c r="AN22" s="54">
        <f>IF(('[2] בריאות א2'!BT26+'[2] בריאות א2'!CA26)=0,0,('[2] בריאות א2'!BT26+'[2] בריאות א2'!CA26)/('[2] בריאות א2'!$BN$28+'[2] בריאות א2'!$BU$28))</f>
        <v>0</v>
      </c>
      <c r="AO22" s="68">
        <f>SUM(AP22:AT22)</f>
        <v>0</v>
      </c>
      <c r="AP22" s="54">
        <f>IF(('[2] בריאות א2'!CC26+'[2] בריאות א2'!CJ26+'[2] בריאות א2'!CD26+'[2] בריאות א2'!CK26)=0,0,('[2] בריאות א2'!CC26+'[2] בריאות א2'!CJ26+'[2] בריאות א2'!CD26+'[2] בריאות א2'!CK26)/('[2] בריאות א2'!$CB$28+'[2] בריאות א2'!$CI$28))</f>
        <v>0</v>
      </c>
      <c r="AQ22" s="54">
        <f>IF(('[2] בריאות א2'!CE26+'[2] בריאות א2'!CL26)=0,0,('[2] בריאות א2'!CE26+'[2] בריאות א2'!CL26)/('[2] בריאות א2'!$CB$28+'[2] בריאות א2'!$CI$28))</f>
        <v>0</v>
      </c>
      <c r="AR22" s="54">
        <f>IF(('[2] בריאות א2'!CF26+'[2] בריאות א2'!CM26)=0,0,('[2] בריאות א2'!CF26+'[2] בריאות א2'!CM26)/('[2] בריאות א2'!$CB$28+'[2] בריאות א2'!$CI$28))</f>
        <v>0</v>
      </c>
      <c r="AS22" s="54">
        <f>IF(('[2] בריאות א2'!CG26+'[2] בריאות א2'!CN26)=0,0,('[2] בריאות א2'!CG26+'[2] בריאות א2'!CN26)/('[2] בריאות א2'!$CB$28+'[2] בריאות א2'!$CI$28))</f>
        <v>0</v>
      </c>
      <c r="AT22" s="54">
        <f>IF(('[2] בריאות א2'!CH26+'[2] בריאות א2'!CO26)=0,0,('[2] בריאות א2'!CH26+'[2] בריאות א2'!CO26)/('[2] בריאות א2'!$CB$28+'[2] בריאות א2'!$CI$28))</f>
        <v>0</v>
      </c>
      <c r="AU22" s="68">
        <f>SUM(AV22:AZ22)</f>
        <v>0</v>
      </c>
      <c r="AV22" s="54">
        <f>IF(('[2] בריאות א2'!CQ26+'[2] בריאות א2'!CX26+'[2] בריאות א2'!CR26+'[2] בריאות א2'!CY26)=0,0,('[2] בריאות א2'!CQ26+'[2] בריאות א2'!CX26+'[2] בריאות א2'!CR26+'[2] בריאות א2'!CY26)/('[2] בריאות א2'!$CP$28+'[2] בריאות א2'!$CW$28))</f>
        <v>0</v>
      </c>
      <c r="AW22" s="54">
        <f>IF(('[2] בריאות א2'!CS26+'[2] בריאות א2'!CZ26)=0,0,('[2] בריאות א2'!CS26+'[2] בריאות א2'!CZ26)/('[2] בריאות א2'!$CP$28+'[2] בריאות א2'!$CW$28))</f>
        <v>0</v>
      </c>
      <c r="AX22" s="54">
        <f>IF(('[2] בריאות א2'!CT26+'[2] בריאות א2'!DA26)=0,0,('[2] בריאות א2'!CT26+'[2] בריאות א2'!DA26)/('[2] בריאות א2'!$CP$28+'[2] בריאות א2'!$CW$28))</f>
        <v>0</v>
      </c>
      <c r="AY22" s="54">
        <f>IF(('[2] בריאות א2'!CU26+'[2] בריאות א2'!DB26)=0,0,('[2] בריאות א2'!CU26+'[2] בריאות א2'!DB26)/('[2] בריאות א2'!$CP$28+'[2] בריאות א2'!$CW$28))</f>
        <v>0</v>
      </c>
      <c r="AZ22" s="54">
        <f>IF(('[2] בריאות א2'!CV26+'[2] בריאות א2'!DC26)=0,0,('[2] בריאות א2'!CV26+'[2] בריאות א2'!DC26)/('[2] בריאות א2'!$CP$28+'[2] בריאות א2'!$CW$28))</f>
        <v>0</v>
      </c>
      <c r="BA22" s="68">
        <f>SUM(BB22:BF22)</f>
        <v>0</v>
      </c>
      <c r="BB22" s="54">
        <f>IF(('[2] בריאות א2'!DE26+'[2] בריאות א2'!DL26+'[2] בריאות א2'!DF26+'[2] בריאות א2'!DM26)=0,0,('[2] בריאות א2'!DE26+'[2] בריאות א2'!DL26+'[2] בריאות א2'!DF26+'[2] בריאות א2'!DM26)/('[2] בריאות א2'!$DD$28+'[2] בריאות א2'!$DK$28))</f>
        <v>0</v>
      </c>
      <c r="BC22" s="54">
        <f>IF(('[2] בריאות א2'!DG26+'[2] בריאות א2'!DN26)=0,0,('[2] בריאות א2'!DG26+'[2] בריאות א2'!DN26)/('[2] בריאות א2'!$DD$28+'[2] בריאות א2'!$DK$28))</f>
        <v>0</v>
      </c>
      <c r="BD22" s="54">
        <f>IF(('[2] בריאות א2'!DH26+'[2] בריאות א2'!DO26)=0,0,('[2] בריאות א2'!DH26+'[2] בריאות א2'!DO26)/('[2] בריאות א2'!$DD$28+'[2] בריאות א2'!$DK$28))</f>
        <v>0</v>
      </c>
      <c r="BE22" s="54">
        <f>IF(('[2] בריאות א2'!DI26+'[2] בריאות א2'!DP26)=0,0,('[2] בריאות א2'!DI26+'[2] בריאות א2'!DP26)/('[2] בריאות א2'!$DD$28+'[2] בריאות א2'!$DK$28))</f>
        <v>0</v>
      </c>
      <c r="BF22" s="65">
        <f>IF(('[2] בריאות א2'!DJ26+'[2] בריאות א2'!DQ26)=0,0,('[2] בריאות א2'!DJ26+'[2] בריאות א2'!DQ26)/('[2] בריאות א2'!$DD$28+'[2] בריאות א2'!$DK$28))</f>
        <v>0</v>
      </c>
      <c r="BG22" s="48"/>
      <c r="BH22" s="48"/>
      <c r="BI22" s="48"/>
      <c r="BJ22" s="48"/>
      <c r="BK22" s="48"/>
    </row>
    <row r="23" spans="1:63" x14ac:dyDescent="0.2">
      <c r="A23" s="49">
        <v>4</v>
      </c>
      <c r="B23" s="50" t="s">
        <v>93</v>
      </c>
      <c r="C23" s="51"/>
      <c r="D23" s="52"/>
      <c r="E23" s="96">
        <f>SUM(F23:J23)</f>
        <v>0</v>
      </c>
      <c r="F23" s="69">
        <f>IF('[2] בריאות א2'!D27+'[2] בריאות א2'!K27+'[2] בריאות א2'!E27+'[2] בריאות א2'!L27=0,0,('[2] בריאות א2'!D27+'[2] בריאות א2'!K27+'[2] בריאות א2'!E27+'[2] בריאות א2'!L27)/('[2] בריאות א2'!$C$28+'[2] בריאות א2'!$J$28))</f>
        <v>0</v>
      </c>
      <c r="G23" s="69">
        <f>IF('[2] בריאות א2'!F27+'[2] בריאות א2'!M27=0,0,('[2] בריאות א2'!F27+'[2] בריאות א2'!M27)/('[2] בריאות א2'!$C$28+'[2] בריאות א2'!$J$28))</f>
        <v>0</v>
      </c>
      <c r="H23" s="69">
        <f>IF('[2] בריאות א2'!G27+'[2] בריאות א2'!N27=0,0,('[2] בריאות א2'!G27+'[2] בריאות א2'!N27)/('[2] בריאות א2'!$C$28+'[2] בריאות א2'!$J$28))</f>
        <v>0</v>
      </c>
      <c r="I23" s="69">
        <f>IF('[2] בריאות א2'!H27+'[2] בריאות א2'!O27=0,0,('[2] בריאות א2'!H27+'[2] בריאות א2'!O27)/('[2] בריאות א2'!$C$28+'[2] בריאות א2'!$J$28))</f>
        <v>0</v>
      </c>
      <c r="J23" s="71">
        <f>IF('[2] בריאות א2'!I27+'[2] בריאות א2'!P27=0,0,('[2] בריאות א2'!I27+'[2] בריאות א2'!P27)/('[2] בריאות א2'!$C$28+'[2] בריאות א2'!$J$28))</f>
        <v>0</v>
      </c>
      <c r="K23" s="96">
        <f>SUM(L23:P23)</f>
        <v>0</v>
      </c>
      <c r="L23" s="69">
        <f>IF('[2] בריאות א2'!R27+'[2] בריאות א2'!Y27+'[2] בריאות א2'!S27+'[2] בריאות א2'!Z27=0,0,('[2] בריאות א2'!R27+'[2] בריאות א2'!Y27+'[2] בריאות א2'!S27+'[2] בריאות א2'!Z27)/('[2] בריאות א2'!$Q$28+'[2] בריאות א2'!$X$28))</f>
        <v>0</v>
      </c>
      <c r="M23" s="69">
        <f>IF('[2] בריאות א2'!T27+'[2] בריאות א2'!AA27=0,0,('[2] בריאות א2'!T27+'[2] בריאות א2'!AA27)/('[2] בריאות א2'!$Q$28+'[2] בריאות א2'!$X$28))</f>
        <v>0</v>
      </c>
      <c r="N23" s="69">
        <f>IF('[2] בריאות א2'!U27+'[2] בריאות א2'!AB27=0,0,('[2] בריאות א2'!U27+'[2] בריאות א2'!AB27)/('[2] בריאות א2'!$Q$28+'[2] בריאות א2'!$X$28))</f>
        <v>0</v>
      </c>
      <c r="O23" s="69">
        <f>IF('[2] בריאות א2'!V27+'[2] בריאות א2'!AC27=0,0,('[2] בריאות א2'!V27+'[2] בריאות א2'!AC27)/('[2] בריאות א2'!$Q$28+'[2] בריאות א2'!$X$28))</f>
        <v>0</v>
      </c>
      <c r="P23" s="71">
        <f>IF('[2] בריאות א2'!W27+'[2] בריאות א2'!AD27=0,0,('[2] בריאות א2'!W27+'[2] בריאות א2'!AD27)/('[2] בריאות א2'!$Q$28+'[2] בריאות א2'!$X$28))</f>
        <v>0</v>
      </c>
      <c r="Q23" s="96">
        <f>SUM(R23:V23)</f>
        <v>0</v>
      </c>
      <c r="R23" s="69">
        <f>IF('[2] בריאות א2'!AF27+'[2] בריאות א2'!AM27+'[2] בריאות א2'!AG27+'[2] בריאות א2'!AN27=0,0,('[2] בריאות א2'!AF27+'[2] בריאות א2'!AM27+'[2] בריאות א2'!AG27+'[2] בריאות א2'!AN27)/('[2] בריאות א2'!$AE$28+'[2] בריאות א2'!$AL$28))</f>
        <v>0</v>
      </c>
      <c r="S23" s="69">
        <f>IF('[2] בריאות א2'!AH27+'[2] בריאות א2'!AO27=0,0,('[2] בריאות א2'!AH27+'[2] בריאות א2'!AO27)/('[2] בריאות א2'!$AE$28+'[2] בריאות א2'!$AL$28))</f>
        <v>0</v>
      </c>
      <c r="T23" s="69">
        <f>IF('[2] בריאות א2'!AI27+'[2] בריאות א2'!AP27=0,0,('[2] בריאות א2'!AI27+'[2] בריאות א2'!AP27)/('[2] בריאות א2'!$AE$28+'[2] בריאות א2'!$AL$28))</f>
        <v>0</v>
      </c>
      <c r="U23" s="69">
        <f>IF('[2] בריאות א2'!AJ27+'[2] בריאות א2'!AQ27=0,0,('[2] בריאות א2'!AJ27+'[2] בריאות א2'!AQ27)/('[2] בריאות א2'!$AE$28+'[2] בריאות א2'!$AL$28))</f>
        <v>0</v>
      </c>
      <c r="V23" s="70">
        <f>IF('[2] בריאות א2'!AK27+'[2] בריאות א2'!AR27=0,0,('[2] בריאות א2'!AK27+'[2] בריאות א2'!AR27)/('[2] בריאות א2'!$AE$28+'[2] בריאות א2'!$AL$28))</f>
        <v>0</v>
      </c>
      <c r="W23" s="96">
        <f>SUM(X23:AB23)</f>
        <v>0</v>
      </c>
      <c r="X23" s="54">
        <f>IF(('[2] בריאות א2'!AT27+'[2] בריאות א2'!BA27+'[2] בריאות א2'!AU27+'[2] בריאות א2'!BB27)=0,0,('[2] בריאות א2'!AT27+'[2] בריאות א2'!BA27+'[2] בריאות א2'!AU27+'[2] בריאות א2'!BB27)/('[2] בריאות א2'!$AZ$28+'[2] בריאות א2'!$AS$28))</f>
        <v>0</v>
      </c>
      <c r="Y23" s="54">
        <f>IF(('[2] בריאות א2'!AV27+'[2] בריאות א2'!BC27)=0,0,('[2] בריאות א2'!AV27+'[2] בריאות א2'!BC27)/('[2] בריאות א2'!$AZ$28+'[2] בריאות א2'!$AS$28))</f>
        <v>0</v>
      </c>
      <c r="Z23" s="54">
        <f>IF(('[2] בריאות א2'!AW27+'[2] בריאות א2'!BD27)=0,0,('[2] בריאות א2'!AW27+'[2] בריאות א2'!BD27)/('[2] בריאות א2'!$AZ$28+'[2] בריאות א2'!$AS$28))</f>
        <v>0</v>
      </c>
      <c r="AA23" s="54">
        <f>IF(('[2] בריאות א2'!AX27+'[2] בריאות א2'!BE27)=0,0,('[2] בריאות א2'!AX27+'[2] בריאות א2'!BE27)/('[2] בריאות א2'!$AZ$28+'[2] בריאות א2'!$AS$28))</f>
        <v>0</v>
      </c>
      <c r="AB23" s="54">
        <f>IF(('[2] בריאות א2'!AY27+'[2] בריאות א2'!BF27)=0,0,('[2] בריאות א2'!AY27+'[2] בריאות א2'!BF27)/('[2] בריאות א2'!$AZ$28+'[2] בריאות א2'!$AS$28))</f>
        <v>0</v>
      </c>
      <c r="AC23" s="96">
        <f>SUM(AD23:AH23)</f>
        <v>0</v>
      </c>
      <c r="AD23" s="54">
        <f>IF('[2] בריאות א2'!BH27+'[2] בריאות א2'!BI27=0,0,('[2] בריאות א2'!BH27+'[2] בריאות א2'!BI27)/'[2] בריאות א2'!$BG$28)</f>
        <v>0</v>
      </c>
      <c r="AE23" s="54">
        <f>IF('[2] בריאות א2'!BJ27=0,0,'[2] בריאות א2'!BJ27/'[2] בריאות א2'!$BG$28)</f>
        <v>0</v>
      </c>
      <c r="AF23" s="54">
        <f>IF('[2] בריאות א2'!BK27=0,0,'[2] בריאות א2'!BK27/'[2] בריאות א2'!$BG$28)</f>
        <v>0</v>
      </c>
      <c r="AG23" s="54">
        <f>IF('[2] בריאות א2'!BL27=0,0,'[2] בריאות א2'!BL27/'[2] בריאות א2'!$BG$28)</f>
        <v>0</v>
      </c>
      <c r="AH23" s="65">
        <f>IF('[2] בריאות א2'!BM27=0,0,'[2] בריאות א2'!BM27/'[2] בריאות א2'!$BG$28)</f>
        <v>0</v>
      </c>
      <c r="AI23" s="96">
        <f>SUM(AJ23:AN23)</f>
        <v>0</v>
      </c>
      <c r="AJ23" s="54">
        <f>IF(('[2] בריאות א2'!BO27+'[2] בריאות א2'!BV27+'[2] בריאות א2'!BP27+'[2] בריאות א2'!BW27)=0,0,('[2] בריאות א2'!BO27+'[2] בריאות א2'!BV27+'[2] בריאות א2'!BP27+'[2] בריאות א2'!BW27)/('[2] בריאות א2'!$BN$28+'[2] בריאות א2'!$BU$28))</f>
        <v>0</v>
      </c>
      <c r="AK23" s="54">
        <f>IF(('[2] בריאות א2'!BQ27+'[2] בריאות א2'!BX27)=0,0,('[2] בריאות א2'!BQ27+'[2] בריאות א2'!BX27)/('[2] בריאות א2'!$BN$28+'[2] בריאות א2'!$BU$28))</f>
        <v>0</v>
      </c>
      <c r="AL23" s="54">
        <f>IF(('[2] בריאות א2'!BR27+'[2] בריאות א2'!BY27)=0,0,('[2] בריאות א2'!BR27+'[2] בריאות א2'!BY27)/('[2] בריאות א2'!$BN$28+'[2] בריאות א2'!$BU$28))</f>
        <v>0</v>
      </c>
      <c r="AM23" s="54">
        <f>IF(('[2] בריאות א2'!BS27+'[2] בריאות א2'!BZ27)=0,0,('[2] בריאות א2'!BS27+'[2] בריאות א2'!BZ27)/('[2] בריאות א2'!$BN$28+'[2] בריאות א2'!$BU$28))</f>
        <v>0</v>
      </c>
      <c r="AN23" s="54">
        <f>IF(('[2] בריאות א2'!BT27+'[2] בריאות א2'!CA27)=0,0,('[2] בריאות א2'!BT27+'[2] בריאות א2'!CA27)/('[2] בריאות א2'!$BN$28+'[2] בריאות א2'!$BU$28))</f>
        <v>0</v>
      </c>
      <c r="AO23" s="96">
        <f>SUM(AP23:AT23)</f>
        <v>0</v>
      </c>
      <c r="AP23" s="54">
        <f>IF(('[2] בריאות א2'!CC27+'[2] בריאות א2'!CJ27+'[2] בריאות א2'!CD27+'[2] בריאות א2'!CK27)=0,0,('[2] בריאות א2'!CC27+'[2] בריאות א2'!CJ27+'[2] בריאות א2'!CD27+'[2] בריאות א2'!CK27)/('[2] בריאות א2'!$CB$28+'[2] בריאות א2'!$CI$28))</f>
        <v>0</v>
      </c>
      <c r="AQ23" s="54">
        <f>IF(('[2] בריאות א2'!CE27+'[2] בריאות א2'!CL27)=0,0,('[2] בריאות א2'!CE27+'[2] בריאות א2'!CL27)/('[2] בריאות א2'!$CB$28+'[2] בריאות א2'!$CI$28))</f>
        <v>0</v>
      </c>
      <c r="AR23" s="54">
        <f>IF(('[2] בריאות א2'!CF27+'[2] בריאות א2'!CM27)=0,0,('[2] בריאות א2'!CF27+'[2] בריאות א2'!CM27)/('[2] בריאות א2'!$CB$28+'[2] בריאות א2'!$CI$28))</f>
        <v>0</v>
      </c>
      <c r="AS23" s="54">
        <f>IF(('[2] בריאות א2'!CG27+'[2] בריאות א2'!CN27)=0,0,('[2] בריאות א2'!CG27+'[2] בריאות א2'!CN27)/('[2] בריאות א2'!$CB$28+'[2] בריאות א2'!$CI$28))</f>
        <v>0</v>
      </c>
      <c r="AT23" s="54">
        <f>IF(('[2] בריאות א2'!CH27+'[2] בריאות א2'!CO27)=0,0,('[2] בריאות א2'!CH27+'[2] בריאות א2'!CO27)/('[2] בריאות א2'!$CB$28+'[2] בריאות א2'!$CI$28))</f>
        <v>0</v>
      </c>
      <c r="AU23" s="96">
        <f>SUM(AV23:AZ23)</f>
        <v>0</v>
      </c>
      <c r="AV23" s="54">
        <f>IF(('[2] בריאות א2'!CQ27+'[2] בריאות א2'!CX27+'[2] בריאות א2'!CR27+'[2] בריאות א2'!CY27)=0,0,('[2] בריאות א2'!CQ27+'[2] בריאות א2'!CX27+'[2] בריאות א2'!CR27+'[2] בריאות א2'!CY27)/('[2] בריאות א2'!$CP$28+'[2] בריאות א2'!$CW$28))</f>
        <v>0</v>
      </c>
      <c r="AW23" s="54">
        <f>IF(('[2] בריאות א2'!CS27+'[2] בריאות א2'!CZ27)=0,0,('[2] בריאות א2'!CS27+'[2] בריאות א2'!CZ27)/('[2] בריאות א2'!$CP$28+'[2] בריאות א2'!$CW$28))</f>
        <v>0</v>
      </c>
      <c r="AX23" s="54">
        <f>IF(('[2] בריאות א2'!CT27+'[2] בריאות א2'!DA27)=0,0,('[2] בריאות א2'!CT27+'[2] בריאות א2'!DA27)/('[2] בריאות א2'!$CP$28+'[2] בריאות א2'!$CW$28))</f>
        <v>0</v>
      </c>
      <c r="AY23" s="54">
        <f>IF(('[2] בריאות א2'!CU27+'[2] בריאות א2'!DB27)=0,0,('[2] בריאות א2'!CU27+'[2] בריאות א2'!DB27)/('[2] בריאות א2'!$CP$28+'[2] בריאות א2'!$CW$28))</f>
        <v>0</v>
      </c>
      <c r="AZ23" s="54">
        <f>IF(('[2] בריאות א2'!CV27+'[2] בריאות א2'!DC27)=0,0,('[2] בריאות א2'!CV27+'[2] בריאות א2'!DC27)/('[2] בריאות א2'!$CP$28+'[2] בריאות א2'!$CW$28))</f>
        <v>0</v>
      </c>
      <c r="BA23" s="96">
        <f>SUM(BB23:BF23)</f>
        <v>0</v>
      </c>
      <c r="BB23" s="54">
        <f>IF(('[2] בריאות א2'!DE27+'[2] בריאות א2'!DL27+'[2] בריאות א2'!DF27+'[2] בריאות א2'!DM27)=0,0,('[2] בריאות א2'!DE27+'[2] בריאות א2'!DL27+'[2] בריאות א2'!DF27+'[2] בריאות א2'!DM27)/('[2] בריאות א2'!$DD$28+'[2] בריאות א2'!$DK$28))</f>
        <v>0</v>
      </c>
      <c r="BC23" s="54">
        <f>IF(('[2] בריאות א2'!DG27+'[2] בריאות א2'!DN27)=0,0,('[2] בריאות א2'!DG27+'[2] בריאות א2'!DN27)/('[2] בריאות א2'!$DD$28+'[2] בריאות א2'!$DK$28))</f>
        <v>0</v>
      </c>
      <c r="BD23" s="54">
        <f>IF(('[2] בריאות א2'!DH27+'[2] בריאות א2'!DO27)=0,0,('[2] בריאות א2'!DH27+'[2] בריאות א2'!DO27)/('[2] בריאות א2'!$DD$28+'[2] בריאות א2'!$DK$28))</f>
        <v>0</v>
      </c>
      <c r="BE23" s="54">
        <f>IF(('[2] בריאות א2'!DI27+'[2] בריאות א2'!DP27)=0,0,('[2] בריאות א2'!DI27+'[2] בריאות א2'!DP27)/('[2] בריאות א2'!$DD$28+'[2] בריאות א2'!$DK$28))</f>
        <v>0</v>
      </c>
      <c r="BF23" s="65">
        <f>IF(('[2] בריאות א2'!DJ27+'[2] בריאות א2'!DQ27)=0,0,('[2] בריאות א2'!DJ27+'[2] בריאות א2'!DQ27)/('[2] בריאות א2'!$DD$28+'[2] בריאות א2'!$DK$28))</f>
        <v>0</v>
      </c>
      <c r="BG23" s="48"/>
      <c r="BH23" s="48"/>
      <c r="BI23" s="48"/>
      <c r="BJ23" s="48"/>
      <c r="BK23" s="48"/>
    </row>
    <row r="24" spans="1:63" ht="13.5" thickBot="1" x14ac:dyDescent="0.25">
      <c r="A24" s="72">
        <v>5</v>
      </c>
      <c r="B24" s="73" t="s">
        <v>94</v>
      </c>
      <c r="C24" s="74"/>
      <c r="D24" s="75"/>
      <c r="E24" s="76">
        <f>SUM(E20:E23)</f>
        <v>0</v>
      </c>
      <c r="F24" s="79">
        <f t="shared" ref="F24:BF24" si="8">SUM(F20:F23)</f>
        <v>0</v>
      </c>
      <c r="G24" s="79">
        <f t="shared" si="8"/>
        <v>0</v>
      </c>
      <c r="H24" s="79">
        <f t="shared" si="8"/>
        <v>0</v>
      </c>
      <c r="I24" s="79">
        <f t="shared" si="8"/>
        <v>0</v>
      </c>
      <c r="J24" s="78">
        <f t="shared" si="8"/>
        <v>0</v>
      </c>
      <c r="K24" s="76">
        <f>SUM(K20:K23)</f>
        <v>0</v>
      </c>
      <c r="L24" s="79">
        <f t="shared" ref="L24" si="9">SUM(L20:L23)</f>
        <v>0</v>
      </c>
      <c r="M24" s="79">
        <f t="shared" si="8"/>
        <v>0</v>
      </c>
      <c r="N24" s="79">
        <f t="shared" si="8"/>
        <v>0</v>
      </c>
      <c r="O24" s="79">
        <f t="shared" si="8"/>
        <v>0</v>
      </c>
      <c r="P24" s="78">
        <f t="shared" si="8"/>
        <v>0</v>
      </c>
      <c r="Q24" s="76">
        <f>SUM(Q20:Q23)</f>
        <v>0</v>
      </c>
      <c r="R24" s="79">
        <f t="shared" ref="R24" si="10">SUM(R20:R23)</f>
        <v>0</v>
      </c>
      <c r="S24" s="79">
        <f t="shared" si="8"/>
        <v>0</v>
      </c>
      <c r="T24" s="79">
        <f t="shared" si="8"/>
        <v>0</v>
      </c>
      <c r="U24" s="79">
        <f t="shared" si="8"/>
        <v>0</v>
      </c>
      <c r="V24" s="78">
        <f t="shared" si="8"/>
        <v>0</v>
      </c>
      <c r="W24" s="76">
        <f>SUM(W20:W23)</f>
        <v>0</v>
      </c>
      <c r="X24" s="79">
        <f>SUM(X20:X23)</f>
        <v>0</v>
      </c>
      <c r="Y24" s="79">
        <f t="shared" si="8"/>
        <v>0</v>
      </c>
      <c r="Z24" s="79">
        <f t="shared" si="8"/>
        <v>0</v>
      </c>
      <c r="AA24" s="79">
        <f t="shared" si="8"/>
        <v>0</v>
      </c>
      <c r="AB24" s="78">
        <f t="shared" si="8"/>
        <v>0</v>
      </c>
      <c r="AC24" s="76">
        <f>SUM(AC20:AC23)</f>
        <v>0</v>
      </c>
      <c r="AD24" s="79">
        <f>SUM(AD20:AD23)</f>
        <v>0</v>
      </c>
      <c r="AE24" s="79">
        <f t="shared" si="8"/>
        <v>0</v>
      </c>
      <c r="AF24" s="79">
        <f t="shared" si="8"/>
        <v>0</v>
      </c>
      <c r="AG24" s="79">
        <f t="shared" si="8"/>
        <v>0</v>
      </c>
      <c r="AH24" s="78">
        <f t="shared" si="8"/>
        <v>0</v>
      </c>
      <c r="AI24" s="76">
        <f>SUM(AI20:AI23)</f>
        <v>0</v>
      </c>
      <c r="AJ24" s="79">
        <f>SUM(AJ20:AJ23)</f>
        <v>0</v>
      </c>
      <c r="AK24" s="79">
        <f t="shared" si="8"/>
        <v>0</v>
      </c>
      <c r="AL24" s="79">
        <f t="shared" si="8"/>
        <v>0</v>
      </c>
      <c r="AM24" s="79">
        <f t="shared" si="8"/>
        <v>0</v>
      </c>
      <c r="AN24" s="78">
        <f t="shared" si="8"/>
        <v>0</v>
      </c>
      <c r="AO24" s="76">
        <f>SUM(AO20:AO23)</f>
        <v>0</v>
      </c>
      <c r="AP24" s="79">
        <f>SUM(AP20:AP23)</f>
        <v>0</v>
      </c>
      <c r="AQ24" s="79">
        <f t="shared" si="8"/>
        <v>0</v>
      </c>
      <c r="AR24" s="79">
        <f t="shared" si="8"/>
        <v>0</v>
      </c>
      <c r="AS24" s="79">
        <f t="shared" si="8"/>
        <v>0</v>
      </c>
      <c r="AT24" s="78">
        <f t="shared" si="8"/>
        <v>0</v>
      </c>
      <c r="AU24" s="76">
        <f>SUM(AU20:AU23)</f>
        <v>0</v>
      </c>
      <c r="AV24" s="79">
        <f>SUM(AV20:AV23)</f>
        <v>0</v>
      </c>
      <c r="AW24" s="79">
        <f t="shared" si="8"/>
        <v>0</v>
      </c>
      <c r="AX24" s="79">
        <f t="shared" si="8"/>
        <v>0</v>
      </c>
      <c r="AY24" s="79">
        <f t="shared" si="8"/>
        <v>0</v>
      </c>
      <c r="AZ24" s="78">
        <f t="shared" si="8"/>
        <v>0</v>
      </c>
      <c r="BA24" s="76">
        <f>SUM(BA20:BA23)</f>
        <v>0</v>
      </c>
      <c r="BB24" s="79">
        <f>SUM(BB20:BB23)</f>
        <v>0</v>
      </c>
      <c r="BC24" s="79">
        <f t="shared" si="8"/>
        <v>0</v>
      </c>
      <c r="BD24" s="79">
        <f t="shared" si="8"/>
        <v>0</v>
      </c>
      <c r="BE24" s="79">
        <f t="shared" si="8"/>
        <v>0</v>
      </c>
      <c r="BF24" s="78">
        <f t="shared" si="8"/>
        <v>0</v>
      </c>
      <c r="BG24" s="48"/>
      <c r="BH24" s="48"/>
      <c r="BI24" s="48"/>
      <c r="BJ24" s="48"/>
      <c r="BK24" s="48"/>
    </row>
    <row r="25" spans="1:63" x14ac:dyDescent="0.2">
      <c r="A25" s="64"/>
      <c r="B25" s="103"/>
      <c r="C25" s="103"/>
      <c r="D25" s="103"/>
      <c r="E25" s="81"/>
      <c r="F25" s="81"/>
      <c r="G25" s="81"/>
      <c r="H25" s="81"/>
      <c r="I25" s="81"/>
      <c r="J25" s="81"/>
    </row>
    <row r="26" spans="1:63" x14ac:dyDescent="0.2">
      <c r="A26" s="81"/>
      <c r="B26" s="82" t="s">
        <v>95</v>
      </c>
      <c r="C26" s="82"/>
      <c r="D26" s="82"/>
      <c r="E26" s="48"/>
      <c r="F26" s="48"/>
      <c r="G26" s="48"/>
      <c r="H26" s="48"/>
      <c r="I26" s="48"/>
      <c r="J26" s="48"/>
    </row>
    <row r="27" spans="1:63" x14ac:dyDescent="0.2">
      <c r="A27" s="64"/>
      <c r="B27" s="103"/>
      <c r="C27" s="103"/>
      <c r="D27" s="103"/>
      <c r="E27" s="81"/>
      <c r="F27" s="81"/>
      <c r="G27" s="81"/>
      <c r="H27" s="81"/>
      <c r="I27" s="81"/>
      <c r="J27" s="81"/>
    </row>
    <row r="28" spans="1:63" x14ac:dyDescent="0.2">
      <c r="A28" s="48"/>
      <c r="B28" s="103"/>
      <c r="C28" s="108"/>
      <c r="D28" s="108"/>
      <c r="E28" s="83"/>
      <c r="F28" s="83"/>
      <c r="G28" s="83"/>
      <c r="H28" s="83"/>
      <c r="I28" s="83"/>
      <c r="J28" s="83"/>
    </row>
    <row r="29" spans="1:63" x14ac:dyDescent="0.2">
      <c r="A29" s="48"/>
      <c r="B29" s="103"/>
      <c r="C29" s="103"/>
      <c r="D29" s="103"/>
      <c r="E29" s="81"/>
      <c r="F29" s="81"/>
      <c r="G29" s="81"/>
      <c r="H29" s="81"/>
      <c r="I29" s="81"/>
      <c r="J29" s="81"/>
    </row>
    <row r="30" spans="1:63" x14ac:dyDescent="0.2">
      <c r="A30" s="48"/>
      <c r="B30" s="103"/>
      <c r="C30" s="103"/>
      <c r="D30" s="103"/>
      <c r="E30" s="81"/>
      <c r="F30" s="81"/>
      <c r="G30" s="81"/>
      <c r="H30" s="81"/>
      <c r="I30" s="81"/>
      <c r="J30" s="81"/>
    </row>
    <row r="31" spans="1:63" x14ac:dyDescent="0.2">
      <c r="A31" s="84"/>
      <c r="B31" s="103"/>
      <c r="C31" s="103"/>
      <c r="D31" s="103"/>
      <c r="E31" s="81"/>
      <c r="F31" s="81"/>
      <c r="G31" s="81"/>
      <c r="H31" s="81"/>
      <c r="I31" s="81"/>
      <c r="J31" s="81"/>
    </row>
    <row r="32" spans="1:63" x14ac:dyDescent="0.2">
      <c r="A32" s="48"/>
      <c r="B32" s="103"/>
      <c r="C32" s="103"/>
      <c r="D32" s="103"/>
      <c r="E32" s="81"/>
      <c r="F32" s="81"/>
      <c r="G32" s="81"/>
      <c r="H32" s="81"/>
      <c r="I32" s="81"/>
      <c r="J32" s="81"/>
    </row>
    <row r="33" spans="1:10" x14ac:dyDescent="0.2">
      <c r="A33" s="48"/>
      <c r="B33" s="103"/>
      <c r="C33" s="103"/>
      <c r="D33" s="103"/>
      <c r="E33" s="81"/>
      <c r="F33" s="81"/>
      <c r="G33" s="81"/>
      <c r="H33" s="81"/>
      <c r="I33" s="81"/>
      <c r="J33" s="81"/>
    </row>
    <row r="34" spans="1:10" x14ac:dyDescent="0.2">
      <c r="A34" s="84"/>
      <c r="B34" s="103"/>
      <c r="C34" s="103"/>
      <c r="D34" s="103"/>
      <c r="E34" s="81"/>
      <c r="F34" s="81"/>
      <c r="G34" s="81"/>
      <c r="H34" s="81"/>
      <c r="I34" s="81"/>
      <c r="J34" s="81"/>
    </row>
    <row r="35" spans="1:10" x14ac:dyDescent="0.2">
      <c r="A35" s="48"/>
      <c r="B35" s="103"/>
      <c r="C35" s="103"/>
      <c r="D35" s="103"/>
      <c r="E35" s="81"/>
      <c r="F35" s="81"/>
      <c r="G35" s="81"/>
      <c r="H35" s="81"/>
      <c r="I35" s="81"/>
      <c r="J35" s="81"/>
    </row>
    <row r="36" spans="1:10" x14ac:dyDescent="0.2">
      <c r="A36" s="48"/>
      <c r="B36" s="103"/>
      <c r="C36" s="103"/>
      <c r="D36" s="103"/>
      <c r="E36" s="81"/>
      <c r="F36" s="81"/>
      <c r="G36" s="81"/>
      <c r="H36" s="81"/>
      <c r="I36" s="81"/>
      <c r="J36" s="81"/>
    </row>
    <row r="37" spans="1:10" x14ac:dyDescent="0.2">
      <c r="A37" s="48"/>
      <c r="B37" s="103"/>
      <c r="C37" s="103"/>
      <c r="D37" s="103"/>
      <c r="E37" s="81"/>
      <c r="F37" s="81"/>
      <c r="G37" s="81"/>
      <c r="H37" s="81"/>
      <c r="I37" s="81"/>
      <c r="J37" s="81"/>
    </row>
    <row r="38" spans="1:10" x14ac:dyDescent="0.2">
      <c r="A38" s="48"/>
    </row>
  </sheetData>
  <mergeCells count="22">
    <mergeCell ref="BA6:BF6"/>
    <mergeCell ref="B6:D8"/>
    <mergeCell ref="E6:J6"/>
    <mergeCell ref="K6:P6"/>
    <mergeCell ref="Q6:V6"/>
    <mergeCell ref="W6:AB6"/>
    <mergeCell ref="AC6:AH6"/>
    <mergeCell ref="AI6:AN6"/>
    <mergeCell ref="AO6:AT6"/>
    <mergeCell ref="AU6:AZ6"/>
    <mergeCell ref="B37:D37"/>
    <mergeCell ref="B25:D25"/>
    <mergeCell ref="B27:D27"/>
    <mergeCell ref="B28:D28"/>
    <mergeCell ref="B29:D29"/>
    <mergeCell ref="B30:D30"/>
    <mergeCell ref="B31:D31"/>
    <mergeCell ref="B32:D32"/>
    <mergeCell ref="B33:D33"/>
    <mergeCell ref="B34:D34"/>
    <mergeCell ref="B35:D35"/>
    <mergeCell ref="B36:D36"/>
  </mergeCells>
  <conditionalFormatting sqref="D15 K15">
    <cfRule type="cellIs" dxfId="0" priority="1" stopIfTrue="1" operator="lessThan">
      <formula>0</formula>
    </cfRule>
  </conditionalFormatting>
  <hyperlinks>
    <hyperlink ref="B4" location="הוראות!A1" display="חזרה" xr:uid="{4AC5553D-A865-4699-9429-97FCB2FEEAE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28501-0FF9-4380-9617-61617F083D35}">
  <dimension ref="A1:BP38"/>
  <sheetViews>
    <sheetView rightToLeft="1" workbookViewId="0">
      <selection sqref="A1:XFD1048576"/>
    </sheetView>
  </sheetViews>
  <sheetFormatPr defaultColWidth="9.140625" defaultRowHeight="12.75" x14ac:dyDescent="0.2"/>
  <cols>
    <col min="1" max="1" width="4" style="23" customWidth="1"/>
    <col min="2" max="3" width="9.140625" style="23"/>
    <col min="4" max="4" width="17.7109375" style="23" customWidth="1"/>
    <col min="5" max="6" width="7.7109375" style="23" customWidth="1"/>
    <col min="7" max="7" width="7.28515625" style="23" customWidth="1"/>
    <col min="8" max="12" width="7.7109375" style="23" customWidth="1"/>
    <col min="13" max="13" width="7.140625" style="23" customWidth="1"/>
    <col min="14" max="18" width="7.7109375" style="23" customWidth="1"/>
    <col min="19" max="19" width="7.5703125" style="23" customWidth="1"/>
    <col min="20" max="24" width="7.7109375" style="23" customWidth="1"/>
    <col min="25" max="25" width="7.28515625" style="23" customWidth="1"/>
    <col min="26" max="30" width="7.7109375" style="23" customWidth="1"/>
    <col min="31" max="31" width="7.5703125" style="23" customWidth="1"/>
    <col min="32" max="36" width="7.7109375" style="23" customWidth="1"/>
    <col min="37" max="37" width="7.28515625" style="23" customWidth="1"/>
    <col min="38" max="42" width="7.7109375" style="23" customWidth="1"/>
    <col min="43" max="43" width="7.42578125" style="23" customWidth="1"/>
    <col min="44" max="48" width="7.7109375" style="23" customWidth="1"/>
    <col min="49" max="49" width="7.140625" style="23" customWidth="1"/>
    <col min="50" max="54" width="7.7109375" style="23" customWidth="1"/>
    <col min="55" max="55" width="7.140625" style="23" customWidth="1"/>
    <col min="56" max="58" width="7.7109375" style="23" customWidth="1"/>
    <col min="59" max="59" width="6.7109375" style="23" customWidth="1"/>
    <col min="60" max="60" width="10.140625" style="23" customWidth="1"/>
    <col min="61" max="61" width="7.140625" style="23" customWidth="1"/>
    <col min="62" max="62" width="5.7109375" style="23" customWidth="1"/>
    <col min="63" max="63" width="10" style="23" customWidth="1"/>
    <col min="64" max="64" width="9.140625" style="23"/>
    <col min="65" max="65" width="26.5703125" style="23" customWidth="1"/>
    <col min="66" max="66" width="6.28515625" style="23" customWidth="1"/>
    <col min="67" max="16384" width="9.140625" style="23"/>
  </cols>
  <sheetData>
    <row r="1" spans="1:68" ht="18.75" x14ac:dyDescent="0.3">
      <c r="B1" s="1" t="str">
        <f>[2]הוראות!B28</f>
        <v>נספח ב2 מדדי תביעות בביטוח בריאות</v>
      </c>
    </row>
    <row r="2" spans="1:68" ht="12.75" customHeight="1" x14ac:dyDescent="0.3">
      <c r="A2" s="30"/>
      <c r="B2" s="3" t="str">
        <f>[2]הוראות!B13</f>
        <v xml:space="preserve">קופת תגמולים לעובדי אל על אגודה שיתופית בע"מ </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row>
    <row r="3" spans="1:68" ht="13.5" customHeight="1" x14ac:dyDescent="0.3">
      <c r="A3" s="1"/>
      <c r="B3" s="4" t="str">
        <f>CONCATENATE([2]הוראות!Z13,[2]הוראות!F13)</f>
        <v>הנתונים ביחידות בודדות לשנת 2019</v>
      </c>
      <c r="F3" s="23">
        <f>E3-1</f>
        <v>-1</v>
      </c>
    </row>
    <row r="4" spans="1:68" ht="15" x14ac:dyDescent="0.25">
      <c r="B4" s="5" t="s">
        <v>0</v>
      </c>
    </row>
    <row r="5" spans="1:68" ht="13.5" thickBot="1" x14ac:dyDescent="0.25"/>
    <row r="6" spans="1:68" x14ac:dyDescent="0.2">
      <c r="A6" s="85"/>
      <c r="B6" s="134" t="s">
        <v>53</v>
      </c>
      <c r="C6" s="110"/>
      <c r="D6" s="111"/>
      <c r="E6" s="131" t="s">
        <v>96</v>
      </c>
      <c r="F6" s="132"/>
      <c r="G6" s="132"/>
      <c r="H6" s="132"/>
      <c r="I6" s="132"/>
      <c r="J6" s="133"/>
      <c r="K6" s="131" t="s">
        <v>97</v>
      </c>
      <c r="L6" s="132"/>
      <c r="M6" s="132"/>
      <c r="N6" s="132"/>
      <c r="O6" s="132"/>
      <c r="P6" s="133"/>
      <c r="Q6" s="131" t="s">
        <v>98</v>
      </c>
      <c r="R6" s="132"/>
      <c r="S6" s="132"/>
      <c r="T6" s="132"/>
      <c r="U6" s="132"/>
      <c r="V6" s="133"/>
      <c r="W6" s="131" t="s">
        <v>99</v>
      </c>
      <c r="X6" s="132"/>
      <c r="Y6" s="132"/>
      <c r="Z6" s="132"/>
      <c r="AA6" s="132"/>
      <c r="AB6" s="133"/>
      <c r="AC6" s="131" t="s">
        <v>100</v>
      </c>
      <c r="AD6" s="132"/>
      <c r="AE6" s="132"/>
      <c r="AF6" s="132"/>
      <c r="AG6" s="132"/>
      <c r="AH6" s="133"/>
      <c r="AI6" s="131" t="s">
        <v>101</v>
      </c>
      <c r="AJ6" s="132"/>
      <c r="AK6" s="132"/>
      <c r="AL6" s="132"/>
      <c r="AM6" s="132"/>
      <c r="AN6" s="133"/>
      <c r="AO6" s="131" t="s">
        <v>102</v>
      </c>
      <c r="AP6" s="132"/>
      <c r="AQ6" s="132"/>
      <c r="AR6" s="132"/>
      <c r="AS6" s="132"/>
      <c r="AT6" s="133"/>
      <c r="AU6" s="131" t="s">
        <v>103</v>
      </c>
      <c r="AV6" s="132"/>
      <c r="AW6" s="132"/>
      <c r="AX6" s="132"/>
      <c r="AY6" s="132"/>
      <c r="AZ6" s="133"/>
      <c r="BA6" s="131" t="s">
        <v>104</v>
      </c>
      <c r="BB6" s="132"/>
      <c r="BC6" s="132"/>
      <c r="BD6" s="132"/>
      <c r="BE6" s="132"/>
      <c r="BF6" s="133"/>
      <c r="BG6" s="31"/>
      <c r="BH6" s="31"/>
      <c r="BI6" s="31"/>
      <c r="BJ6" s="31"/>
      <c r="BK6" s="31"/>
    </row>
    <row r="7" spans="1:68" ht="25.5" customHeight="1" x14ac:dyDescent="0.2">
      <c r="A7" s="86"/>
      <c r="B7" s="135"/>
      <c r="C7" s="113"/>
      <c r="D7" s="114"/>
      <c r="E7" s="87" t="s">
        <v>48</v>
      </c>
      <c r="F7" s="9" t="s">
        <v>65</v>
      </c>
      <c r="G7" s="9" t="s">
        <v>66</v>
      </c>
      <c r="H7" s="9" t="s">
        <v>67</v>
      </c>
      <c r="I7" s="9" t="s">
        <v>68</v>
      </c>
      <c r="J7" s="88" t="s">
        <v>69</v>
      </c>
      <c r="K7" s="87" t="s">
        <v>48</v>
      </c>
      <c r="L7" s="9" t="s">
        <v>65</v>
      </c>
      <c r="M7" s="9" t="s">
        <v>66</v>
      </c>
      <c r="N7" s="9" t="s">
        <v>67</v>
      </c>
      <c r="O7" s="9" t="s">
        <v>68</v>
      </c>
      <c r="P7" s="88" t="s">
        <v>69</v>
      </c>
      <c r="Q7" s="87" t="s">
        <v>48</v>
      </c>
      <c r="R7" s="9" t="s">
        <v>65</v>
      </c>
      <c r="S7" s="9" t="s">
        <v>66</v>
      </c>
      <c r="T7" s="9" t="s">
        <v>67</v>
      </c>
      <c r="U7" s="9" t="s">
        <v>68</v>
      </c>
      <c r="V7" s="88" t="s">
        <v>69</v>
      </c>
      <c r="W7" s="87" t="s">
        <v>48</v>
      </c>
      <c r="X7" s="9" t="s">
        <v>65</v>
      </c>
      <c r="Y7" s="9" t="s">
        <v>66</v>
      </c>
      <c r="Z7" s="9" t="s">
        <v>67</v>
      </c>
      <c r="AA7" s="9" t="s">
        <v>68</v>
      </c>
      <c r="AB7" s="88" t="s">
        <v>69</v>
      </c>
      <c r="AC7" s="87" t="s">
        <v>48</v>
      </c>
      <c r="AD7" s="9" t="s">
        <v>65</v>
      </c>
      <c r="AE7" s="9" t="s">
        <v>66</v>
      </c>
      <c r="AF7" s="9" t="s">
        <v>67</v>
      </c>
      <c r="AG7" s="9" t="s">
        <v>68</v>
      </c>
      <c r="AH7" s="88" t="s">
        <v>69</v>
      </c>
      <c r="AI7" s="87" t="s">
        <v>48</v>
      </c>
      <c r="AJ7" s="9" t="s">
        <v>65</v>
      </c>
      <c r="AK7" s="9" t="s">
        <v>66</v>
      </c>
      <c r="AL7" s="9" t="s">
        <v>67</v>
      </c>
      <c r="AM7" s="9" t="s">
        <v>68</v>
      </c>
      <c r="AN7" s="88" t="s">
        <v>69</v>
      </c>
      <c r="AO7" s="87" t="s">
        <v>48</v>
      </c>
      <c r="AP7" s="9" t="s">
        <v>65</v>
      </c>
      <c r="AQ7" s="9" t="s">
        <v>66</v>
      </c>
      <c r="AR7" s="9" t="s">
        <v>67</v>
      </c>
      <c r="AS7" s="9" t="s">
        <v>68</v>
      </c>
      <c r="AT7" s="88" t="s">
        <v>69</v>
      </c>
      <c r="AU7" s="87" t="s">
        <v>48</v>
      </c>
      <c r="AV7" s="9" t="s">
        <v>65</v>
      </c>
      <c r="AW7" s="9" t="s">
        <v>66</v>
      </c>
      <c r="AX7" s="9" t="s">
        <v>67</v>
      </c>
      <c r="AY7" s="9" t="s">
        <v>68</v>
      </c>
      <c r="AZ7" s="88" t="s">
        <v>69</v>
      </c>
      <c r="BA7" s="87" t="s">
        <v>48</v>
      </c>
      <c r="BB7" s="9" t="s">
        <v>65</v>
      </c>
      <c r="BC7" s="9" t="s">
        <v>66</v>
      </c>
      <c r="BD7" s="9" t="s">
        <v>67</v>
      </c>
      <c r="BE7" s="9" t="s">
        <v>68</v>
      </c>
      <c r="BF7" s="89" t="s">
        <v>69</v>
      </c>
      <c r="BG7" s="31"/>
      <c r="BH7" s="31"/>
      <c r="BI7" s="31"/>
      <c r="BJ7" s="31"/>
      <c r="BK7" s="31"/>
    </row>
    <row r="8" spans="1:68" ht="13.5" thickBot="1" x14ac:dyDescent="0.25">
      <c r="A8" s="90"/>
      <c r="B8" s="136"/>
      <c r="C8" s="116"/>
      <c r="D8" s="117"/>
      <c r="E8" s="34" t="s">
        <v>13</v>
      </c>
      <c r="F8" s="36" t="s">
        <v>14</v>
      </c>
      <c r="G8" s="36" t="s">
        <v>15</v>
      </c>
      <c r="H8" s="36" t="s">
        <v>16</v>
      </c>
      <c r="I8" s="36" t="s">
        <v>17</v>
      </c>
      <c r="J8" s="37" t="s">
        <v>18</v>
      </c>
      <c r="K8" s="34" t="s">
        <v>19</v>
      </c>
      <c r="L8" s="36" t="s">
        <v>20</v>
      </c>
      <c r="M8" s="36" t="s">
        <v>21</v>
      </c>
      <c r="N8" s="36" t="s">
        <v>22</v>
      </c>
      <c r="O8" s="36" t="s">
        <v>23</v>
      </c>
      <c r="P8" s="37" t="s">
        <v>24</v>
      </c>
      <c r="Q8" s="34" t="s">
        <v>25</v>
      </c>
      <c r="R8" s="36" t="s">
        <v>26</v>
      </c>
      <c r="S8" s="36" t="s">
        <v>40</v>
      </c>
      <c r="T8" s="36" t="s">
        <v>41</v>
      </c>
      <c r="U8" s="36" t="s">
        <v>42</v>
      </c>
      <c r="V8" s="37" t="s">
        <v>43</v>
      </c>
      <c r="W8" s="34" t="s">
        <v>44</v>
      </c>
      <c r="X8" s="36" t="s">
        <v>45</v>
      </c>
      <c r="Y8" s="36" t="s">
        <v>46</v>
      </c>
      <c r="Z8" s="36" t="s">
        <v>70</v>
      </c>
      <c r="AA8" s="36" t="s">
        <v>71</v>
      </c>
      <c r="AB8" s="37" t="s">
        <v>72</v>
      </c>
      <c r="AC8" s="34" t="s">
        <v>73</v>
      </c>
      <c r="AD8" s="36" t="s">
        <v>74</v>
      </c>
      <c r="AE8" s="36" t="s">
        <v>75</v>
      </c>
      <c r="AF8" s="36" t="s">
        <v>76</v>
      </c>
      <c r="AG8" s="36" t="s">
        <v>77</v>
      </c>
      <c r="AH8" s="37" t="s">
        <v>78</v>
      </c>
      <c r="AI8" s="34" t="s">
        <v>105</v>
      </c>
      <c r="AJ8" s="36" t="s">
        <v>106</v>
      </c>
      <c r="AK8" s="36" t="s">
        <v>107</v>
      </c>
      <c r="AL8" s="36" t="s">
        <v>108</v>
      </c>
      <c r="AM8" s="36" t="s">
        <v>109</v>
      </c>
      <c r="AN8" s="37" t="s">
        <v>110</v>
      </c>
      <c r="AO8" s="34" t="s">
        <v>111</v>
      </c>
      <c r="AP8" s="36" t="s">
        <v>112</v>
      </c>
      <c r="AQ8" s="36" t="s">
        <v>113</v>
      </c>
      <c r="AR8" s="36" t="s">
        <v>114</v>
      </c>
      <c r="AS8" s="36" t="s">
        <v>115</v>
      </c>
      <c r="AT8" s="37" t="s">
        <v>116</v>
      </c>
      <c r="AU8" s="34" t="s">
        <v>117</v>
      </c>
      <c r="AV8" s="36" t="s">
        <v>118</v>
      </c>
      <c r="AW8" s="36" t="s">
        <v>119</v>
      </c>
      <c r="AX8" s="36" t="s">
        <v>120</v>
      </c>
      <c r="AY8" s="36" t="s">
        <v>121</v>
      </c>
      <c r="AZ8" s="37" t="s">
        <v>122</v>
      </c>
      <c r="BA8" s="34" t="s">
        <v>123</v>
      </c>
      <c r="BB8" s="36" t="s">
        <v>124</v>
      </c>
      <c r="BC8" s="36" t="s">
        <v>125</v>
      </c>
      <c r="BD8" s="36" t="s">
        <v>126</v>
      </c>
      <c r="BE8" s="36" t="s">
        <v>127</v>
      </c>
      <c r="BF8" s="37" t="s">
        <v>128</v>
      </c>
      <c r="BG8" s="91"/>
      <c r="BH8" s="91"/>
      <c r="BI8" s="91"/>
      <c r="BJ8" s="91"/>
      <c r="BK8" s="91"/>
      <c r="BL8" s="91"/>
      <c r="BM8" s="91"/>
      <c r="BN8" s="91"/>
      <c r="BO8" s="91"/>
      <c r="BP8" s="91"/>
    </row>
    <row r="9" spans="1:68" x14ac:dyDescent="0.2">
      <c r="A9" s="90" t="s">
        <v>79</v>
      </c>
      <c r="B9" s="39" t="s">
        <v>80</v>
      </c>
      <c r="C9" s="40"/>
      <c r="D9" s="41"/>
      <c r="E9" s="42"/>
      <c r="F9" s="44"/>
      <c r="G9" s="44"/>
      <c r="H9" s="44"/>
      <c r="I9" s="44"/>
      <c r="J9" s="45"/>
      <c r="K9" s="42"/>
      <c r="L9" s="44"/>
      <c r="M9" s="44"/>
      <c r="N9" s="44"/>
      <c r="O9" s="44"/>
      <c r="P9" s="45"/>
      <c r="Q9" s="42"/>
      <c r="R9" s="44"/>
      <c r="S9" s="44"/>
      <c r="T9" s="44"/>
      <c r="U9" s="44"/>
      <c r="V9" s="92"/>
      <c r="W9" s="42"/>
      <c r="X9" s="44"/>
      <c r="Y9" s="44"/>
      <c r="Z9" s="44"/>
      <c r="AA9" s="44"/>
      <c r="AB9" s="45"/>
      <c r="AC9" s="42"/>
      <c r="AD9" s="44"/>
      <c r="AE9" s="44"/>
      <c r="AF9" s="44"/>
      <c r="AG9" s="44"/>
      <c r="AH9" s="45"/>
      <c r="AI9" s="42"/>
      <c r="AJ9" s="44"/>
      <c r="AK9" s="44"/>
      <c r="AL9" s="44"/>
      <c r="AM9" s="44"/>
      <c r="AN9" s="92"/>
      <c r="AO9" s="42"/>
      <c r="AP9" s="44"/>
      <c r="AQ9" s="44"/>
      <c r="AR9" s="44"/>
      <c r="AS9" s="44"/>
      <c r="AT9" s="45"/>
      <c r="AU9" s="42"/>
      <c r="AV9" s="44"/>
      <c r="AW9" s="44"/>
      <c r="AX9" s="44"/>
      <c r="AY9" s="44"/>
      <c r="AZ9" s="45"/>
      <c r="BA9" s="42"/>
      <c r="BB9" s="44"/>
      <c r="BC9" s="44"/>
      <c r="BD9" s="44"/>
      <c r="BE9" s="44"/>
      <c r="BF9" s="45"/>
      <c r="BG9" s="48"/>
      <c r="BH9" s="48"/>
      <c r="BI9" s="48"/>
      <c r="BJ9" s="48"/>
      <c r="BK9" s="48"/>
    </row>
    <row r="10" spans="1:68" x14ac:dyDescent="0.2">
      <c r="A10" s="49">
        <v>3</v>
      </c>
      <c r="B10" s="50" t="s">
        <v>81</v>
      </c>
      <c r="C10" s="51"/>
      <c r="D10" s="52"/>
      <c r="E10" s="53">
        <f>SUM(F10:J10)</f>
        <v>0</v>
      </c>
      <c r="F10" s="54">
        <f>IF(('[2] בריאות א2'!D12+'[2] בריאות א2'!K12+'[2] בריאות א2'!E12+'[2] בריאות א2'!L12+'[2] בריאות א2'!D13+'[2] בריאות א2'!K13+'[2] בריאות א2'!E13+'[2] בריאות א2'!L13)=0,0,('[2] בריאות א2'!D12+'[2] בריאות א2'!K12+'[2] בריאות א2'!E12+'[2] בריאות א2'!L12+'[2] בריאות א2'!D13+'[2] בריאות א2'!K13+'[2] בריאות א2'!E13+'[2] בריאות א2'!L13)/('[2] בריאות א2'!$C$17+'[2] בריאות א2'!$J$17))</f>
        <v>0</v>
      </c>
      <c r="G10" s="54">
        <f>IF(('[2] בריאות א2'!F12+'[2] בריאות א2'!M12+'[2] בריאות א2'!F13+'[2] בריאות א2'!M13)=0,0,('[2] בריאות א2'!F12+'[2] בריאות א2'!M12+'[2] בריאות א2'!F13+'[2] בריאות א2'!M13)/('[2] בריאות א2'!$C$17+'[2] בריאות א2'!$J$17))</f>
        <v>0</v>
      </c>
      <c r="H10" s="54">
        <f>IF(('[2] בריאות א2'!G12+'[2] בריאות א2'!N12+'[2] בריאות א2'!G13+'[2] בריאות א2'!N13)=0,0,('[2] בריאות א2'!G12+'[2] בריאות א2'!N12+'[2] בריאות א2'!G13+'[2] בריאות א2'!N13)/('[2] בריאות א2'!$C$17+'[2] בריאות א2'!$J$17))</f>
        <v>0</v>
      </c>
      <c r="I10" s="54">
        <f>IF(('[2] בריאות א2'!H12+'[2] בריאות א2'!O12+'[2] בריאות א2'!H13+'[2] בריאות א2'!O13)=0,0,('[2] בריאות א2'!H12+'[2] בריאות א2'!O12+'[2] בריאות א2'!H13+'[2] בריאות א2'!O13)/('[2] בריאות א2'!$C$17+'[2] בריאות א2'!$J$17))</f>
        <v>0</v>
      </c>
      <c r="J10" s="54">
        <f>IF(('[2] בריאות א2'!I12+'[2] בריאות א2'!P12+'[2] בריאות א2'!I13+'[2] בריאות א2'!P13)=0,0,('[2] בריאות א2'!I12+'[2] בריאות א2'!P12+'[2] בריאות א2'!I13+'[2] בריאות א2'!P13)/('[2] בריאות א2'!$C$17+'[2] בריאות א2'!$J$17))</f>
        <v>0</v>
      </c>
      <c r="K10" s="53">
        <f>SUM(L10:P10)</f>
        <v>0</v>
      </c>
      <c r="L10" s="54">
        <f>IF(('[2] בריאות א2'!R12+'[2] בריאות א2'!Y12+'[2] בריאות א2'!S12+'[2] בריאות א2'!Z12+'[2] בריאות א2'!R13+'[2] בריאות א2'!Y13+'[2] בריאות א2'!S13+'[2] בריאות א2'!Z13)=0,0,('[2] בריאות א2'!R12+'[2] בריאות א2'!Y12+'[2] בריאות א2'!S12+'[2] בריאות א2'!Z12+'[2] בריאות א2'!R13+'[2] בריאות א2'!Y13+'[2] בריאות א2'!S13+'[2] בריאות א2'!Z13)/('[2] בריאות א2'!$Q$17+'[2] בריאות א2'!$X$17))</f>
        <v>0</v>
      </c>
      <c r="M10" s="54">
        <f>IF(('[2] בריאות א2'!T12+'[2] בריאות א2'!AA12+'[2] בריאות א2'!T13+'[2] בריאות א2'!AA13)=0,0,('[2] בריאות א2'!T12+'[2] בריאות א2'!AA12+'[2] בריאות א2'!T13+'[2] בריאות א2'!AA13)/('[2] בריאות א2'!$Q$17+'[2] בריאות א2'!$X$17))</f>
        <v>0</v>
      </c>
      <c r="N10" s="54">
        <f>IF(('[2] בריאות א2'!U12+'[2] בריאות א2'!AB12+'[2] בריאות א2'!U13+'[2] בריאות א2'!AB13)=0,0,('[2] בריאות א2'!U12+'[2] בריאות א2'!AB12+'[2] בריאות א2'!U13+'[2] בריאות א2'!AB13)/('[2] בריאות א2'!$Q$17+'[2] בריאות א2'!$X$17))</f>
        <v>0</v>
      </c>
      <c r="O10" s="54">
        <f>IF(('[2] בריאות א2'!V12+'[2] בריאות א2'!AC12+'[2] בריאות א2'!V13+'[2] בריאות א2'!AC13)=0,0,('[2] בריאות א2'!V12+'[2] בריאות א2'!AC12+'[2] בריאות א2'!V13+'[2] בריאות א2'!AC13)/('[2] בריאות א2'!$Q$17+'[2] בריאות א2'!$X$17))</f>
        <v>0</v>
      </c>
      <c r="P10" s="54">
        <f>IF(('[2] בריאות א2'!W12+'[2] בריאות א2'!AD12+'[2] בריאות א2'!W13+'[2] בריאות א2'!AD13)=0,0,('[2] בריאות א2'!W12+'[2] בריאות א2'!AD12+'[2] בריאות א2'!W13+'[2] בריאות א2'!AD13)/('[2] בריאות א2'!$Q$17+'[2] בריאות א2'!$X$17))</f>
        <v>0</v>
      </c>
      <c r="Q10" s="53">
        <f>SUM(R10:V10)</f>
        <v>0</v>
      </c>
      <c r="R10" s="54">
        <f>IF(('[2] בריאות א2'!AF12+'[2] בריאות א2'!AM12+'[2] בריאות א2'!AG12+'[2] בריאות א2'!AN12+'[2] בריאות א2'!AF13+'[2] בריאות א2'!AM13+'[2] בריאות א2'!AG13+'[2] בריאות א2'!AN13)=0,0,('[2] בריאות א2'!AF12+'[2] בריאות א2'!AM12+'[2] בריאות א2'!AG12+'[2] בריאות א2'!AN12+'[2] בריאות א2'!AF13+'[2] בריאות א2'!AM13+'[2] בריאות א2'!AG13+'[2] בריאות א2'!AN13)/('[2] בריאות א2'!$AE$17+'[2] בריאות א2'!$AL$17))</f>
        <v>0</v>
      </c>
      <c r="S10" s="54">
        <f>IF(('[2] בריאות א2'!AH12+'[2] בריאות א2'!AO12+'[2] בריאות א2'!AH13+'[2] בריאות א2'!AO13)=0,0,('[2] בריאות א2'!AH12+'[2] בריאות א2'!AO12+'[2] בריאות א2'!AH13+'[2] בריאות א2'!AO13)/('[2] בריאות א2'!$AE$17+'[2] בריאות א2'!$AL$17))</f>
        <v>0</v>
      </c>
      <c r="T10" s="54">
        <f>IF(('[2] בריאות א2'!AI12+'[2] בריאות א2'!AP12+'[2] בריאות א2'!AI13+'[2] בריאות א2'!AP13)=0,0,('[2] בריאות א2'!AI12+'[2] בריאות א2'!AP12+'[2] בריאות א2'!AI13+'[2] בריאות א2'!AP13)/('[2] בריאות א2'!$AE$17+'[2] בריאות א2'!$AL$17))</f>
        <v>0</v>
      </c>
      <c r="U10" s="54">
        <f>IF(('[2] בריאות א2'!AJ12+'[2] בריאות א2'!AQ12+'[2] בריאות א2'!AJ13+'[2] בריאות א2'!AQ13)=0,0,('[2] בריאות א2'!AJ12+'[2] בריאות א2'!AQ12+'[2] בריאות א2'!AJ13+'[2] בריאות א2'!AQ13)/('[2] בריאות א2'!$AE$17+'[2] בריאות א2'!$AL$17))</f>
        <v>0</v>
      </c>
      <c r="V10" s="54">
        <f>IF(('[2] בריאות א2'!AK12+'[2] בריאות א2'!AR12+'[2] בריאות א2'!AK13+'[2] בריאות א2'!AR13)=0,0,('[2] בריאות א2'!AK12+'[2] בריאות א2'!AR12+'[2] בריאות א2'!AK13+'[2] בריאות א2'!AR13)/('[2] בריאות א2'!$AE$17+'[2] בריאות א2'!$AL$17))</f>
        <v>0</v>
      </c>
      <c r="W10" s="53">
        <f>SUM(X10:AB10)</f>
        <v>0</v>
      </c>
      <c r="X10" s="54">
        <f>IF(('[2] בריאות א2'!AT12+'[2] בריאות א2'!BA12+'[2] בריאות א2'!AU12+'[2] בריאות א2'!BB12+'[2] בריאות א2'!AT13+'[2] בריאות א2'!BA13+'[2] בריאות א2'!AU13+'[2] בריאות א2'!BB13)=0,0,('[2] בריאות א2'!AT12+'[2] בריאות א2'!BA12+'[2] בריאות א2'!AU12+'[2] בריאות א2'!BB12+'[2] בריאות א2'!AT13+'[2] בריאות א2'!BA13+'[2] בריאות א2'!AU13+'[2] בריאות א2'!BB13)/('[2] בריאות א2'!$AZ$17+'[2] בריאות א2'!$AS$17))</f>
        <v>0</v>
      </c>
      <c r="Y10" s="54">
        <f>IF(('[2] בריאות א2'!AV12+'[2] בריאות א2'!BC12+'[2] בריאות א2'!AV13+'[2] בריאות א2'!BC13)=0,0,('[2] בריאות א2'!AV12+'[2] בריאות א2'!BC12+'[2] בריאות א2'!AV13+'[2] בריאות א2'!BC13)/('[2] בריאות א2'!$AZ$17+'[2] בריאות א2'!$AS$17))</f>
        <v>0</v>
      </c>
      <c r="Z10" s="54">
        <f>IF(('[2] בריאות א2'!AW12+'[2] בריאות א2'!BD12+'[2] בריאות א2'!AW13+'[2] בריאות א2'!BD13)=0,0,('[2] בריאות א2'!AW12+'[2] בריאות א2'!BD12+'[2] בריאות א2'!AW13+'[2] בריאות א2'!BD13)/('[2] בריאות א2'!$AZ$17+'[2] בריאות א2'!$AS$17))</f>
        <v>0</v>
      </c>
      <c r="AA10" s="54">
        <f>IF(('[2] בריאות א2'!AX12+'[2] בריאות א2'!BE12+'[2] בריאות א2'!AX13+'[2] בריאות א2'!BE13)=0,0,('[2] בריאות א2'!AX12+'[2] בריאות א2'!BE12+'[2] בריאות א2'!AX13+'[2] בריאות א2'!BE13)/('[2] בריאות א2'!$AZ$17+'[2] בריאות א2'!$AS$17))</f>
        <v>0</v>
      </c>
      <c r="AB10" s="54">
        <f>IF(('[2] בריאות א2'!AY12+'[2] בריאות א2'!BF12+'[2] בריאות א2'!AY13+'[2] בריאות א2'!BF13)=0,0,('[2] בריאות א2'!AY12+'[2] בריאות א2'!BF12+'[2] בריאות א2'!AY13+'[2] בריאות א2'!BF13)/('[2] בריאות א2'!$AZ$17+'[2] בריאות א2'!$AS$17))</f>
        <v>0</v>
      </c>
      <c r="AC10" s="53">
        <f>SUM(AD10:AH10)</f>
        <v>0</v>
      </c>
      <c r="AD10" s="54">
        <f>IF('[2] בריאות א2'!BH12+'[2] בריאות א2'!BI12+'[2] בריאות א2'!BH13+'[2] בריאות א2'!BI13=0,0,('[2] בריאות א2'!BH12+'[2] בריאות א2'!BI12+'[2] בריאות א2'!BH13+'[2] בריאות א2'!BI13)/'[2] בריאות א2'!$BG$17)</f>
        <v>0</v>
      </c>
      <c r="AE10" s="54">
        <f>IF('[2] בריאות א2'!BJ12+'[2] בריאות א2'!BJ13=0,0,('[2] בריאות א2'!BJ12+'[2] בריאות א2'!BJ13)/'[2] בריאות א2'!$BG$17)</f>
        <v>0</v>
      </c>
      <c r="AF10" s="54">
        <f>IF('[2] בריאות א2'!BK12+'[2] בריאות א2'!BK13=0,0,('[2] בריאות א2'!BK12+'[2] בריאות א2'!BK13)/'[2] בריאות א2'!$BG$17)</f>
        <v>0</v>
      </c>
      <c r="AG10" s="54">
        <f>IF('[2] בריאות א2'!BL12+'[2] בריאות א2'!BL13=0,0,('[2] בריאות א2'!BL12+'[2] בריאות א2'!BL13)/'[2] בריאות א2'!$BG$17)</f>
        <v>0</v>
      </c>
      <c r="AH10" s="54">
        <f>IF('[2] בריאות א2'!BM12+'[2] בריאות א2'!BM13=0,0,('[2] בריאות א2'!BM12+'[2] בריאות א2'!BM13)/'[2] בריאות א2'!$BG$17)</f>
        <v>0</v>
      </c>
      <c r="AI10" s="53">
        <f>SUM(AJ10:AN10)</f>
        <v>0</v>
      </c>
      <c r="AJ10" s="54">
        <f>IF(('[2] בריאות א2'!BO12+'[2] בריאות א2'!BV12+'[2] בריאות א2'!BP12+'[2] בריאות א2'!BW12+'[2] בריאות א2'!BO13+'[2] בריאות א2'!BV13+'[2] בריאות א2'!BP13+'[2] בריאות א2'!BW13)=0,0,('[2] בריאות א2'!BO12+'[2] בריאות א2'!BV12+'[2] בריאות א2'!BP12+'[2] בריאות א2'!BW12+'[2] בריאות א2'!BO13+'[2] בריאות א2'!BV13+'[2] בריאות א2'!BP13+'[2] בריאות א2'!BW13)/('[2] בריאות א2'!$BN$17+'[2] בריאות א2'!$BU$17))</f>
        <v>0</v>
      </c>
      <c r="AK10" s="54">
        <f>IF(('[2] בריאות א2'!BQ12+'[2] בריאות א2'!BX12+'[2] בריאות א2'!BQ13+'[2] בריאות א2'!BX13)=0,0,('[2] בריאות א2'!BQ12+'[2] בריאות א2'!BX12+'[2] בריאות א2'!BQ13+'[2] בריאות א2'!BX13)/('[2] בריאות א2'!$BN$17+'[2] בריאות א2'!$BU$17))</f>
        <v>0</v>
      </c>
      <c r="AL10" s="54">
        <f>IF(('[2] בריאות א2'!BR12+'[2] בריאות א2'!BY12+'[2] בריאות א2'!BR13+'[2] בריאות א2'!BY13)=0,0,('[2] בריאות א2'!BR12+'[2] בריאות א2'!BY12+'[2] בריאות א2'!BR13+'[2] בריאות א2'!BY13)/('[2] בריאות א2'!$BN$17+'[2] בריאות א2'!$BU$17))</f>
        <v>0</v>
      </c>
      <c r="AM10" s="54">
        <f>IF(('[2] בריאות א2'!BS12+'[2] בריאות א2'!BZ12+'[2] בריאות א2'!BS13+'[2] בריאות א2'!BZ13)=0,0,('[2] בריאות א2'!BS12+'[2] בריאות א2'!BZ12+'[2] בריאות א2'!BS13+'[2] בריאות א2'!BZ13)/('[2] בריאות א2'!$BN$17+'[2] בריאות א2'!$BU$17))</f>
        <v>0</v>
      </c>
      <c r="AN10" s="54">
        <f>IF(('[2] בריאות א2'!BT12+'[2] בריאות א2'!CA12+'[2] בריאות א2'!BT13+'[2] בריאות א2'!CA13)=0,0,('[2] בריאות א2'!BT12+'[2] בריאות א2'!CA12+'[2] בריאות א2'!BT13+'[2] בריאות א2'!CA13)/('[2] בריאות א2'!$BN$17+'[2] בריאות א2'!$BU$17))</f>
        <v>0</v>
      </c>
      <c r="AO10" s="53">
        <f>SUM(AP10:AT10)</f>
        <v>0</v>
      </c>
      <c r="AP10" s="54">
        <f>IF(('[2] בריאות א2'!CC12+'[2] בריאות א2'!CJ12+'[2] בריאות א2'!CD12+'[2] בריאות א2'!CK12+'[2] בריאות א2'!CC13+'[2] בריאות א2'!CJ13+'[2] בריאות א2'!CD13+'[2] בריאות א2'!CK13)=0,0,('[2] בריאות א2'!CC12+'[2] בריאות א2'!CJ12+'[2] בריאות א2'!CD12+'[2] בריאות א2'!CK12+'[2] בריאות א2'!CC13+'[2] בריאות א2'!CJ13+'[2] בריאות א2'!CD13+'[2] בריאות א2'!CK13)/('[2] בריאות א2'!$CB$17+'[2] בריאות א2'!$CI$17))</f>
        <v>0</v>
      </c>
      <c r="AQ10" s="54">
        <f>IF(('[2] בריאות א2'!CE12+'[2] בריאות א2'!CL12+'[2] בריאות א2'!CE13+'[2] בריאות א2'!CL13)=0,0,('[2] בריאות א2'!CE12+'[2] בריאות א2'!CL12+'[2] בריאות א2'!CE13+'[2] בריאות א2'!CL13)/('[2] בריאות א2'!$CB$17+'[2] בריאות א2'!$CI$17))</f>
        <v>0</v>
      </c>
      <c r="AR10" s="54">
        <f>IF(('[2] בריאות א2'!CF12+'[2] בריאות א2'!CM12+'[2] בריאות א2'!CF13+'[2] בריאות א2'!CM13)=0,0,('[2] בריאות א2'!CF12+'[2] בריאות א2'!CM12+'[2] בריאות א2'!CF13+'[2] בריאות א2'!CM13)/('[2] בריאות א2'!$CB$17+'[2] בריאות א2'!$CI$17))</f>
        <v>0</v>
      </c>
      <c r="AS10" s="54">
        <f>IF(('[2] בריאות א2'!CG12+'[2] בריאות א2'!CN12+'[2] בריאות א2'!CG13+'[2] בריאות א2'!CN13)=0,0,('[2] בריאות א2'!CG12+'[2] בריאות א2'!CN12+'[2] בריאות א2'!CG13+'[2] בריאות א2'!CN13)/('[2] בריאות א2'!$CB$17+'[2] בריאות א2'!$CI$17))</f>
        <v>0</v>
      </c>
      <c r="AT10" s="54">
        <f>IF(('[2] בריאות א2'!CH12+'[2] בריאות א2'!CO12+'[2] בריאות א2'!CH13+'[2] בריאות א2'!CO13)=0,0,('[2] בריאות א2'!CH12+'[2] בריאות א2'!CO12+'[2] בריאות א2'!CH13+'[2] בריאות א2'!CO13)/('[2] בריאות א2'!$CB$17+'[2] בריאות א2'!$CI$17))</f>
        <v>0</v>
      </c>
      <c r="AU10" s="53">
        <f>SUM(AV10:AZ10)</f>
        <v>0</v>
      </c>
      <c r="AV10" s="54">
        <f>IF(('[2] בריאות א2'!CQ12+'[2] בריאות א2'!CX12+'[2] בריאות א2'!CR12+'[2] בריאות א2'!CY12+'[2] בריאות א2'!CQ13+'[2] בריאות א2'!CX13+'[2] בריאות א2'!CR13+'[2] בריאות א2'!CY13)=0,0,('[2] בריאות א2'!CQ12+'[2] בריאות א2'!CX12+'[2] בריאות א2'!CR12+'[2] בריאות א2'!CY12+'[2] בריאות א2'!CQ13+'[2] בריאות א2'!CX13+'[2] בריאות א2'!CR13+'[2] בריאות א2'!CY13)/('[2] בריאות א2'!$CP$17+'[2] בריאות א2'!$CW$17))</f>
        <v>0</v>
      </c>
      <c r="AW10" s="54">
        <f>IF(('[2] בריאות א2'!CS12+'[2] בריאות א2'!CZ12+'[2] בריאות א2'!CS13+'[2] בריאות א2'!CZ13)=0,0,('[2] בריאות א2'!CS12+'[2] בריאות א2'!CZ12+'[2] בריאות א2'!CS13+'[2] בריאות א2'!CZ13)/('[2] בריאות א2'!$CP$17+'[2] בריאות א2'!$CW$17))</f>
        <v>0</v>
      </c>
      <c r="AX10" s="54">
        <f>IF(('[2] בריאות א2'!CT12+'[2] בריאות א2'!DA12+'[2] בריאות א2'!CT13+'[2] בריאות א2'!DA13)=0,0,('[2] בריאות א2'!CT12+'[2] בריאות א2'!DA12+'[2] בריאות א2'!CT13+'[2] בריאות א2'!DA13)/('[2] בריאות א2'!$CP$17+'[2] בריאות א2'!$CW$17))</f>
        <v>0</v>
      </c>
      <c r="AY10" s="54">
        <f>IF(('[2] בריאות א2'!CU12+'[2] בריאות א2'!DB12+'[2] בריאות א2'!CU13+'[2] בריאות א2'!DB13)=0,0,('[2] בריאות א2'!CU12+'[2] בריאות א2'!DB12+'[2] בריאות א2'!CU13+'[2] בריאות א2'!DB13)/('[2] בריאות א2'!$CP$17+'[2] בריאות א2'!$CW$17))</f>
        <v>0</v>
      </c>
      <c r="AZ10" s="54">
        <f>IF(('[2] בריאות א2'!CV12+'[2] בריאות א2'!DC12+'[2] בריאות א2'!CV13+'[2] בריאות א2'!DC13)=0,0,('[2] בריאות א2'!CV12+'[2] בריאות א2'!DC12+'[2] בריאות א2'!CV13+'[2] בריאות א2'!DC13)/('[2] בריאות א2'!$CP$17+'[2] בריאות א2'!$CW$17))</f>
        <v>0</v>
      </c>
      <c r="BA10" s="53">
        <f>SUM(BB10:BF10)</f>
        <v>0</v>
      </c>
      <c r="BB10" s="54">
        <f>IF(('[2] בריאות א2'!DE12+'[2] בריאות א2'!DL12+'[2] בריאות א2'!DF12+'[2] בריאות א2'!DM12+'[2] בריאות א2'!DE13+'[2] בריאות א2'!DL13+'[2] בריאות א2'!DF13+'[2] בריאות א2'!DM13)=0,0,('[2] בריאות א2'!DE12+'[2] בריאות א2'!DL12+'[2] בריאות א2'!DF12+'[2] בריאות א2'!DM12+'[2] בריאות א2'!DE13+'[2] בריאות א2'!DL13+'[2] בריאות א2'!DF13+'[2] בריאות א2'!DM13)/('[2] בריאות א2'!$DD$17+'[2] בריאות א2'!$DK$17))</f>
        <v>0</v>
      </c>
      <c r="BC10" s="54">
        <f>IF(('[2] בריאות א2'!DG12+'[2] בריאות א2'!DN12+'[2] בריאות א2'!DG13+'[2] בריאות א2'!DN13)=0,0,('[2] בריאות א2'!DG12+'[2] בריאות א2'!DN12+'[2] בריאות א2'!DG13+'[2] בריאות א2'!DN13)/('[2] בריאות א2'!$DD$17+'[2] בריאות א2'!$DK$17))</f>
        <v>0</v>
      </c>
      <c r="BD10" s="54">
        <f>IF(('[2] בריאות א2'!DH12+'[2] בריאות א2'!DO12+'[2] בריאות א2'!DH13+'[2] בריאות א2'!DO13)=0,0,('[2] בריאות א2'!DH12+'[2] בריאות א2'!DO12+'[2] בריאות א2'!DH13+'[2] בריאות א2'!DO13)/('[2] בריאות א2'!$DD$17+'[2] בריאות א2'!$DK$17))</f>
        <v>0</v>
      </c>
      <c r="BE10" s="54">
        <f>IF(('[2] בריאות א2'!DI12+'[2] בריאות א2'!DP12+'[2] בריאות א2'!DI13+'[2] בריאות א2'!DP13)=0,0,('[2] בריאות א2'!DI12+'[2] בריאות א2'!DP12+'[2] בריאות א2'!DI13+'[2] בריאות א2'!DP13)/('[2] בריאות א2'!$DD$17+'[2] בריאות א2'!$DK$17))</f>
        <v>0</v>
      </c>
      <c r="BF10" s="65">
        <f>IF(('[2] בריאות א2'!DJ12+'[2] בריאות א2'!DQ12+'[2] בריאות א2'!DJ13+'[2] בריאות א2'!DQ13)=0,0,('[2] בריאות א2'!DJ12+'[2] בריאות א2'!DQ12+'[2] בריאות א2'!DJ13+'[2] בריאות א2'!DQ13)/('[2] בריאות א2'!$DD$17+'[2] בריאות א2'!$DK$17))</f>
        <v>0</v>
      </c>
    </row>
    <row r="11" spans="1:68" x14ac:dyDescent="0.2">
      <c r="A11" s="49">
        <v>4</v>
      </c>
      <c r="B11" s="50" t="s">
        <v>82</v>
      </c>
      <c r="C11" s="51"/>
      <c r="D11" s="52"/>
      <c r="E11" s="53">
        <f>SUM(F11:J11)</f>
        <v>0</v>
      </c>
      <c r="F11" s="54">
        <f>IF(('[2] בריאות א2'!D14+'[2] בריאות א2'!K14+'[2] בריאות א2'!E14+'[2] בריאות א2'!L14)=0,0,('[2] בריאות א2'!D14+'[2] בריאות א2'!K14+'[2] בריאות א2'!E14+'[2] בריאות א2'!L14)/('[2] בריאות א2'!$C$17+'[2] בריאות א2'!$J$17))</f>
        <v>0</v>
      </c>
      <c r="G11" s="54">
        <f>IF(('[2] בריאות א2'!F14+'[2] בריאות א2'!M14)=0,0,('[2] בריאות א2'!F14+'[2] בריאות א2'!M14)/('[2] בריאות א2'!$C$17+'[2] בריאות א2'!$J$17))</f>
        <v>0</v>
      </c>
      <c r="H11" s="54">
        <f>IF(('[2] בריאות א2'!G14+'[2] בריאות א2'!N14)=0,0,('[2] בריאות א2'!G14+'[2] בריאות א2'!N14)/('[2] בריאות א2'!$C$17+'[2] בריאות א2'!$J$17))</f>
        <v>0</v>
      </c>
      <c r="I11" s="54">
        <f>IF(('[2] בריאות א2'!H14+'[2] בריאות א2'!O14)=0,0,('[2] בריאות א2'!H14+'[2] בריאות א2'!O14)/('[2] בריאות א2'!$C$17+'[2] בריאות א2'!$J$17))</f>
        <v>0</v>
      </c>
      <c r="J11" s="54">
        <f>IF(('[2] בריאות א2'!I14+'[2] בריאות א2'!P14)=0,0,('[2] בריאות א2'!I14+'[2] בריאות א2'!P14)/('[2] בריאות א2'!$C$17+'[2] בריאות א2'!$J$17))</f>
        <v>0</v>
      </c>
      <c r="K11" s="53">
        <f>SUM(L11:P11)</f>
        <v>0</v>
      </c>
      <c r="L11" s="54">
        <f>IF(('[2] בריאות א2'!R14+'[2] בריאות א2'!Y14+'[2] בריאות א2'!S14+'[2] בריאות א2'!Z14)=0,0,('[2] בריאות א2'!R14+'[2] בריאות א2'!Y14+'[2] בריאות א2'!S14+'[2] בריאות א2'!Z14)/('[2] בריאות א2'!$Q$17+'[2] בריאות א2'!$X$17))</f>
        <v>0</v>
      </c>
      <c r="M11" s="54">
        <f>IF(('[2] בריאות א2'!T14+'[2] בריאות א2'!AA14)=0,0,('[2] בריאות א2'!T14+'[2] בריאות א2'!AA14)/('[2] בריאות א2'!$Q$17+'[2] בריאות א2'!$X$17))</f>
        <v>0</v>
      </c>
      <c r="N11" s="54">
        <f>IF(('[2] בריאות א2'!U14+'[2] בריאות א2'!AB14)=0,0,('[2] בריאות א2'!U14+'[2] בריאות א2'!AB14)/('[2] בריאות א2'!$Q$17+'[2] בריאות א2'!$X$17))</f>
        <v>0</v>
      </c>
      <c r="O11" s="54">
        <f>IF(('[2] בריאות א2'!V14+'[2] בריאות א2'!AC14)=0,0,('[2] בריאות א2'!V14+'[2] בריאות א2'!AC14)/('[2] בריאות א2'!$Q$17+'[2] בריאות א2'!$X$17))</f>
        <v>0</v>
      </c>
      <c r="P11" s="54">
        <f>IF(('[2] בריאות א2'!W14+'[2] בריאות א2'!AD14)=0,0,('[2] בריאות א2'!W14+'[2] בריאות א2'!AD14)/('[2] בריאות א2'!$Q$17+'[2] בריאות א2'!$X$17))</f>
        <v>0</v>
      </c>
      <c r="Q11" s="53">
        <f>SUM(R11:V11)</f>
        <v>0</v>
      </c>
      <c r="R11" s="54">
        <f>IF(('[2] בריאות א2'!AF14+'[2] בריאות א2'!AM14+'[2] בריאות א2'!AG14+'[2] בריאות א2'!AN14)=0,0,('[2] בריאות א2'!AF14+'[2] בריאות א2'!AM14+'[2] בריאות א2'!AG14+'[2] בריאות א2'!AN14)/('[2] בריאות א2'!$AE$17+'[2] בריאות א2'!$AL$17))</f>
        <v>0</v>
      </c>
      <c r="S11" s="54">
        <f>IF(('[2] בריאות א2'!AH14+'[2] בריאות א2'!AO14)=0,0,('[2] בריאות א2'!AH14+'[2] בריאות א2'!AO14)/('[2] בריאות א2'!$AE$17+'[2] בריאות א2'!$AL$17))</f>
        <v>0</v>
      </c>
      <c r="T11" s="54">
        <f>IF(('[2] בריאות א2'!AI14+'[2] בריאות א2'!AP14)=0,0,('[2] בריאות א2'!AI14+'[2] בריאות א2'!AP14)/('[2] בריאות א2'!$AE$17+'[2] בריאות א2'!$AL$17))</f>
        <v>0</v>
      </c>
      <c r="U11" s="54">
        <f>IF(('[2] בריאות א2'!AJ14+'[2] בריאות א2'!AQ14)=0,0,('[2] בריאות א2'!AJ14+'[2] בריאות א2'!AQ14)/('[2] בריאות א2'!$AE$17+'[2] בריאות א2'!$AL$17))</f>
        <v>0</v>
      </c>
      <c r="V11" s="54">
        <f>IF(('[2] בריאות א2'!AK14+'[2] בריאות א2'!AR14)=0,0,('[2] בריאות א2'!AK14+'[2] בריאות א2'!AR14)/('[2] בריאות א2'!$AE$17+'[2] בריאות א2'!$AL$17))</f>
        <v>0</v>
      </c>
      <c r="W11" s="53">
        <f>SUM(X11:AB11)</f>
        <v>0</v>
      </c>
      <c r="X11" s="54">
        <f>IF(('[2] בריאות א2'!AT14+'[2] בריאות א2'!BA14+'[2] בריאות א2'!AU14+'[2] בריאות א2'!BB14)=0,0,('[2] בריאות א2'!AT14+'[2] בריאות א2'!BA14+'[2] בריאות א2'!AU14+'[2] בריאות א2'!BB14)/('[2] בריאות א2'!$AZ$17+'[2] בריאות א2'!$AS$17))</f>
        <v>0</v>
      </c>
      <c r="Y11" s="54">
        <f>IF(('[2] בריאות א2'!AV14+'[2] בריאות א2'!BC14)=0,0,('[2] בריאות א2'!AV14+'[2] בריאות א2'!BC14)/('[2] בריאות א2'!$AZ$17+'[2] בריאות א2'!$AS$17))</f>
        <v>0</v>
      </c>
      <c r="Z11" s="54">
        <f>IF(('[2] בריאות א2'!AW14+'[2] בריאות א2'!BD14)=0,0,('[2] בריאות א2'!AW14+'[2] בריאות א2'!BD14)/('[2] בריאות א2'!$AZ$17+'[2] בריאות א2'!$AS$17))</f>
        <v>0</v>
      </c>
      <c r="AA11" s="54">
        <f>IF(('[2] בריאות א2'!AX14+'[2] בריאות א2'!BE14)=0,0,('[2] בריאות א2'!AX14+'[2] בריאות א2'!BE14)/('[2] בריאות א2'!$AZ$17+'[2] בריאות א2'!$AS$17))</f>
        <v>0</v>
      </c>
      <c r="AB11" s="54">
        <f>IF(('[2] בריאות א2'!AY14+'[2] בריאות א2'!BF14)=0,0,('[2] בריאות א2'!AY14+'[2] בריאות א2'!BF14)/('[2] בריאות א2'!$AZ$17+'[2] בריאות א2'!$AS$17))</f>
        <v>0</v>
      </c>
      <c r="AC11" s="53">
        <f>SUM(AD11:AH11)</f>
        <v>0</v>
      </c>
      <c r="AD11" s="54">
        <f>IF('[2] בריאות א2'!BH14+'[2] בריאות א2'!BI14=0,0,('[2] בריאות א2'!BH14+'[2] בריאות א2'!BI14)/'[2] בריאות א2'!$BG$17)</f>
        <v>0</v>
      </c>
      <c r="AE11" s="54">
        <f>IF('[2] בריאות א2'!BJ14=0,0,'[2] בריאות א2'!BJ14/'[2] בריאות א2'!$BG$17)</f>
        <v>0</v>
      </c>
      <c r="AF11" s="54">
        <f>IF('[2] בריאות א2'!BK14=0,0,'[2] בריאות א2'!BK14/'[2] בריאות א2'!$BG$17)</f>
        <v>0</v>
      </c>
      <c r="AG11" s="54">
        <f>IF('[2] בריאות א2'!BL14=0,0,'[2] בריאות א2'!BL14/'[2] בריאות א2'!$BG$17)</f>
        <v>0</v>
      </c>
      <c r="AH11" s="54">
        <f>IF('[2] בריאות א2'!BM14=0,0,'[2] בריאות א2'!BM14/'[2] בריאות א2'!$BG$17)</f>
        <v>0</v>
      </c>
      <c r="AI11" s="53">
        <f>SUM(AJ11:AN11)</f>
        <v>0</v>
      </c>
      <c r="AJ11" s="54">
        <f>IF(('[2] בריאות א2'!BO14+'[2] בריאות א2'!BV14+'[2] בריאות א2'!BP14+'[2] בריאות א2'!BW14)=0,0,('[2] בריאות א2'!BO14+'[2] בריאות א2'!BV14+'[2] בריאות א2'!BP14+'[2] בריאות א2'!BW14)/('[2] בריאות א2'!$BN$17+'[2] בריאות א2'!$BU$17))</f>
        <v>0</v>
      </c>
      <c r="AK11" s="54">
        <f>IF(('[2] בריאות א2'!BQ14+'[2] בריאות א2'!BX14)=0,0,('[2] בריאות א2'!BQ14+'[2] בריאות א2'!BX14)/('[2] בריאות א2'!$BN$17+'[2] בריאות א2'!$BU$17))</f>
        <v>0</v>
      </c>
      <c r="AL11" s="54">
        <f>IF(('[2] בריאות א2'!BR14+'[2] בריאות א2'!BY14)=0,0,('[2] בריאות א2'!BR14+'[2] בריאות א2'!BY14)/('[2] בריאות א2'!$BN$17+'[2] בריאות א2'!$BU$17))</f>
        <v>0</v>
      </c>
      <c r="AM11" s="54">
        <f>IF(('[2] בריאות א2'!BS14+'[2] בריאות א2'!BZ14)=0,0,('[2] בריאות א2'!BS14+'[2] בריאות א2'!BZ14)/('[2] בריאות א2'!$BN$17+'[2] בריאות א2'!$BU$17))</f>
        <v>0</v>
      </c>
      <c r="AN11" s="54">
        <f>IF(('[2] בריאות א2'!BT14+'[2] בריאות א2'!CA14)=0,0,('[2] בריאות א2'!BT14+'[2] בריאות א2'!CA14)/('[2] בריאות א2'!$BN$17+'[2] בריאות א2'!$BU$17))</f>
        <v>0</v>
      </c>
      <c r="AO11" s="53">
        <f>SUM(AP11:AT11)</f>
        <v>0</v>
      </c>
      <c r="AP11" s="54">
        <f>IF(('[2] בריאות א2'!CC14+'[2] בריאות א2'!CJ14+'[2] בריאות א2'!CD14+'[2] בריאות א2'!CK14)=0,0,('[2] בריאות א2'!CC14+'[2] בריאות א2'!CJ14+'[2] בריאות א2'!CD14+'[2] בריאות א2'!CK14)/('[2] בריאות א2'!$CB$17+'[2] בריאות א2'!$CI$17))</f>
        <v>0</v>
      </c>
      <c r="AQ11" s="54">
        <f>IF(('[2] בריאות א2'!CE14+'[2] בריאות א2'!CL14)=0,0,('[2] בריאות א2'!CE14+'[2] בריאות א2'!CL14)/('[2] בריאות א2'!$CB$17+'[2] בריאות א2'!$CI$17))</f>
        <v>0</v>
      </c>
      <c r="AR11" s="54">
        <f>IF(('[2] בריאות א2'!CF14+'[2] בריאות א2'!CM14)=0,0,('[2] בריאות א2'!CF14+'[2] בריאות א2'!CM14)/('[2] בריאות א2'!$CB$17+'[2] בריאות א2'!$CI$17))</f>
        <v>0</v>
      </c>
      <c r="AS11" s="54">
        <f>IF(('[2] בריאות א2'!CG14+'[2] בריאות א2'!CN14)=0,0,('[2] בריאות א2'!CG14+'[2] בריאות א2'!CN14)/('[2] בריאות א2'!$CB$17+'[2] בריאות א2'!$CI$17))</f>
        <v>0</v>
      </c>
      <c r="AT11" s="54">
        <f>IF(('[2] בריאות א2'!CH14+'[2] בריאות א2'!CO14)=0,0,('[2] בריאות א2'!CH14+'[2] בריאות א2'!CO14)/('[2] בריאות א2'!$CB$17+'[2] בריאות א2'!$CI$17))</f>
        <v>0</v>
      </c>
      <c r="AU11" s="53">
        <f>SUM(AV11:AZ11)</f>
        <v>0</v>
      </c>
      <c r="AV11" s="54">
        <f>IF(('[2] בריאות א2'!CQ14+'[2] בריאות א2'!CX14+'[2] בריאות א2'!CR14+'[2] בריאות א2'!CY14)=0,0,('[2] בריאות א2'!CQ14+'[2] בריאות א2'!CX14+'[2] בריאות א2'!CR14+'[2] בריאות א2'!CY14)/('[2] בריאות א2'!$CP$17+'[2] בריאות א2'!$CW$17))</f>
        <v>0</v>
      </c>
      <c r="AW11" s="54">
        <f>IF(('[2] בריאות א2'!CS14+'[2] בריאות א2'!CZ14)=0,0,('[2] בריאות א2'!CS14+'[2] בריאות א2'!CZ14)/('[2] בריאות א2'!$CP$17+'[2] בריאות א2'!$CW$17))</f>
        <v>0</v>
      </c>
      <c r="AX11" s="54">
        <f>IF(('[2] בריאות א2'!CT14+'[2] בריאות א2'!DA14)=0,0,('[2] בריאות א2'!CT14+'[2] בריאות א2'!DA14)/('[2] בריאות א2'!$CP$17+'[2] בריאות א2'!$CW$17))</f>
        <v>0</v>
      </c>
      <c r="AY11" s="54">
        <f>IF(('[2] בריאות א2'!CU14+'[2] בריאות א2'!DB14)=0,0,('[2] בריאות א2'!CU14+'[2] בריאות א2'!DB14)/('[2] בריאות א2'!$CP$17+'[2] בריאות א2'!$CW$17))</f>
        <v>0</v>
      </c>
      <c r="AZ11" s="54">
        <f>IF(('[2] בריאות א2'!CV14+'[2] בריאות א2'!DC14)=0,0,('[2] בריאות א2'!CV14+'[2] בריאות א2'!DC14)/('[2] בריאות א2'!$CP$17+'[2] בריאות א2'!$CW$17))</f>
        <v>0</v>
      </c>
      <c r="BA11" s="53">
        <f>SUM(BB11:BF11)</f>
        <v>0</v>
      </c>
      <c r="BB11" s="54">
        <f>IF(('[2] בריאות א2'!DE14+'[2] בריאות א2'!DL14+'[2] בריאות א2'!DF14+'[2] בריאות א2'!DM14)=0,0,('[2] בריאות א2'!DE14+'[2] בריאות א2'!DL14+'[2] בריאות א2'!DF14+'[2] בריאות א2'!DM14)/('[2] בריאות א2'!$DD$17+'[2] בריאות א2'!$DK$17))</f>
        <v>0</v>
      </c>
      <c r="BC11" s="54">
        <f>IF(('[2] בריאות א2'!DG14+'[2] בריאות א2'!DN14)=0,0,('[2] בריאות א2'!DG14+'[2] בריאות א2'!DN14)/('[2] בריאות א2'!$DD$17+'[2] בריאות א2'!$DK$17))</f>
        <v>0</v>
      </c>
      <c r="BD11" s="54">
        <f>IF(('[2] בריאות א2'!DH14+'[2] בריאות א2'!DO14)=0,0,('[2] בריאות א2'!DH14+'[2] בריאות א2'!DO14)/('[2] בריאות א2'!$DD$17+'[2] בריאות א2'!$DK$17))</f>
        <v>0</v>
      </c>
      <c r="BE11" s="54">
        <f>IF(('[2] בריאות א2'!DI14+'[2] בריאות א2'!DP14)=0,0,('[2] בריאות א2'!DI14+'[2] בריאות א2'!DP14)/('[2] בריאות א2'!$DD$17+'[2] בריאות א2'!$DK$17))</f>
        <v>0</v>
      </c>
      <c r="BF11" s="65">
        <f>IF(('[2] בריאות א2'!DJ14+'[2] בריאות א2'!DQ14)=0,0,('[2] בריאות א2'!DJ14+'[2] בריאות א2'!DQ14)/('[2] בריאות א2'!$DD$17+'[2] בריאות א2'!$DK$17))</f>
        <v>0</v>
      </c>
    </row>
    <row r="12" spans="1:68" x14ac:dyDescent="0.2">
      <c r="A12" s="49">
        <v>5</v>
      </c>
      <c r="B12" s="99" t="s">
        <v>83</v>
      </c>
      <c r="C12" s="100"/>
      <c r="D12" s="100"/>
      <c r="E12" s="53">
        <f>SUM(F12:J12)</f>
        <v>0</v>
      </c>
      <c r="F12" s="54">
        <f>IF(('[2] בריאות א2'!D15+'[2] בריאות א2'!K15+'[2] בריאות א2'!E15+'[2] בריאות א2'!L15)=0,0,('[2] בריאות א2'!D15+'[2] בריאות א2'!K15+'[2] בריאות א2'!E15+'[2] בריאות א2'!L15)/('[2] בריאות א2'!$C$17+'[2] בריאות א2'!$J$17))</f>
        <v>0</v>
      </c>
      <c r="G12" s="54">
        <f>IF(('[2] בריאות א2'!F15+'[2] בריאות א2'!M15)=0,0,('[2] בריאות א2'!F15+'[2] בריאות א2'!M15)/('[2] בריאות א2'!$C$17+'[2] בריאות א2'!$J$17))</f>
        <v>0</v>
      </c>
      <c r="H12" s="54">
        <f>IF(('[2] בריאות א2'!G15+'[2] בריאות א2'!N15)=0,0,('[2] בריאות א2'!G15+'[2] בריאות א2'!N15)/('[2] בריאות א2'!$C$17+'[2] בריאות א2'!$J$17))</f>
        <v>0</v>
      </c>
      <c r="I12" s="54">
        <f>IF(('[2] בריאות א2'!H15+'[2] בריאות א2'!O15)=0,0,('[2] בריאות א2'!H15+'[2] בריאות א2'!O15)/('[2] בריאות א2'!$C$17+'[2] בריאות א2'!$J$17))</f>
        <v>0</v>
      </c>
      <c r="J12" s="54">
        <f>IF(('[2] בריאות א2'!I15+'[2] בריאות א2'!P15)=0,0,('[2] בריאות א2'!I15+'[2] בריאות א2'!P15)/('[2] בריאות א2'!$C$17+'[2] בריאות א2'!$J$17))</f>
        <v>0</v>
      </c>
      <c r="K12" s="53">
        <f>SUM(L12:P12)</f>
        <v>0</v>
      </c>
      <c r="L12" s="54">
        <f>IF(('[2] בריאות א2'!R15+'[2] בריאות א2'!Y15+'[2] בריאות א2'!S15+'[2] בריאות א2'!Z15)=0,0,('[2] בריאות א2'!R15+'[2] בריאות א2'!Y15+'[2] בריאות א2'!S15+'[2] בריאות א2'!Z15)/('[2] בריאות א2'!$Q$17+'[2] בריאות א2'!$X$17))</f>
        <v>0</v>
      </c>
      <c r="M12" s="54">
        <f>IF(('[2] בריאות א2'!T15+'[2] בריאות א2'!AA15)=0,0,('[2] בריאות א2'!T15+'[2] בריאות א2'!AA15)/('[2] בריאות א2'!$Q$17+'[2] בריאות א2'!$X$17))</f>
        <v>0</v>
      </c>
      <c r="N12" s="54">
        <f>IF(('[2] בריאות א2'!U15+'[2] בריאות א2'!AB15)=0,0,('[2] בריאות א2'!U15+'[2] בריאות א2'!AB15)/('[2] בריאות א2'!$Q$17+'[2] בריאות א2'!$X$17))</f>
        <v>0</v>
      </c>
      <c r="O12" s="54">
        <f>IF(('[2] בריאות א2'!V15+'[2] בריאות א2'!AC15)=0,0,('[2] בריאות א2'!V15+'[2] בריאות א2'!AC15)/('[2] בריאות א2'!$Q$17+'[2] בריאות א2'!$X$17))</f>
        <v>0</v>
      </c>
      <c r="P12" s="54">
        <f>IF(('[2] בריאות א2'!W15+'[2] בריאות א2'!AD15)=0,0,('[2] בריאות א2'!W15+'[2] בריאות א2'!AD15)/('[2] בריאות א2'!$Q$17+'[2] בריאות א2'!$X$17))</f>
        <v>0</v>
      </c>
      <c r="Q12" s="53">
        <f>SUM(R12:V12)</f>
        <v>0</v>
      </c>
      <c r="R12" s="54">
        <f>IF(('[2] בריאות א2'!AF15+'[2] בריאות א2'!AM15+'[2] בריאות א2'!AG15+'[2] בריאות א2'!AN15)=0,0,('[2] בריאות א2'!AF15+'[2] בריאות א2'!AM15+'[2] בריאות א2'!AG15+'[2] בריאות א2'!AN15)/('[2] בריאות א2'!$AE$17+'[2] בריאות א2'!$AL$17))</f>
        <v>0</v>
      </c>
      <c r="S12" s="54">
        <f>IF(('[2] בריאות א2'!AH15+'[2] בריאות א2'!AO15)=0,0,('[2] בריאות א2'!AH15+'[2] בריאות א2'!AO15)/('[2] בריאות א2'!$AE$17+'[2] בריאות א2'!$AL$17))</f>
        <v>0</v>
      </c>
      <c r="T12" s="54">
        <f>IF(('[2] בריאות א2'!AI15+'[2] בריאות א2'!AP15)=0,0,('[2] בריאות א2'!AI15+'[2] בריאות א2'!AP15)/('[2] בריאות א2'!$AE$17+'[2] בריאות א2'!$AL$17))</f>
        <v>0</v>
      </c>
      <c r="U12" s="54">
        <f>IF(('[2] בריאות א2'!AJ15+'[2] בריאות א2'!AQ15)=0,0,('[2] בריאות א2'!AJ15+'[2] בריאות א2'!AQ15)/('[2] בריאות א2'!$AE$17+'[2] בריאות א2'!$AL$17))</f>
        <v>0</v>
      </c>
      <c r="V12" s="54">
        <f>IF(('[2] בריאות א2'!AK15+'[2] בריאות א2'!AR15)=0,0,('[2] בריאות א2'!AK15+'[2] בריאות א2'!AR15)/('[2] בריאות א2'!$AE$17+'[2] בריאות א2'!$AL$17))</f>
        <v>0</v>
      </c>
      <c r="W12" s="53">
        <f>SUM(X12:AB12)</f>
        <v>0</v>
      </c>
      <c r="X12" s="54">
        <f>IF(('[2] בריאות א2'!AT15+'[2] בריאות א2'!BA15+'[2] בריאות א2'!AU15+'[2] בריאות א2'!BB15)=0,0,('[2] בריאות א2'!AT15+'[2] בריאות א2'!BA15+'[2] בריאות א2'!AU15+'[2] בריאות א2'!BB15)/('[2] בריאות א2'!$AZ$17+'[2] בריאות א2'!$AS$17))</f>
        <v>0</v>
      </c>
      <c r="Y12" s="54">
        <f>IF(('[2] בריאות א2'!AV15+'[2] בריאות א2'!BC15)=0,0,('[2] בריאות א2'!AV15+'[2] בריאות א2'!BC15)/('[2] בריאות א2'!$AZ$17+'[2] בריאות א2'!$AS$17))</f>
        <v>0</v>
      </c>
      <c r="Z12" s="54">
        <f>IF(('[2] בריאות א2'!AW15+'[2] בריאות א2'!BD15)=0,0,('[2] בריאות א2'!AW15+'[2] בריאות א2'!BD15)/('[2] בריאות א2'!$AZ$17+'[2] בריאות א2'!$AS$17))</f>
        <v>0</v>
      </c>
      <c r="AA12" s="54">
        <f>IF(('[2] בריאות א2'!AX15+'[2] בריאות א2'!BE15)=0,0,('[2] בריאות א2'!AX15+'[2] בריאות א2'!BE15)/('[2] בריאות א2'!$AZ$17+'[2] בריאות א2'!$AS$17))</f>
        <v>0</v>
      </c>
      <c r="AB12" s="54">
        <f>IF(('[2] בריאות א2'!AY15+'[2] בריאות א2'!BF15)=0,0,('[2] בריאות א2'!AY15+'[2] בריאות א2'!BF15)/('[2] בריאות א2'!$AZ$17+'[2] בריאות א2'!$AS$17))</f>
        <v>0</v>
      </c>
      <c r="AC12" s="53">
        <f>SUM(AD12:AH12)</f>
        <v>0</v>
      </c>
      <c r="AD12" s="54">
        <f>IF('[2] בריאות א2'!BH15+'[2] בריאות א2'!BI15=0,0,('[2] בריאות א2'!BH15+'[2] בריאות א2'!BI15)/'[2] בריאות א2'!$BG$17)</f>
        <v>0</v>
      </c>
      <c r="AE12" s="54">
        <f>IF('[2] בריאות א2'!BJ15=0,0,'[2] בריאות א2'!BJ15/'[2] בריאות א2'!$BG$17)</f>
        <v>0</v>
      </c>
      <c r="AF12" s="54">
        <f>IF('[2] בריאות א2'!BK15=0,0,'[2] בריאות א2'!BK15/'[2] בריאות א2'!$BG$17)</f>
        <v>0</v>
      </c>
      <c r="AG12" s="54">
        <f>IF('[2] בריאות א2'!BL15=0,0,'[2] בריאות א2'!BL15/'[2] בריאות א2'!$BG$17)</f>
        <v>0</v>
      </c>
      <c r="AH12" s="54">
        <f>IF('[2] בריאות א2'!BM15=0,0,'[2] בריאות א2'!BM15/'[2] בריאות א2'!$BG$17)</f>
        <v>0</v>
      </c>
      <c r="AI12" s="53">
        <f>SUM(AJ12:AN12)</f>
        <v>0</v>
      </c>
      <c r="AJ12" s="54">
        <f>IF(('[2] בריאות א2'!BO15+'[2] בריאות א2'!BV15+'[2] בריאות א2'!BP15+'[2] בריאות א2'!BW15)=0,0,('[2] בריאות א2'!BO15+'[2] בריאות א2'!BV15+'[2] בריאות א2'!BP15+'[2] בריאות א2'!BW15)/('[2] בריאות א2'!$BN$17+'[2] בריאות א2'!$BU$17))</f>
        <v>0</v>
      </c>
      <c r="AK12" s="54">
        <f>IF(('[2] בריאות א2'!BQ15+'[2] בריאות א2'!BX15)=0,0,('[2] בריאות א2'!BQ15+'[2] בריאות א2'!BX15)/('[2] בריאות א2'!$BN$17+'[2] בריאות א2'!$BU$17))</f>
        <v>0</v>
      </c>
      <c r="AL12" s="54">
        <f>IF(('[2] בריאות א2'!BR15+'[2] בריאות א2'!BY15)=0,0,('[2] בריאות א2'!BR15+'[2] בריאות א2'!BY15)/('[2] בריאות א2'!$BN$17+'[2] בריאות א2'!$BU$17))</f>
        <v>0</v>
      </c>
      <c r="AM12" s="54">
        <f>IF(('[2] בריאות א2'!BS15+'[2] בריאות א2'!BZ15)=0,0,('[2] בריאות א2'!BS15+'[2] בריאות א2'!BZ15)/('[2] בריאות א2'!$BN$17+'[2] בריאות א2'!$BU$17))</f>
        <v>0</v>
      </c>
      <c r="AN12" s="54">
        <f>IF(('[2] בריאות א2'!BT15+'[2] בריאות א2'!CA15)=0,0,('[2] בריאות א2'!BT15+'[2] בריאות א2'!CA15)/('[2] בריאות א2'!$BN$17+'[2] בריאות א2'!$BU$17))</f>
        <v>0</v>
      </c>
      <c r="AO12" s="53">
        <f>SUM(AP12:AT12)</f>
        <v>0</v>
      </c>
      <c r="AP12" s="54">
        <f>IF(('[2] בריאות א2'!CC15+'[2] בריאות א2'!CJ15+'[2] בריאות א2'!CD15+'[2] בריאות א2'!CK15)=0,0,('[2] בריאות א2'!CC15+'[2] בריאות א2'!CJ15+'[2] בריאות א2'!CD15+'[2] בריאות א2'!CK15)/('[2] בריאות א2'!$CB$17+'[2] בריאות א2'!$CI$17))</f>
        <v>0</v>
      </c>
      <c r="AQ12" s="54">
        <f>IF(('[2] בריאות א2'!CE15+'[2] בריאות א2'!CL15)=0,0,('[2] בריאות א2'!CE15+'[2] בריאות א2'!CL15)/('[2] בריאות א2'!$CB$17+'[2] בריאות א2'!$CI$17))</f>
        <v>0</v>
      </c>
      <c r="AR12" s="54">
        <f>IF(('[2] בריאות א2'!CF15+'[2] בריאות א2'!CM15)=0,0,('[2] בריאות א2'!CF15+'[2] בריאות א2'!CM15)/('[2] בריאות א2'!$CB$17+'[2] בריאות א2'!$CI$17))</f>
        <v>0</v>
      </c>
      <c r="AS12" s="54">
        <f>IF(('[2] בריאות א2'!CG15+'[2] בריאות א2'!CN15)=0,0,('[2] בריאות א2'!CG15+'[2] בריאות א2'!CN15)/('[2] בריאות א2'!$CB$17+'[2] בריאות א2'!$CI$17))</f>
        <v>0</v>
      </c>
      <c r="AT12" s="54">
        <f>IF(('[2] בריאות א2'!CH15+'[2] בריאות א2'!CO15)=0,0,('[2] בריאות א2'!CH15+'[2] בריאות א2'!CO15)/('[2] בריאות א2'!$CB$17+'[2] בריאות א2'!$CI$17))</f>
        <v>0</v>
      </c>
      <c r="AU12" s="53">
        <f>SUM(AV12:AZ12)</f>
        <v>0</v>
      </c>
      <c r="AV12" s="54">
        <f>IF(('[2] בריאות א2'!CQ15+'[2] בריאות א2'!CX15+'[2] בריאות א2'!CR15+'[2] בריאות א2'!CY15)=0,0,('[2] בריאות א2'!CQ15+'[2] בריאות א2'!CX15+'[2] בריאות א2'!CR15+'[2] בריאות א2'!CY15)/('[2] בריאות א2'!$CP$17+'[2] בריאות א2'!$CW$17))</f>
        <v>0</v>
      </c>
      <c r="AW12" s="54">
        <f>IF(('[2] בריאות א2'!CS15+'[2] בריאות א2'!CZ15)=0,0,('[2] בריאות א2'!CS15+'[2] בריאות א2'!CZ15)/('[2] בריאות א2'!$CP$17+'[2] בריאות א2'!$CW$17))</f>
        <v>0</v>
      </c>
      <c r="AX12" s="54">
        <f>IF(('[2] בריאות א2'!CT15+'[2] בריאות א2'!DA15)=0,0,('[2] בריאות א2'!CT15+'[2] בריאות א2'!DA15)/('[2] בריאות א2'!$CP$17+'[2] בריאות א2'!$CW$17))</f>
        <v>0</v>
      </c>
      <c r="AY12" s="54">
        <f>IF(('[2] בריאות א2'!CU15+'[2] בריאות א2'!DB15)=0,0,('[2] בריאות א2'!CU15+'[2] בריאות א2'!DB15)/('[2] בריאות א2'!$CP$17+'[2] בריאות א2'!$CW$17))</f>
        <v>0</v>
      </c>
      <c r="AZ12" s="54">
        <f>IF(('[2] בריאות א2'!CV15+'[2] בריאות א2'!DC15)=0,0,('[2] בריאות א2'!CV15+'[2] בריאות א2'!DC15)/('[2] בריאות א2'!$CP$17+'[2] בריאות א2'!$CW$17))</f>
        <v>0</v>
      </c>
      <c r="BA12" s="53">
        <f>SUM(BB12:BF12)</f>
        <v>0</v>
      </c>
      <c r="BB12" s="54">
        <f>IF(('[2] בריאות א2'!DE15+'[2] בריאות א2'!DL15+'[2] בריאות א2'!DF15+'[2] בריאות א2'!DM15)=0,0,('[2] בריאות א2'!DE15+'[2] בריאות א2'!DL15+'[2] בריאות א2'!DF15+'[2] בריאות א2'!DM15)/('[2] בריאות א2'!$DD$17+'[2] בריאות א2'!$DK$17))</f>
        <v>0</v>
      </c>
      <c r="BC12" s="54">
        <f>IF(('[2] בריאות א2'!DG15+'[2] בריאות א2'!DN15)=0,0,('[2] בריאות א2'!DG15+'[2] בריאות א2'!DN15)/('[2] בריאות א2'!$DD$17+'[2] בריאות א2'!$DK$17))</f>
        <v>0</v>
      </c>
      <c r="BD12" s="54">
        <f>IF(('[2] בריאות א2'!DH15+'[2] בריאות א2'!DO15)=0,0,('[2] בריאות א2'!DH15+'[2] בריאות א2'!DO15)/('[2] בריאות א2'!$DD$17+'[2] בריאות א2'!$DK$17))</f>
        <v>0</v>
      </c>
      <c r="BE12" s="54">
        <f>IF(('[2] בריאות א2'!DI15+'[2] בריאות א2'!DP15)=0,0,('[2] בריאות א2'!DI15+'[2] בריאות א2'!DP15)/('[2] בריאות א2'!$DD$17+'[2] בריאות א2'!$DK$17))</f>
        <v>0</v>
      </c>
      <c r="BF12" s="65">
        <f>IF(('[2] בריאות א2'!DJ15+'[2] בריאות א2'!DQ15)=0,0,('[2] בריאות א2'!DJ15+'[2] בריאות א2'!DQ15)/('[2] בריאות א2'!$DD$17+'[2] בריאות א2'!$DK$17))</f>
        <v>0</v>
      </c>
    </row>
    <row r="13" spans="1:68" x14ac:dyDescent="0.2">
      <c r="A13" s="49">
        <v>6</v>
      </c>
      <c r="B13" s="99" t="s">
        <v>84</v>
      </c>
      <c r="C13" s="100"/>
      <c r="D13" s="100"/>
      <c r="E13" s="53">
        <f>SUM(F13:J13)</f>
        <v>0</v>
      </c>
      <c r="F13" s="54">
        <f>IF(('[2] בריאות א2'!D16+'[2] בריאות א2'!K16+'[2] בריאות א2'!E16+'[2] בריאות א2'!L16)=0,0,('[2] בריאות א2'!D16+'[2] בריאות א2'!K16+'[2] בריאות א2'!E16+'[2] בריאות א2'!L16)/('[2] בריאות א2'!$C$17+'[2] בריאות א2'!$J$17))</f>
        <v>0</v>
      </c>
      <c r="G13" s="54">
        <f>IF(('[2] בריאות א2'!F16+'[2] בריאות א2'!M16)=0,0,('[2] בריאות א2'!F16+'[2] בריאות א2'!M16)/('[2] בריאות א2'!$C$17+'[2] בריאות א2'!$J$17))</f>
        <v>0</v>
      </c>
      <c r="H13" s="54">
        <f>IF(('[2] בריאות א2'!G16+'[2] בריאות א2'!N16)=0,0,('[2] בריאות א2'!G16+'[2] בריאות א2'!N16)/('[2] בריאות א2'!$C$17+'[2] בריאות א2'!$J$17))</f>
        <v>0</v>
      </c>
      <c r="I13" s="54">
        <f>IF(('[2] בריאות א2'!H16+'[2] בריאות א2'!O16)=0,0,('[2] בריאות א2'!H16+'[2] בריאות א2'!O16)/('[2] בריאות א2'!$C$17+'[2] בריאות א2'!$J$17))</f>
        <v>0</v>
      </c>
      <c r="J13" s="54">
        <f>IF(('[2] בריאות א2'!I16+'[2] בריאות א2'!P16)=0,0,('[2] בריאות א2'!I16+'[2] בריאות א2'!P16)/('[2] בריאות א2'!$C$17+'[2] בריאות א2'!$J$17))</f>
        <v>0</v>
      </c>
      <c r="K13" s="53">
        <f>SUM(L13:P13)</f>
        <v>0</v>
      </c>
      <c r="L13" s="54">
        <f>IF(('[2] בריאות א2'!R16+'[2] בריאות א2'!Y16+'[2] בריאות א2'!S16+'[2] בריאות א2'!Z16)=0,0,('[2] בריאות א2'!R16+'[2] בריאות א2'!Y16+'[2] בריאות א2'!S16+'[2] בריאות א2'!Z16)/('[2] בריאות א2'!$Q$17+'[2] בריאות א2'!$X$17))</f>
        <v>0</v>
      </c>
      <c r="M13" s="54">
        <f>IF(('[2] בריאות א2'!T16+'[2] בריאות א2'!AA16)=0,0,('[2] בריאות א2'!T16+'[2] בריאות א2'!AA16)/('[2] בריאות א2'!$Q$17+'[2] בריאות א2'!$X$17))</f>
        <v>0</v>
      </c>
      <c r="N13" s="54">
        <f>IF(('[2] בריאות א2'!U16+'[2] בריאות א2'!AB16)=0,0,('[2] בריאות א2'!U16+'[2] בריאות א2'!AB16)/('[2] בריאות א2'!$Q$17+'[2] בריאות א2'!$X$17))</f>
        <v>0</v>
      </c>
      <c r="O13" s="54">
        <f>IF(('[2] בריאות א2'!V16+'[2] בריאות א2'!AC16)=0,0,('[2] בריאות א2'!V16+'[2] בריאות א2'!AC16)/('[2] בריאות א2'!$Q$17+'[2] בריאות א2'!$X$17))</f>
        <v>0</v>
      </c>
      <c r="P13" s="54">
        <f>IF(('[2] בריאות א2'!W16+'[2] בריאות א2'!AD16)=0,0,('[2] בריאות א2'!W16+'[2] בריאות א2'!AD16)/('[2] בריאות א2'!$Q$17+'[2] בריאות א2'!$X$17))</f>
        <v>0</v>
      </c>
      <c r="Q13" s="53">
        <f>SUM(R13:V13)</f>
        <v>0</v>
      </c>
      <c r="R13" s="54">
        <f>IF(('[2] בריאות א2'!AF16+'[2] בריאות א2'!AM16+'[2] בריאות א2'!AG16+'[2] בריאות א2'!AN16)=0,0,('[2] בריאות א2'!AF16+'[2] בריאות א2'!AM16+'[2] בריאות א2'!AG16+'[2] בריאות א2'!AN16)/('[2] בריאות א2'!$AE$17+'[2] בריאות א2'!$AL$17))</f>
        <v>0</v>
      </c>
      <c r="S13" s="54">
        <f>IF(('[2] בריאות א2'!AH16+'[2] בריאות א2'!AO16)=0,0,('[2] בריאות א2'!AH16+'[2] בריאות א2'!AO16)/('[2] בריאות א2'!$AE$17+'[2] בריאות א2'!$AL$17))</f>
        <v>0</v>
      </c>
      <c r="T13" s="54">
        <f>IF(('[2] בריאות א2'!AI16+'[2] בריאות א2'!AP16)=0,0,('[2] בריאות א2'!AI16+'[2] בריאות א2'!AP16)/('[2] בריאות א2'!$AE$17+'[2] בריאות א2'!$AL$17))</f>
        <v>0</v>
      </c>
      <c r="U13" s="54">
        <f>IF(('[2] בריאות א2'!AJ16+'[2] בריאות א2'!AQ16)=0,0,('[2] בריאות א2'!AJ16+'[2] בריאות א2'!AQ16)/('[2] בריאות א2'!$AE$17+'[2] בריאות א2'!$AL$17))</f>
        <v>0</v>
      </c>
      <c r="V13" s="54">
        <f>IF(('[2] בריאות א2'!AK16+'[2] בריאות א2'!AR16)=0,0,('[2] בריאות א2'!AK16+'[2] בריאות א2'!AR16)/('[2] בריאות א2'!$AE$17+'[2] בריאות א2'!$AL$17))</f>
        <v>0</v>
      </c>
      <c r="W13" s="53">
        <f>SUM(X13:AB13)</f>
        <v>0</v>
      </c>
      <c r="X13" s="54">
        <f>IF(('[2] בריאות א2'!AT16+'[2] בריאות א2'!BA16+'[2] בריאות א2'!AU16+'[2] בריאות א2'!BB16)=0,0,('[2] בריאות א2'!AT16+'[2] בריאות א2'!BA16+'[2] בריאות א2'!AU16+'[2] בריאות א2'!BB16)/('[2] בריאות א2'!$AZ$17+'[2] בריאות א2'!$AS$17))</f>
        <v>0</v>
      </c>
      <c r="Y13" s="54">
        <f>IF(('[2] בריאות א2'!AV16+'[2] בריאות א2'!BC16)=0,0,('[2] בריאות א2'!AV16+'[2] בריאות א2'!BC16)/('[2] בריאות א2'!$AZ$17+'[2] בריאות א2'!$AS$17))</f>
        <v>0</v>
      </c>
      <c r="Z13" s="54">
        <f>IF(('[2] בריאות א2'!AW16+'[2] בריאות א2'!BD16)=0,0,('[2] בריאות א2'!AW16+'[2] בריאות א2'!BD16)/('[2] בריאות א2'!$AZ$17+'[2] בריאות א2'!$AS$17))</f>
        <v>0</v>
      </c>
      <c r="AA13" s="54">
        <f>IF(('[2] בריאות א2'!AX16+'[2] בריאות א2'!BE16)=0,0,('[2] בריאות א2'!AX16+'[2] בריאות א2'!BE16)/('[2] בריאות א2'!$AZ$17+'[2] בריאות א2'!$AS$17))</f>
        <v>0</v>
      </c>
      <c r="AB13" s="54">
        <f>IF(('[2] בריאות א2'!AY16+'[2] בריאות א2'!BF16)=0,0,('[2] בריאות א2'!AY16+'[2] בריאות א2'!BF16)/('[2] בריאות א2'!$AZ$17+'[2] בריאות א2'!$AS$17))</f>
        <v>0</v>
      </c>
      <c r="AC13" s="53">
        <f>SUM(AD13:AH13)</f>
        <v>0</v>
      </c>
      <c r="AD13" s="54">
        <f>IF('[2] בריאות א2'!BH16+'[2] בריאות א2'!BI16=0,0,('[2] בריאות א2'!BH16+'[2] בריאות א2'!BI16)/'[2] בריאות א2'!$BG$17)</f>
        <v>0</v>
      </c>
      <c r="AE13" s="54">
        <f>IF('[2] בריאות א2'!BJ16=0,0,'[2] בריאות א2'!BJ16/'[2] בריאות א2'!$BG$17)</f>
        <v>0</v>
      </c>
      <c r="AF13" s="54">
        <f>IF('[2] בריאות א2'!BK16=0,0,'[2] בריאות א2'!BK16/'[2] בריאות א2'!$BG$17)</f>
        <v>0</v>
      </c>
      <c r="AG13" s="54">
        <f>IF('[2] בריאות א2'!BL16=0,0,'[2] בריאות א2'!BL16/'[2] בריאות א2'!$BG$17)</f>
        <v>0</v>
      </c>
      <c r="AH13" s="54">
        <f>IF('[2] בריאות א2'!BM16=0,0,'[2] בריאות א2'!BM16/'[2] בריאות א2'!$BG$17)</f>
        <v>0</v>
      </c>
      <c r="AI13" s="53">
        <f>SUM(AJ13:AN13)</f>
        <v>0</v>
      </c>
      <c r="AJ13" s="54">
        <f>IF(('[2] בריאות א2'!BO16+'[2] בריאות א2'!BV16+'[2] בריאות א2'!BP16+'[2] בריאות א2'!BW16)=0,0,('[2] בריאות א2'!BO16+'[2] בריאות א2'!BV16+'[2] בריאות א2'!BP16+'[2] בריאות א2'!BW16)/('[2] בריאות א2'!$BN$17+'[2] בריאות א2'!$BU$17))</f>
        <v>0</v>
      </c>
      <c r="AK13" s="54">
        <f>IF(('[2] בריאות א2'!BQ16+'[2] בריאות א2'!BX16)=0,0,('[2] בריאות א2'!BQ16+'[2] בריאות א2'!BX16)/('[2] בריאות א2'!$BN$17+'[2] בריאות א2'!$BU$17))</f>
        <v>0</v>
      </c>
      <c r="AL13" s="54">
        <f>IF(('[2] בריאות א2'!BR16+'[2] בריאות א2'!BY16)=0,0,('[2] בריאות א2'!BR16+'[2] בריאות א2'!BY16)/('[2] בריאות א2'!$BN$17+'[2] בריאות א2'!$BU$17))</f>
        <v>0</v>
      </c>
      <c r="AM13" s="54">
        <f>IF(('[2] בריאות א2'!BS16+'[2] בריאות א2'!BZ16)=0,0,('[2] בריאות א2'!BS16+'[2] בריאות א2'!BZ16)/('[2] בריאות א2'!$BN$17+'[2] בריאות א2'!$BU$17))</f>
        <v>0</v>
      </c>
      <c r="AN13" s="54">
        <f>IF(('[2] בריאות א2'!BT16+'[2] בריאות א2'!CA16)=0,0,('[2] בריאות א2'!BT16+'[2] בריאות א2'!CA16)/('[2] בריאות א2'!$BN$17+'[2] בריאות א2'!$BU$17))</f>
        <v>0</v>
      </c>
      <c r="AO13" s="53">
        <f>SUM(AP13:AT13)</f>
        <v>0</v>
      </c>
      <c r="AP13" s="54">
        <f>IF(('[2] בריאות א2'!CC16+'[2] בריאות א2'!CJ16+'[2] בריאות א2'!CD16+'[2] בריאות א2'!CK16)=0,0,('[2] בריאות א2'!CC16+'[2] בריאות א2'!CJ16+'[2] בריאות א2'!CD16+'[2] בריאות א2'!CK16)/('[2] בריאות א2'!$CB$17+'[2] בריאות א2'!$CI$17))</f>
        <v>0</v>
      </c>
      <c r="AQ13" s="54">
        <f>IF(('[2] בריאות א2'!CE16+'[2] בריאות א2'!CL16)=0,0,('[2] בריאות א2'!CE16+'[2] בריאות א2'!CL16)/('[2] בריאות א2'!$CB$17+'[2] בריאות א2'!$CI$17))</f>
        <v>0</v>
      </c>
      <c r="AR13" s="54">
        <f>IF(('[2] בריאות א2'!CF16+'[2] בריאות א2'!CM16)=0,0,('[2] בריאות א2'!CF16+'[2] בריאות א2'!CM16)/('[2] בריאות א2'!$CB$17+'[2] בריאות א2'!$CI$17))</f>
        <v>0</v>
      </c>
      <c r="AS13" s="54">
        <f>IF(('[2] בריאות א2'!CG16+'[2] בריאות א2'!CN16)=0,0,('[2] בריאות א2'!CG16+'[2] בריאות א2'!CN16)/('[2] בריאות א2'!$CB$17+'[2] בריאות א2'!$CI$17))</f>
        <v>0</v>
      </c>
      <c r="AT13" s="54">
        <f>IF(('[2] בריאות א2'!CH16+'[2] בריאות א2'!CO16)=0,0,('[2] בריאות א2'!CH16+'[2] בריאות א2'!CO16)/('[2] בריאות א2'!$CB$17+'[2] בריאות א2'!$CI$17))</f>
        <v>0</v>
      </c>
      <c r="AU13" s="53">
        <f>SUM(AV13:AZ13)</f>
        <v>0</v>
      </c>
      <c r="AV13" s="54">
        <f>IF(('[2] בריאות א2'!CQ16+'[2] בריאות א2'!CX16+'[2] בריאות א2'!CR16+'[2] בריאות א2'!CY16)=0,0,('[2] בריאות א2'!CQ16+'[2] בריאות א2'!CX16+'[2] בריאות א2'!CR16+'[2] בריאות א2'!CY16)/('[2] בריאות א2'!$CP$17+'[2] בריאות א2'!$CW$17))</f>
        <v>0</v>
      </c>
      <c r="AW13" s="54">
        <f>IF(('[2] בריאות א2'!CS16+'[2] בריאות א2'!CZ16)=0,0,('[2] בריאות א2'!CS16+'[2] בריאות א2'!CZ16)/('[2] בריאות א2'!$CP$17+'[2] בריאות א2'!$CW$17))</f>
        <v>0</v>
      </c>
      <c r="AX13" s="54">
        <f>IF(('[2] בריאות א2'!CT16+'[2] בריאות א2'!DA16)=0,0,('[2] בריאות א2'!CT16+'[2] בריאות א2'!DA16)/('[2] בריאות א2'!$CP$17+'[2] בריאות א2'!$CW$17))</f>
        <v>0</v>
      </c>
      <c r="AY13" s="54">
        <f>IF(('[2] בריאות א2'!CU16+'[2] בריאות א2'!DB16)=0,0,('[2] בריאות א2'!CU16+'[2] בריאות א2'!DB16)/('[2] בריאות א2'!$CP$17+'[2] בריאות א2'!$CW$17))</f>
        <v>0</v>
      </c>
      <c r="AZ13" s="54">
        <f>IF(('[2] בריאות א2'!CV16+'[2] בריאות א2'!DC16)=0,0,('[2] בריאות א2'!CV16+'[2] בריאות א2'!DC16)/('[2] בריאות א2'!$CP$17+'[2] בריאות א2'!$CW$17))</f>
        <v>0</v>
      </c>
      <c r="BA13" s="53">
        <f>SUM(BB13:BF13)</f>
        <v>0</v>
      </c>
      <c r="BB13" s="54">
        <f>IF(('[2] בריאות א2'!DE16+'[2] בריאות א2'!DL16+'[2] בריאות א2'!DF16+'[2] בריאות א2'!DM16)=0,0,('[2] בריאות א2'!DE16+'[2] בריאות א2'!DL16+'[2] בריאות א2'!DF16+'[2] בריאות א2'!DM16)/('[2] בריאות א2'!$DD$17+'[2] בריאות א2'!$DK$17))</f>
        <v>0</v>
      </c>
      <c r="BC13" s="54">
        <f>IF(('[2] בריאות א2'!DG16+'[2] בריאות א2'!DN16)=0,0,('[2] בריאות א2'!DG16+'[2] בריאות א2'!DN16)/('[2] בריאות א2'!$DD$17+'[2] בריאות א2'!$DK$17))</f>
        <v>0</v>
      </c>
      <c r="BD13" s="54">
        <f>IF(('[2] בריאות א2'!DH16+'[2] בריאות א2'!DO16)=0,0,('[2] בריאות א2'!DH16+'[2] בריאות א2'!DO16)/('[2] בריאות א2'!$DD$17+'[2] בריאות א2'!$DK$17))</f>
        <v>0</v>
      </c>
      <c r="BE13" s="54">
        <f>IF(('[2] בריאות א2'!DI16+'[2] בריאות א2'!DP16)=0,0,('[2] בריאות א2'!DI16+'[2] בריאות א2'!DP16)/('[2] בריאות א2'!$DD$17+'[2] בריאות א2'!$DK$17))</f>
        <v>0</v>
      </c>
      <c r="BF13" s="65">
        <f>IF(('[2] בריאות א2'!DJ16+'[2] בריאות א2'!DQ16)=0,0,('[2] בריאות א2'!DJ16+'[2] בריאות א2'!DQ16)/('[2] בריאות א2'!$DD$17+'[2] בריאות א2'!$DK$17))</f>
        <v>0</v>
      </c>
    </row>
    <row r="14" spans="1:68" x14ac:dyDescent="0.2">
      <c r="A14" s="49">
        <v>7</v>
      </c>
      <c r="B14" s="99" t="s">
        <v>85</v>
      </c>
      <c r="C14" s="100"/>
      <c r="D14" s="100"/>
      <c r="E14" s="53">
        <f t="shared" ref="E14:AJ14" si="0">SUM(E10:E13)</f>
        <v>0</v>
      </c>
      <c r="F14" s="66">
        <f t="shared" si="0"/>
        <v>0</v>
      </c>
      <c r="G14" s="66">
        <f t="shared" si="0"/>
        <v>0</v>
      </c>
      <c r="H14" s="66">
        <f t="shared" si="0"/>
        <v>0</v>
      </c>
      <c r="I14" s="66">
        <f t="shared" si="0"/>
        <v>0</v>
      </c>
      <c r="J14" s="59">
        <f t="shared" si="0"/>
        <v>0</v>
      </c>
      <c r="K14" s="53">
        <f t="shared" si="0"/>
        <v>0</v>
      </c>
      <c r="L14" s="66">
        <f t="shared" si="0"/>
        <v>0</v>
      </c>
      <c r="M14" s="66">
        <f t="shared" si="0"/>
        <v>0</v>
      </c>
      <c r="N14" s="66">
        <f t="shared" si="0"/>
        <v>0</v>
      </c>
      <c r="O14" s="66">
        <f t="shared" si="0"/>
        <v>0</v>
      </c>
      <c r="P14" s="59">
        <f t="shared" si="0"/>
        <v>0</v>
      </c>
      <c r="Q14" s="53">
        <f t="shared" si="0"/>
        <v>0</v>
      </c>
      <c r="R14" s="66">
        <f t="shared" si="0"/>
        <v>0</v>
      </c>
      <c r="S14" s="66">
        <f t="shared" si="0"/>
        <v>0</v>
      </c>
      <c r="T14" s="66">
        <f t="shared" si="0"/>
        <v>0</v>
      </c>
      <c r="U14" s="66">
        <f t="shared" si="0"/>
        <v>0</v>
      </c>
      <c r="V14" s="59">
        <f t="shared" si="0"/>
        <v>0</v>
      </c>
      <c r="W14" s="53">
        <f t="shared" si="0"/>
        <v>0</v>
      </c>
      <c r="X14" s="66">
        <f t="shared" si="0"/>
        <v>0</v>
      </c>
      <c r="Y14" s="66">
        <f t="shared" si="0"/>
        <v>0</v>
      </c>
      <c r="Z14" s="66">
        <f t="shared" si="0"/>
        <v>0</v>
      </c>
      <c r="AA14" s="66">
        <f t="shared" si="0"/>
        <v>0</v>
      </c>
      <c r="AB14" s="59">
        <f t="shared" si="0"/>
        <v>0</v>
      </c>
      <c r="AC14" s="53">
        <f t="shared" si="0"/>
        <v>0</v>
      </c>
      <c r="AD14" s="66">
        <f t="shared" si="0"/>
        <v>0</v>
      </c>
      <c r="AE14" s="66">
        <f t="shared" si="0"/>
        <v>0</v>
      </c>
      <c r="AF14" s="66">
        <f t="shared" si="0"/>
        <v>0</v>
      </c>
      <c r="AG14" s="66">
        <f t="shared" si="0"/>
        <v>0</v>
      </c>
      <c r="AH14" s="59">
        <f t="shared" si="0"/>
        <v>0</v>
      </c>
      <c r="AI14" s="53">
        <f t="shared" si="0"/>
        <v>0</v>
      </c>
      <c r="AJ14" s="66">
        <f t="shared" si="0"/>
        <v>0</v>
      </c>
      <c r="AK14" s="66">
        <f t="shared" ref="AK14:BF14" si="1">SUM(AK10:AK13)</f>
        <v>0</v>
      </c>
      <c r="AL14" s="66">
        <f t="shared" si="1"/>
        <v>0</v>
      </c>
      <c r="AM14" s="66">
        <f t="shared" si="1"/>
        <v>0</v>
      </c>
      <c r="AN14" s="59">
        <f t="shared" si="1"/>
        <v>0</v>
      </c>
      <c r="AO14" s="53">
        <f t="shared" si="1"/>
        <v>0</v>
      </c>
      <c r="AP14" s="66">
        <f t="shared" si="1"/>
        <v>0</v>
      </c>
      <c r="AQ14" s="66">
        <f t="shared" si="1"/>
        <v>0</v>
      </c>
      <c r="AR14" s="66">
        <f t="shared" si="1"/>
        <v>0</v>
      </c>
      <c r="AS14" s="66">
        <f t="shared" si="1"/>
        <v>0</v>
      </c>
      <c r="AT14" s="59">
        <f t="shared" si="1"/>
        <v>0</v>
      </c>
      <c r="AU14" s="53">
        <f t="shared" si="1"/>
        <v>0</v>
      </c>
      <c r="AV14" s="66">
        <f t="shared" si="1"/>
        <v>0</v>
      </c>
      <c r="AW14" s="66">
        <f t="shared" si="1"/>
        <v>0</v>
      </c>
      <c r="AX14" s="66">
        <f t="shared" si="1"/>
        <v>0</v>
      </c>
      <c r="AY14" s="66">
        <f t="shared" si="1"/>
        <v>0</v>
      </c>
      <c r="AZ14" s="59">
        <f t="shared" si="1"/>
        <v>0</v>
      </c>
      <c r="BA14" s="53">
        <f t="shared" si="1"/>
        <v>0</v>
      </c>
      <c r="BB14" s="66">
        <f t="shared" si="1"/>
        <v>0</v>
      </c>
      <c r="BC14" s="66">
        <f t="shared" si="1"/>
        <v>0</v>
      </c>
      <c r="BD14" s="66">
        <f t="shared" si="1"/>
        <v>0</v>
      </c>
      <c r="BE14" s="66">
        <f t="shared" si="1"/>
        <v>0</v>
      </c>
      <c r="BF14" s="59">
        <f t="shared" si="1"/>
        <v>0</v>
      </c>
    </row>
    <row r="15" spans="1:68" x14ac:dyDescent="0.2">
      <c r="A15" s="60" t="s">
        <v>86</v>
      </c>
      <c r="B15" s="61" t="s">
        <v>87</v>
      </c>
      <c r="C15" s="62"/>
      <c r="D15" s="63"/>
      <c r="E15" s="93"/>
      <c r="F15" s="94"/>
      <c r="G15" s="94"/>
      <c r="H15" s="94"/>
      <c r="I15" s="94"/>
      <c r="J15" s="95"/>
      <c r="K15" s="93"/>
      <c r="L15" s="94"/>
      <c r="M15" s="94"/>
      <c r="N15" s="94"/>
      <c r="O15" s="94"/>
      <c r="P15" s="95"/>
      <c r="Q15" s="93"/>
      <c r="R15" s="94"/>
      <c r="S15" s="94"/>
      <c r="T15" s="94"/>
      <c r="U15" s="94"/>
      <c r="V15" s="95"/>
      <c r="W15" s="93"/>
      <c r="X15" s="94"/>
      <c r="Y15" s="94"/>
      <c r="Z15" s="94"/>
      <c r="AA15" s="94"/>
      <c r="AB15" s="95"/>
      <c r="AC15" s="93"/>
      <c r="AD15" s="94"/>
      <c r="AE15" s="94"/>
      <c r="AF15" s="94"/>
      <c r="AG15" s="94"/>
      <c r="AH15" s="95"/>
      <c r="AI15" s="93"/>
      <c r="AJ15" s="94"/>
      <c r="AK15" s="94"/>
      <c r="AL15" s="94"/>
      <c r="AM15" s="94"/>
      <c r="AN15" s="95"/>
      <c r="AO15" s="93"/>
      <c r="AP15" s="94"/>
      <c r="AQ15" s="94"/>
      <c r="AR15" s="94"/>
      <c r="AS15" s="94"/>
      <c r="AT15" s="95"/>
      <c r="AU15" s="93"/>
      <c r="AV15" s="94"/>
      <c r="AW15" s="94"/>
      <c r="AX15" s="94"/>
      <c r="AY15" s="94"/>
      <c r="AZ15" s="95"/>
      <c r="BA15" s="93"/>
      <c r="BB15" s="94"/>
      <c r="BC15" s="94"/>
      <c r="BD15" s="94"/>
      <c r="BE15" s="94"/>
      <c r="BF15" s="95"/>
      <c r="BG15" s="64"/>
      <c r="BH15" s="64"/>
      <c r="BI15" s="64"/>
      <c r="BJ15" s="64"/>
      <c r="BK15" s="64"/>
    </row>
    <row r="16" spans="1:68" x14ac:dyDescent="0.2">
      <c r="A16" s="49">
        <v>1</v>
      </c>
      <c r="B16" s="50" t="s">
        <v>88</v>
      </c>
      <c r="C16" s="51"/>
      <c r="D16" s="52"/>
      <c r="E16" s="53">
        <f>SUM(F16:J16)</f>
        <v>0</v>
      </c>
      <c r="F16" s="54">
        <f>IF('[2] בריאות א2'!D20+'[2] בריאות א2'!K20+'[2] בריאות א2'!E20+'[2] בריאות א2'!L20=0,0,('[2] בריאות א2'!D20+'[2] בריאות א2'!K20+'[2] בריאות א2'!E20+'[2] בריאות א2'!L20)/('[2] בריאות א2'!$C$22+'[2] בריאות א2'!$J$22))</f>
        <v>0</v>
      </c>
      <c r="G16" s="54">
        <f>IF('[2] בריאות א2'!F20+'[2] בריאות א2'!M20=0,0,('[2] בריאות א2'!F20+'[2] בריאות א2'!M20)/('[2] בריאות א2'!$C$22+'[2] בריאות א2'!$J$22))</f>
        <v>0</v>
      </c>
      <c r="H16" s="54">
        <f>IF('[2] בריאות א2'!G20+'[2] בריאות א2'!N20=0,0,('[2] בריאות א2'!G20+'[2] בריאות א2'!N20)/('[2] בריאות א2'!$C$22+'[2] בריאות א2'!$J$22))</f>
        <v>0</v>
      </c>
      <c r="I16" s="54">
        <f>IF('[2] בריאות א2'!H20+'[2] בריאות א2'!O20=0,0,('[2] בריאות א2'!H20+'[2] בריאות א2'!O20)/('[2] בריאות א2'!$C$22+'[2] בריאות א2'!$J$22))</f>
        <v>0</v>
      </c>
      <c r="J16" s="65">
        <f>IF('[2] בריאות א2'!I20+'[2] בריאות א2'!P20=0,0,('[2] בריאות א2'!I20+'[2] בריאות א2'!P20)/('[2] בריאות א2'!$C$22+'[2] בריאות א2'!$J$22))</f>
        <v>0</v>
      </c>
      <c r="K16" s="53">
        <f>SUM(L16:P16)</f>
        <v>0</v>
      </c>
      <c r="L16" s="54">
        <f>IF('[2] בריאות א2'!R20+'[2] בריאות א2'!Y20+'[2] בריאות א2'!S20+'[2] בריאות א2'!Z20=0,0,('[2] בריאות א2'!R20+'[2] בריאות א2'!Y20+'[2] בריאות א2'!S20+'[2] בריאות א2'!Z20)/('[2] בריאות א2'!$Q$22+'[2] בריאות א2'!$X$22))</f>
        <v>0</v>
      </c>
      <c r="M16" s="54">
        <f>IF('[2] בריאות א2'!T20+'[2] בריאות א2'!AA20=0,0,('[2] בריאות א2'!T20+'[2] בריאות א2'!AA20)/('[2] בריאות א2'!$Q$22+'[2] בריאות א2'!$X$22))</f>
        <v>0</v>
      </c>
      <c r="N16" s="54">
        <f>IF('[2] בריאות א2'!U20+'[2] בריאות א2'!AB20=0,0,('[2] בריאות א2'!U20+'[2] בריאות א2'!AB20)/('[2] בריאות א2'!$Q$22+'[2] בריאות א2'!$X$22))</f>
        <v>0</v>
      </c>
      <c r="O16" s="54">
        <f>IF('[2] בריאות א2'!V20+'[2] בריאות א2'!AC20=0,0,('[2] בריאות א2'!V20+'[2] בריאות א2'!AC20)/('[2] בריאות א2'!$Q$22+'[2] בריאות א2'!$X$22))</f>
        <v>0</v>
      </c>
      <c r="P16" s="65">
        <f>IF('[2] בריאות א2'!W20+'[2] בריאות א2'!AD20=0,0,('[2] בריאות א2'!W20+'[2] בריאות א2'!AD20)/('[2] בריאות א2'!$Q$22+'[2] בריאות א2'!$X$22))</f>
        <v>0</v>
      </c>
      <c r="Q16" s="53">
        <f>SUM(R16:V16)</f>
        <v>0</v>
      </c>
      <c r="R16" s="54">
        <f>IF('[2] בריאות א2'!AF20+'[2] בריאות א2'!AM20+'[2] בריאות א2'!AG20+'[2] בריאות א2'!AN20=0,0,('[2] בריאות א2'!AF20+'[2] בריאות א2'!AM20+'[2] בריאות א2'!AG20+'[2] בריאות א2'!AN20)/('[2] בריאות א2'!$AE$22+'[2] בריאות א2'!$AL$22))</f>
        <v>0</v>
      </c>
      <c r="S16" s="54">
        <f>IF('[2] בריאות א2'!AH20+'[2] בריאות א2'!AO20=0,0,('[2] בריאות א2'!AH20+'[2] בריאות א2'!AO20)/('[2] בריאות א2'!$AE$22+'[2] בריאות א2'!$AL$22))</f>
        <v>0</v>
      </c>
      <c r="T16" s="54">
        <f>IF('[2] בריאות א2'!AI20+'[2] בריאות א2'!AP20=0,0,('[2] בריאות א2'!AI20+'[2] בריאות א2'!AP20)/('[2] בריאות א2'!$AE$22+'[2] בריאות א2'!$AL$22))</f>
        <v>0</v>
      </c>
      <c r="U16" s="54">
        <f>IF('[2] בריאות א2'!AJ20+'[2] בריאות א2'!AQ20=0,0,('[2] בריאות א2'!AJ20+'[2] בריאות א2'!AQ20)/('[2] בריאות א2'!$AE$22+'[2] בריאות א2'!$AL$22))</f>
        <v>0</v>
      </c>
      <c r="V16" s="55">
        <f>IF('[2] בריאות א2'!AK20+'[2] בריאות א2'!AR20=0,0,('[2] בריאות א2'!AK20+'[2] בריאות א2'!AR20)/('[2] בריאות א2'!$AE$22+'[2] בריאות א2'!$AL$22))</f>
        <v>0</v>
      </c>
      <c r="W16" s="53">
        <f>SUM(X16:AB16)</f>
        <v>0</v>
      </c>
      <c r="X16" s="54">
        <f>IF(('[2] בריאות א2'!AT20+'[2] בריאות א2'!BA20+'[2] בריאות א2'!AU20+'[2] בריאות א2'!BB20)=0,0,('[2] בריאות א2'!AT20+'[2] בריאות א2'!BA20+'[2] בריאות א2'!AU20+'[2] בריאות א2'!BB20)/('[2] בריאות א2'!$AL$22+'[2] בריאות א2'!$AS$22))</f>
        <v>0</v>
      </c>
      <c r="Y16" s="54">
        <f>IF(('[2] בריאות א2'!AV20+'[2] בריאות א2'!BC20)=0,0,('[2] בריאות א2'!AV20+'[2] בריאות א2'!BC20)/('[2] בריאות א2'!$AL$22+'[2] בריאות א2'!$AS$22))</f>
        <v>0</v>
      </c>
      <c r="Z16" s="54">
        <f>IF(('[2] בריאות א2'!AW20+'[2] בריאות א2'!BD20)=0,0,('[2] בריאות א2'!AW20+'[2] בריאות א2'!BD20)/('[2] בריאות א2'!$AL$22+'[2] בריאות א2'!$AS$22))</f>
        <v>0</v>
      </c>
      <c r="AA16" s="54">
        <f>IF(('[2] בריאות א2'!AX20+'[2] בריאות א2'!BE20)=0,0,('[2] בריאות א2'!AX20+'[2] בריאות א2'!BE20)/('[2] בריאות א2'!$AL$22+'[2] בריאות א2'!$AS$22))</f>
        <v>0</v>
      </c>
      <c r="AB16" s="54">
        <f>IF(('[2] בריאות א2'!AY20+'[2] בריאות א2'!BF20)=0,0,('[2] בריאות א2'!AY20+'[2] בריאות א2'!BF20)/('[2] בריאות א2'!$AL$22+'[2] בריאות א2'!$AS$22))</f>
        <v>0</v>
      </c>
      <c r="AC16" s="53">
        <f>SUM(AD16:AH16)</f>
        <v>0</v>
      </c>
      <c r="AD16" s="54">
        <f>IF('[2] בריאות א2'!BH20+'[2] בריאות א2'!BI20=0,0,('[2] בריאות א2'!BH20+'[2] בריאות א2'!BI20)/'[2] בריאות א2'!$BG$22)</f>
        <v>0</v>
      </c>
      <c r="AE16" s="54">
        <f>IF('[2] בריאות א2'!BJ20=0,0,'[2] בריאות א2'!BJ20/'[2] בריאות א2'!$BG$22)</f>
        <v>0</v>
      </c>
      <c r="AF16" s="54">
        <f>IF('[2] בריאות א2'!BK20=0,0,'[2] בריאות א2'!BK20/'[2] בריאות א2'!$BG$22)</f>
        <v>0</v>
      </c>
      <c r="AG16" s="54">
        <f>IF('[2] בריאות א2'!BL20=0,0,'[2] בריאות א2'!BL20/'[2] בריאות א2'!$BG$22)</f>
        <v>0</v>
      </c>
      <c r="AH16" s="65">
        <f>IF('[2] בריאות א2'!BM20=0,0,'[2] בריאות א2'!BM20/'[2] בריאות א2'!$BG$22)</f>
        <v>0</v>
      </c>
      <c r="AI16" s="53">
        <f>SUM(AJ16:AN16)</f>
        <v>0</v>
      </c>
      <c r="AJ16" s="54">
        <f>IF(('[2] בריאות א2'!BO20+'[2] בריאות א2'!BV20+'[2] בריאות א2'!BP20+'[2] בריאות א2'!BW20)=0,0,('[2] בריאות א2'!BO20+'[2] בריאות א2'!BV20+'[2] בריאות א2'!BP20+'[2] בריאות א2'!BW20)/('[2] בריאות א2'!$BN$22+'[2] בריאות א2'!$BU$22))</f>
        <v>0</v>
      </c>
      <c r="AK16" s="54">
        <f>IF(('[2] בריאות א2'!BQ20+'[2] בריאות א2'!BX20)=0,0,('[2] בריאות א2'!BQ20+'[2] בריאות א2'!BX20)/('[2] בריאות א2'!$BN$22+'[2] בריאות א2'!$BU$22))</f>
        <v>0</v>
      </c>
      <c r="AL16" s="54">
        <f>IF(('[2] בריאות א2'!BR20+'[2] בריאות א2'!BY20)=0,0,('[2] בריאות א2'!BR20+'[2] בריאות א2'!BY20)/('[2] בריאות א2'!$BN$22+'[2] בריאות א2'!$BU$22))</f>
        <v>0</v>
      </c>
      <c r="AM16" s="54">
        <f>IF(('[2] בריאות א2'!BS20+'[2] בריאות א2'!BZ20)=0,0,('[2] בריאות א2'!BS20+'[2] בריאות א2'!BZ20)/('[2] בריאות א2'!$BN$22+'[2] בריאות א2'!$BU$22))</f>
        <v>0</v>
      </c>
      <c r="AN16" s="54">
        <f>IF(('[2] בריאות א2'!BT20+'[2] בריאות א2'!CA20)=0,0,('[2] בריאות א2'!BT20+'[2] בריאות א2'!CA20)/('[2] בריאות א2'!$BN$22+'[2] בריאות א2'!$BU$22))</f>
        <v>0</v>
      </c>
      <c r="AO16" s="53">
        <f>SUM(AP16:AT16)</f>
        <v>0</v>
      </c>
      <c r="AP16" s="54">
        <f>IF(('[2] בריאות א2'!CC20+'[2] בריאות א2'!CJ20+'[2] בריאות א2'!CD20+'[2] בריאות א2'!CK20)=0,0,('[2] בריאות א2'!CC20+'[2] בריאות א2'!CJ20+'[2] בריאות א2'!CD20+'[2] בריאות א2'!CK20)/('[2] בריאות א2'!$CB$22+'[2] בריאות א2'!$CI$22))</f>
        <v>0</v>
      </c>
      <c r="AQ16" s="54">
        <f>IF(('[2] בריאות א2'!CE20+'[2] בריאות א2'!CL20)=0,0,('[2] בריאות א2'!CE20+'[2] בריאות א2'!CL20)/('[2] בריאות א2'!$CB$22+'[2] בריאות א2'!$CI$22))</f>
        <v>0</v>
      </c>
      <c r="AR16" s="54">
        <f>IF(('[2] בריאות א2'!CF20+'[2] בריאות א2'!CM20)=0,0,('[2] בריאות א2'!CF20+'[2] בריאות א2'!CM20)/('[2] בריאות א2'!$CB$22+'[2] בריאות א2'!$CI$22))</f>
        <v>0</v>
      </c>
      <c r="AS16" s="54">
        <f>IF(('[2] בריאות א2'!CG20+'[2] בריאות א2'!CN20)=0,0,('[2] בריאות א2'!CG20+'[2] בריאות א2'!CN20)/('[2] בריאות א2'!$CB$22+'[2] בריאות א2'!$CI$22))</f>
        <v>0</v>
      </c>
      <c r="AT16" s="54">
        <f>IF(('[2] בריאות א2'!CH20+'[2] בריאות א2'!CO20)=0,0,('[2] בריאות א2'!CH20+'[2] בריאות א2'!CO20)/('[2] בריאות א2'!$CB$22+'[2] בריאות א2'!$CI$22))</f>
        <v>0</v>
      </c>
      <c r="AU16" s="53">
        <f>SUM(AV16:AZ16)</f>
        <v>0</v>
      </c>
      <c r="AV16" s="54">
        <f>IF(('[2] בריאות א2'!CQ20+'[2] בריאות א2'!CX20+'[2] בריאות א2'!CR20+'[2] בריאות א2'!CY20)=0,0,('[2] בריאות א2'!CQ20+'[2] בריאות א2'!CX20+'[2] בריאות א2'!CR20+'[2] בריאות א2'!CY20)/('[2] בריאות א2'!$CP$22+'[2] בריאות א2'!$CW$22))</f>
        <v>0</v>
      </c>
      <c r="AW16" s="54">
        <f>IF(('[2] בריאות א2'!CS20+'[2] בריאות א2'!CZ20)=0,0,('[2] בריאות א2'!CS20+'[2] בריאות א2'!CZ20)/('[2] בריאות א2'!$CP$22+'[2] בריאות א2'!$CW$22))</f>
        <v>0</v>
      </c>
      <c r="AX16" s="54">
        <f>IF(('[2] בריאות א2'!CT20+'[2] בריאות א2'!DA20)=0,0,('[2] בריאות א2'!CT20+'[2] בריאות א2'!DA20)/('[2] בריאות א2'!$CP$22+'[2] בריאות א2'!$CW$22))</f>
        <v>0</v>
      </c>
      <c r="AY16" s="54">
        <f>IF(('[2] בריאות א2'!CU20+'[2] בריאות א2'!DB20)=0,0,('[2] בריאות א2'!CU20+'[2] בריאות א2'!DB20)/('[2] בריאות א2'!$CP$22+'[2] בריאות א2'!$CW$22))</f>
        <v>0</v>
      </c>
      <c r="AZ16" s="54">
        <f>IF(('[2] בריאות א2'!CV20+'[2] בריאות א2'!DC20)=0,0,('[2] בריאות א2'!CV20+'[2] בריאות א2'!DC20)/('[2] בריאות א2'!$CP$22+'[2] בריאות א2'!$CW$22))</f>
        <v>0</v>
      </c>
      <c r="BA16" s="53">
        <f>SUM(BB16:BF16)</f>
        <v>0</v>
      </c>
      <c r="BB16" s="54">
        <f>IF(('[2] בריאות א2'!DE20+'[2] בריאות א2'!DL20+'[2] בריאות א2'!DF20+'[2] בריאות א2'!DM20)=0,0,('[2] בריאות א2'!DE20+'[2] בריאות א2'!DL20+'[2] בריאות א2'!DF20+'[2] בריאות א2'!DM20)/('[2] בריאות א2'!$DD$22+'[2] בריאות א2'!$DK$22))</f>
        <v>0</v>
      </c>
      <c r="BC16" s="54">
        <f>IF(('[2] בריאות א2'!DG20+'[2] בריאות א2'!DN20)=0,0,('[2] בריאות א2'!DG20+'[2] בריאות א2'!DN20)/('[2] בריאות א2'!$DD$22+'[2] בריאות א2'!$DK$22))</f>
        <v>0</v>
      </c>
      <c r="BD16" s="54">
        <f>IF(('[2] בריאות א2'!DH20+'[2] בריאות א2'!DO20)=0,0,('[2] בריאות א2'!DH20+'[2] בריאות א2'!DO20)/('[2] בריאות א2'!$DD$22+'[2] בריאות א2'!$DK$22))</f>
        <v>0</v>
      </c>
      <c r="BE16" s="54">
        <f>IF(('[2] בריאות א2'!DI20+'[2] בריאות א2'!DP20)=0,0,('[2] בריאות א2'!DI20+'[2] בריאות א2'!DP20)/('[2] בריאות א2'!$DD$22+'[2] בריאות א2'!$DK$22))</f>
        <v>0</v>
      </c>
      <c r="BF16" s="65">
        <f>IF(('[2] בריאות א2'!DJ20+'[2] בריאות א2'!DQ20)=0,0,('[2] בריאות א2'!DJ20+'[2] בריאות א2'!DQ20)/('[2] בריאות א2'!$DD$22+'[2] בריאות א2'!$DK$22))</f>
        <v>0</v>
      </c>
      <c r="BG16" s="48"/>
      <c r="BH16" s="48"/>
      <c r="BI16" s="48"/>
      <c r="BJ16" s="48"/>
      <c r="BK16" s="48"/>
    </row>
    <row r="17" spans="1:63" x14ac:dyDescent="0.2">
      <c r="A17" s="49">
        <v>2</v>
      </c>
      <c r="B17" s="50" t="s">
        <v>82</v>
      </c>
      <c r="C17" s="51"/>
      <c r="D17" s="52"/>
      <c r="E17" s="53">
        <f>SUM(F17:J17)</f>
        <v>0</v>
      </c>
      <c r="F17" s="54">
        <f>IF('[2] בריאות א2'!D21+'[2] בריאות א2'!K21+'[2] בריאות א2'!E21+'[2] בריאות א2'!L21=0,0,('[2] בריאות א2'!D21+'[2] בריאות א2'!K21+'[2] בריאות א2'!E21+'[2] בריאות א2'!L21)/('[2] בריאות א2'!$C$22+'[2] בריאות א2'!$J$22))</f>
        <v>0</v>
      </c>
      <c r="G17" s="54">
        <f>IF('[2] בריאות א2'!F21+'[2] בריאות א2'!M21=0,0,('[2] בריאות א2'!F21+'[2] בריאות א2'!M21)/('[2] בריאות א2'!$C$22+'[2] בריאות א2'!$J$22))</f>
        <v>0</v>
      </c>
      <c r="H17" s="54">
        <f>IF('[2] בריאות א2'!G21+'[2] בריאות א2'!N21=0,0,('[2] בריאות א2'!G21+'[2] בריאות א2'!N21)/('[2] בריאות א2'!$C$22+'[2] בריאות א2'!$J$22))</f>
        <v>0</v>
      </c>
      <c r="I17" s="54">
        <f>IF('[2] בריאות א2'!H21+'[2] בריאות א2'!O21=0,0,('[2] בריאות א2'!H21+'[2] בריאות א2'!O21)/('[2] בריאות א2'!$C$22+'[2] בריאות א2'!$J$22))</f>
        <v>0</v>
      </c>
      <c r="J17" s="65">
        <f>IF('[2] בריאות א2'!I21+'[2] בריאות א2'!P21=0,0,('[2] בריאות א2'!I21+'[2] בריאות א2'!P21)/('[2] בריאות א2'!$C$22+'[2] בריאות א2'!$J$22))</f>
        <v>0</v>
      </c>
      <c r="K17" s="53">
        <f>SUM(L17:P17)</f>
        <v>0</v>
      </c>
      <c r="L17" s="54">
        <f>IF('[2] בריאות א2'!R21+'[2] בריאות א2'!Y21+'[2] בריאות א2'!S21+'[2] בריאות א2'!Z21=0,0,('[2] בריאות א2'!R21+'[2] בריאות א2'!Y21+'[2] בריאות א2'!S21+'[2] בריאות א2'!Z21)/('[2] בריאות א2'!$Q$22+'[2] בריאות א2'!$X$22))</f>
        <v>0</v>
      </c>
      <c r="M17" s="54">
        <f>IF('[2] בריאות א2'!T21+'[2] בריאות א2'!AA21=0,0,('[2] בריאות א2'!T21+'[2] בריאות א2'!AA21)/('[2] בריאות א2'!$Q$22+'[2] בריאות א2'!$X$22))</f>
        <v>0</v>
      </c>
      <c r="N17" s="54">
        <f>IF('[2] בריאות א2'!U21+'[2] בריאות א2'!AB21=0,0,('[2] בריאות א2'!U21+'[2] בריאות א2'!AB21)/('[2] בריאות א2'!$Q$22+'[2] בריאות א2'!$X$22))</f>
        <v>0</v>
      </c>
      <c r="O17" s="54">
        <f>IF('[2] בריאות א2'!V21+'[2] בריאות א2'!AC21=0,0,('[2] בריאות א2'!V21+'[2] בריאות א2'!AC21)/('[2] בריאות א2'!$Q$22+'[2] בריאות א2'!$X$22))</f>
        <v>0</v>
      </c>
      <c r="P17" s="65">
        <f>IF('[2] בריאות א2'!W21+'[2] בריאות א2'!AD21=0,0,('[2] בריאות א2'!W21+'[2] בריאות א2'!AD21)/('[2] בריאות א2'!$Q$22+'[2] בריאות א2'!$X$22))</f>
        <v>0</v>
      </c>
      <c r="Q17" s="53">
        <f>SUM(R17:V17)</f>
        <v>0</v>
      </c>
      <c r="R17" s="54">
        <f>IF('[2] בריאות א2'!AF21+'[2] בריאות א2'!AM21+'[2] בריאות א2'!AG21+'[2] בריאות א2'!AN21=0,0,('[2] בריאות א2'!AF21+'[2] בריאות א2'!AM21+'[2] בריאות א2'!AG21+'[2] בריאות א2'!AN21)/('[2] בריאות א2'!$AE$22+'[2] בריאות א2'!$AL$22))</f>
        <v>0</v>
      </c>
      <c r="S17" s="54">
        <f>IF('[2] בריאות א2'!AH21+'[2] בריאות א2'!AO21=0,0,('[2] בריאות א2'!AH21+'[2] בריאות א2'!AO21)/('[2] בריאות א2'!$AE$22+'[2] בריאות א2'!$AL$22))</f>
        <v>0</v>
      </c>
      <c r="T17" s="54">
        <f>IF('[2] בריאות א2'!AI21+'[2] בריאות א2'!AP21=0,0,('[2] בריאות א2'!AI21+'[2] בריאות א2'!AP21)/('[2] בריאות א2'!$AE$22+'[2] בריאות א2'!$AL$22))</f>
        <v>0</v>
      </c>
      <c r="U17" s="54">
        <f>IF('[2] בריאות א2'!AJ21+'[2] בריאות א2'!AQ21=0,0,('[2] בריאות א2'!AJ21+'[2] בריאות א2'!AQ21)/('[2] בריאות א2'!$AE$22+'[2] בריאות א2'!$AL$22))</f>
        <v>0</v>
      </c>
      <c r="V17" s="55">
        <f>IF('[2] בריאות א2'!AK21+'[2] בריאות א2'!AR21=0,0,('[2] בריאות א2'!AK21+'[2] בריאות א2'!AR21)/('[2] בריאות א2'!$AE$22+'[2] בריאות א2'!$AL$22))</f>
        <v>0</v>
      </c>
      <c r="W17" s="53">
        <f>SUM(X17:AB17)</f>
        <v>0</v>
      </c>
      <c r="X17" s="54">
        <f>IF(('[2] בריאות א2'!AT21+'[2] בריאות א2'!BA21+'[2] בריאות א2'!AU21+'[2] בריאות א2'!BB21)=0,0,('[2] בריאות א2'!AT21+'[2] בריאות א2'!BA21+'[2] בריאות א2'!AU21+'[2] בריאות א2'!BB21)/('[2] בריאות א2'!$AL$22+'[2] בריאות א2'!$AS$22))</f>
        <v>0</v>
      </c>
      <c r="Y17" s="54">
        <f>IF(('[2] בריאות א2'!AV21+'[2] בריאות א2'!BC21)=0,0,('[2] בריאות א2'!AV21+'[2] בריאות א2'!BC21)/('[2] בריאות א2'!$AL$22+'[2] בריאות א2'!$AS$22))</f>
        <v>0</v>
      </c>
      <c r="Z17" s="54">
        <f>IF(('[2] בריאות א2'!AW21+'[2] בריאות א2'!BD21)=0,0,('[2] בריאות א2'!AW21+'[2] בריאות א2'!BD21)/('[2] בריאות א2'!$AL$22+'[2] בריאות א2'!$AS$22))</f>
        <v>0</v>
      </c>
      <c r="AA17" s="54">
        <f>IF(('[2] בריאות א2'!AX21+'[2] בריאות א2'!BE21)=0,0,('[2] בריאות א2'!AX21+'[2] בריאות א2'!BE21)/('[2] בריאות א2'!$AL$22+'[2] בריאות א2'!$AS$22))</f>
        <v>0</v>
      </c>
      <c r="AB17" s="54">
        <f>IF(('[2] בריאות א2'!AY21+'[2] בריאות א2'!BF21)=0,0,('[2] בריאות א2'!AY21+'[2] בריאות א2'!BF21)/('[2] בריאות א2'!$AL$22+'[2] בריאות א2'!$AS$22))</f>
        <v>0</v>
      </c>
      <c r="AC17" s="53">
        <f>SUM(AD17:AH17)</f>
        <v>0</v>
      </c>
      <c r="AD17" s="54">
        <f>IF('[2] בריאות א2'!BH21+'[2] בריאות א2'!BI21=0,0,('[2] בריאות א2'!BH21+'[2] בריאות א2'!BI21)/'[2] בריאות א2'!$BG$22)</f>
        <v>0</v>
      </c>
      <c r="AE17" s="54">
        <f>IF('[2] בריאות א2'!BJ21=0,0,'[2] בריאות א2'!BJ21/'[2] בריאות א2'!$BG$22)</f>
        <v>0</v>
      </c>
      <c r="AF17" s="54">
        <f>IF('[2] בריאות א2'!BK21=0,0,'[2] בריאות א2'!BK21/'[2] בריאות א2'!$BG$22)</f>
        <v>0</v>
      </c>
      <c r="AG17" s="54">
        <f>IF('[2] בריאות א2'!BL21=0,0,'[2] בריאות א2'!BL21/'[2] בריאות א2'!$BG$22)</f>
        <v>0</v>
      </c>
      <c r="AH17" s="65">
        <f>IF('[2] בריאות א2'!BM21=0,0,'[2] בריאות א2'!BM21/'[2] בריאות א2'!$BG$22)</f>
        <v>0</v>
      </c>
      <c r="AI17" s="53">
        <f>SUM(AJ17:AN17)</f>
        <v>0</v>
      </c>
      <c r="AJ17" s="54">
        <f>IF(('[2] בריאות א2'!BO21+'[2] בריאות א2'!BV21+'[2] בריאות א2'!BP21+'[2] בריאות א2'!BW21)=0,0,('[2] בריאות א2'!BO21+'[2] בריאות א2'!BV21+'[2] בריאות א2'!BP21+'[2] בריאות א2'!BW21)/('[2] בריאות א2'!$BN$22+'[2] בריאות א2'!$BU$22))</f>
        <v>0</v>
      </c>
      <c r="AK17" s="54">
        <f>IF(('[2] בריאות א2'!BQ21+'[2] בריאות א2'!BX21)=0,0,('[2] בריאות א2'!BQ21+'[2] בריאות א2'!BX21)/('[2] בריאות א2'!$BN$22+'[2] בריאות א2'!$BU$22))</f>
        <v>0</v>
      </c>
      <c r="AL17" s="54">
        <f>IF(('[2] בריאות א2'!BR21+'[2] בריאות א2'!BY21)=0,0,('[2] בריאות א2'!BR21+'[2] בריאות א2'!BY21)/('[2] בריאות א2'!$BN$22+'[2] בריאות א2'!$BU$22))</f>
        <v>0</v>
      </c>
      <c r="AM17" s="54">
        <f>IF(('[2] בריאות א2'!BS21+'[2] בריאות א2'!BZ21)=0,0,('[2] בריאות א2'!BS21+'[2] בריאות א2'!BZ21)/('[2] בריאות א2'!$BN$22+'[2] בריאות א2'!$BU$22))</f>
        <v>0</v>
      </c>
      <c r="AN17" s="54">
        <f>IF(('[2] בריאות א2'!BT21+'[2] בריאות א2'!CA21)=0,0,('[2] בריאות א2'!BT21+'[2] בריאות א2'!CA21)/('[2] בריאות א2'!$BN$22+'[2] בריאות א2'!$BU$22))</f>
        <v>0</v>
      </c>
      <c r="AO17" s="53">
        <f>SUM(AP17:AT17)</f>
        <v>0</v>
      </c>
      <c r="AP17" s="54">
        <f>IF(('[2] בריאות א2'!CC21+'[2] בריאות א2'!CJ21+'[2] בריאות א2'!CD21+'[2] בריאות א2'!CK21)=0,0,('[2] בריאות א2'!CC21+'[2] בריאות א2'!CJ21+'[2] בריאות א2'!CD21+'[2] בריאות א2'!CK21)/('[2] בריאות א2'!$CB$22+'[2] בריאות א2'!$CI$22))</f>
        <v>0</v>
      </c>
      <c r="AQ17" s="54">
        <f>IF(('[2] בריאות א2'!CE21+'[2] בריאות א2'!CL21)=0,0,('[2] בריאות א2'!CE21+'[2] בריאות א2'!CL21)/('[2] בריאות א2'!$CB$22+'[2] בריאות א2'!$CI$22))</f>
        <v>0</v>
      </c>
      <c r="AR17" s="54">
        <f>IF(('[2] בריאות א2'!CF21+'[2] בריאות א2'!CM21)=0,0,('[2] בריאות א2'!CF21+'[2] בריאות א2'!CM21)/('[2] בריאות א2'!$CB$22+'[2] בריאות א2'!$CI$22))</f>
        <v>0</v>
      </c>
      <c r="AS17" s="54">
        <f>IF(('[2] בריאות א2'!CG21+'[2] בריאות א2'!CN21)=0,0,('[2] בריאות א2'!CG21+'[2] בריאות א2'!CN21)/('[2] בריאות א2'!$CB$22+'[2] בריאות א2'!$CI$22))</f>
        <v>0</v>
      </c>
      <c r="AT17" s="54">
        <f>IF(('[2] בריאות א2'!CH21+'[2] בריאות א2'!CO21)=0,0,('[2] בריאות א2'!CH21+'[2] בריאות א2'!CO21)/('[2] בריאות א2'!$CB$22+'[2] בריאות א2'!$CI$22))</f>
        <v>0</v>
      </c>
      <c r="AU17" s="53">
        <f>SUM(AV17:AZ17)</f>
        <v>0</v>
      </c>
      <c r="AV17" s="54">
        <f>IF(('[2] בריאות א2'!CQ21+'[2] בריאות א2'!CX21+'[2] בריאות א2'!CR21+'[2] בריאות א2'!CY21)=0,0,('[2] בריאות א2'!CQ21+'[2] בריאות א2'!CX21+'[2] בריאות א2'!CR21+'[2] בריאות א2'!CY21)/('[2] בריאות א2'!$CP$22+'[2] בריאות א2'!$CW$22))</f>
        <v>0</v>
      </c>
      <c r="AW17" s="54">
        <f>IF(('[2] בריאות א2'!CS21+'[2] בריאות א2'!CZ21)=0,0,('[2] בריאות א2'!CS21+'[2] בריאות א2'!CZ21)/('[2] בריאות א2'!$CP$22+'[2] בריאות א2'!$CW$22))</f>
        <v>0</v>
      </c>
      <c r="AX17" s="54">
        <f>IF(('[2] בריאות א2'!CT21+'[2] בריאות א2'!DA21)=0,0,('[2] בריאות א2'!CT21+'[2] בריאות א2'!DA21)/('[2] בריאות א2'!$CP$22+'[2] בריאות א2'!$CW$22))</f>
        <v>0</v>
      </c>
      <c r="AY17" s="54">
        <f>IF(('[2] בריאות א2'!CU21+'[2] בריאות א2'!DB21)=0,0,('[2] בריאות א2'!CU21+'[2] בריאות א2'!DB21)/('[2] בריאות א2'!$CP$22+'[2] בריאות א2'!$CW$22))</f>
        <v>0</v>
      </c>
      <c r="AZ17" s="54">
        <f>IF(('[2] בריאות א2'!CV21+'[2] בריאות א2'!DC21)=0,0,('[2] בריאות א2'!CV21+'[2] בריאות א2'!DC21)/('[2] בריאות א2'!$CP$22+'[2] בריאות א2'!$CW$22))</f>
        <v>0</v>
      </c>
      <c r="BA17" s="53">
        <f>SUM(BB17:BF17)</f>
        <v>0</v>
      </c>
      <c r="BB17" s="54">
        <f>IF(('[2] בריאות א2'!DE21+'[2] בריאות א2'!DL21+'[2] בריאות א2'!DF21+'[2] בריאות א2'!DM21)=0,0,('[2] בריאות א2'!DE21+'[2] בריאות א2'!DL21+'[2] בריאות א2'!DF21+'[2] בריאות א2'!DM21)/('[2] בריאות א2'!$DD$22+'[2] בריאות א2'!$DK$22))</f>
        <v>0</v>
      </c>
      <c r="BC17" s="54">
        <f>IF(('[2] בריאות א2'!DG21+'[2] בריאות א2'!DN21)=0,0,('[2] בריאות א2'!DG21+'[2] בריאות א2'!DN21)/('[2] בריאות א2'!$DD$22+'[2] בריאות א2'!$DK$22))</f>
        <v>0</v>
      </c>
      <c r="BD17" s="54">
        <f>IF(('[2] בריאות א2'!DH21+'[2] בריאות א2'!DO21)=0,0,('[2] בריאות א2'!DH21+'[2] בריאות א2'!DO21)/('[2] בריאות א2'!$DD$22+'[2] בריאות א2'!$DK$22))</f>
        <v>0</v>
      </c>
      <c r="BE17" s="54">
        <f>IF(('[2] בריאות א2'!DI21+'[2] בריאות א2'!DP21)=0,0,('[2] בריאות א2'!DI21+'[2] בריאות א2'!DP21)/('[2] בריאות א2'!$DD$22+'[2] בריאות א2'!$DK$22))</f>
        <v>0</v>
      </c>
      <c r="BF17" s="65">
        <f>IF(('[2] בריאות א2'!DJ21+'[2] בריאות א2'!DQ21)=0,0,('[2] בריאות א2'!DJ21+'[2] בריאות א2'!DQ21)/('[2] בריאות א2'!$DD$22+'[2] בריאות א2'!$DK$22))</f>
        <v>0</v>
      </c>
      <c r="BG17" s="48"/>
      <c r="BH17" s="48"/>
      <c r="BI17" s="48"/>
      <c r="BJ17" s="48"/>
      <c r="BK17" s="48"/>
    </row>
    <row r="18" spans="1:63" x14ac:dyDescent="0.2">
      <c r="A18" s="49">
        <v>3</v>
      </c>
      <c r="B18" s="50" t="s">
        <v>89</v>
      </c>
      <c r="C18" s="51"/>
      <c r="D18" s="52"/>
      <c r="E18" s="53">
        <f>SUM(E16:E17)</f>
        <v>0</v>
      </c>
      <c r="F18" s="66">
        <f t="shared" ref="F18:BF18" si="2">SUM(F16:F17)</f>
        <v>0</v>
      </c>
      <c r="G18" s="66">
        <f t="shared" si="2"/>
        <v>0</v>
      </c>
      <c r="H18" s="66">
        <f t="shared" si="2"/>
        <v>0</v>
      </c>
      <c r="I18" s="66">
        <f t="shared" si="2"/>
        <v>0</v>
      </c>
      <c r="J18" s="59">
        <f t="shared" si="2"/>
        <v>0</v>
      </c>
      <c r="K18" s="53">
        <f>SUM(K16:K17)</f>
        <v>0</v>
      </c>
      <c r="L18" s="66">
        <f t="shared" ref="L18" si="3">SUM(L16:L17)</f>
        <v>0</v>
      </c>
      <c r="M18" s="66">
        <f t="shared" si="2"/>
        <v>0</v>
      </c>
      <c r="N18" s="66">
        <f t="shared" si="2"/>
        <v>0</v>
      </c>
      <c r="O18" s="66">
        <f t="shared" si="2"/>
        <v>0</v>
      </c>
      <c r="P18" s="59">
        <f t="shared" si="2"/>
        <v>0</v>
      </c>
      <c r="Q18" s="53">
        <f>SUM(Q16:Q17)</f>
        <v>0</v>
      </c>
      <c r="R18" s="66">
        <f t="shared" ref="R18" si="4">SUM(R16:R17)</f>
        <v>0</v>
      </c>
      <c r="S18" s="66">
        <f t="shared" si="2"/>
        <v>0</v>
      </c>
      <c r="T18" s="66">
        <f t="shared" si="2"/>
        <v>0</v>
      </c>
      <c r="U18" s="66">
        <f t="shared" si="2"/>
        <v>0</v>
      </c>
      <c r="V18" s="59">
        <f t="shared" si="2"/>
        <v>0</v>
      </c>
      <c r="W18" s="53">
        <f>SUM(W16:W17)</f>
        <v>0</v>
      </c>
      <c r="X18" s="66">
        <f t="shared" si="2"/>
        <v>0</v>
      </c>
      <c r="Y18" s="66">
        <f t="shared" si="2"/>
        <v>0</v>
      </c>
      <c r="Z18" s="66">
        <f t="shared" si="2"/>
        <v>0</v>
      </c>
      <c r="AA18" s="66">
        <f t="shared" si="2"/>
        <v>0</v>
      </c>
      <c r="AB18" s="59">
        <f t="shared" si="2"/>
        <v>0</v>
      </c>
      <c r="AC18" s="53">
        <f>SUM(AC16:AC17)</f>
        <v>0</v>
      </c>
      <c r="AD18" s="66">
        <f t="shared" ref="AD18" si="5">SUM(AD16:AD17)</f>
        <v>0</v>
      </c>
      <c r="AE18" s="66">
        <f t="shared" si="2"/>
        <v>0</v>
      </c>
      <c r="AF18" s="66">
        <f t="shared" si="2"/>
        <v>0</v>
      </c>
      <c r="AG18" s="66">
        <f t="shared" si="2"/>
        <v>0</v>
      </c>
      <c r="AH18" s="59">
        <f t="shared" si="2"/>
        <v>0</v>
      </c>
      <c r="AI18" s="53">
        <f>SUM(AI16:AI17)</f>
        <v>0</v>
      </c>
      <c r="AJ18" s="66">
        <f t="shared" ref="AJ18" si="6">SUM(AJ16:AJ17)</f>
        <v>0</v>
      </c>
      <c r="AK18" s="66">
        <f t="shared" si="2"/>
        <v>0</v>
      </c>
      <c r="AL18" s="66">
        <f t="shared" si="2"/>
        <v>0</v>
      </c>
      <c r="AM18" s="66">
        <f t="shared" si="2"/>
        <v>0</v>
      </c>
      <c r="AN18" s="59">
        <f t="shared" si="2"/>
        <v>0</v>
      </c>
      <c r="AO18" s="53">
        <f>SUM(AO16:AO17)</f>
        <v>0</v>
      </c>
      <c r="AP18" s="66">
        <f t="shared" ref="AP18" si="7">SUM(AP16:AP17)</f>
        <v>0</v>
      </c>
      <c r="AQ18" s="66">
        <f t="shared" si="2"/>
        <v>0</v>
      </c>
      <c r="AR18" s="66">
        <f t="shared" si="2"/>
        <v>0</v>
      </c>
      <c r="AS18" s="66">
        <f t="shared" si="2"/>
        <v>0</v>
      </c>
      <c r="AT18" s="59">
        <f t="shared" si="2"/>
        <v>0</v>
      </c>
      <c r="AU18" s="53">
        <f>SUM(AU16:AU17)</f>
        <v>0</v>
      </c>
      <c r="AV18" s="66">
        <f t="shared" si="2"/>
        <v>0</v>
      </c>
      <c r="AW18" s="66">
        <f t="shared" si="2"/>
        <v>0</v>
      </c>
      <c r="AX18" s="66">
        <f t="shared" si="2"/>
        <v>0</v>
      </c>
      <c r="AY18" s="66">
        <f t="shared" si="2"/>
        <v>0</v>
      </c>
      <c r="AZ18" s="59">
        <f t="shared" si="2"/>
        <v>0</v>
      </c>
      <c r="BA18" s="53">
        <f>SUM(BA16:BA17)</f>
        <v>0</v>
      </c>
      <c r="BB18" s="66">
        <f t="shared" si="2"/>
        <v>0</v>
      </c>
      <c r="BC18" s="66">
        <f t="shared" si="2"/>
        <v>0</v>
      </c>
      <c r="BD18" s="66">
        <f t="shared" si="2"/>
        <v>0</v>
      </c>
      <c r="BE18" s="66">
        <f t="shared" si="2"/>
        <v>0</v>
      </c>
      <c r="BF18" s="59">
        <f t="shared" si="2"/>
        <v>0</v>
      </c>
      <c r="BG18" s="48"/>
      <c r="BH18" s="48"/>
      <c r="BI18" s="48"/>
      <c r="BJ18" s="48"/>
      <c r="BK18" s="48"/>
    </row>
    <row r="19" spans="1:63" x14ac:dyDescent="0.2">
      <c r="A19" s="60" t="s">
        <v>90</v>
      </c>
      <c r="B19" s="61" t="s">
        <v>91</v>
      </c>
      <c r="C19" s="62"/>
      <c r="D19" s="63"/>
      <c r="E19" s="93"/>
      <c r="F19" s="94"/>
      <c r="G19" s="94"/>
      <c r="H19" s="94"/>
      <c r="I19" s="94"/>
      <c r="J19" s="95"/>
      <c r="K19" s="93"/>
      <c r="L19" s="94"/>
      <c r="M19" s="94"/>
      <c r="N19" s="94"/>
      <c r="O19" s="94"/>
      <c r="P19" s="95"/>
      <c r="Q19" s="93"/>
      <c r="R19" s="94"/>
      <c r="S19" s="94"/>
      <c r="T19" s="94"/>
      <c r="U19" s="94"/>
      <c r="V19" s="95"/>
      <c r="W19" s="93"/>
      <c r="X19" s="94"/>
      <c r="Y19" s="94"/>
      <c r="Z19" s="94"/>
      <c r="AA19" s="94"/>
      <c r="AB19" s="95"/>
      <c r="AC19" s="93"/>
      <c r="AD19" s="94"/>
      <c r="AE19" s="94"/>
      <c r="AF19" s="94"/>
      <c r="AG19" s="94"/>
      <c r="AH19" s="95"/>
      <c r="AI19" s="93"/>
      <c r="AJ19" s="94"/>
      <c r="AK19" s="94"/>
      <c r="AL19" s="94"/>
      <c r="AM19" s="94"/>
      <c r="AN19" s="95"/>
      <c r="AO19" s="93"/>
      <c r="AP19" s="94"/>
      <c r="AQ19" s="94"/>
      <c r="AR19" s="94"/>
      <c r="AS19" s="94"/>
      <c r="AT19" s="95"/>
      <c r="AU19" s="93"/>
      <c r="AV19" s="94"/>
      <c r="AW19" s="94"/>
      <c r="AX19" s="94"/>
      <c r="AY19" s="94"/>
      <c r="AZ19" s="95"/>
      <c r="BA19" s="93"/>
      <c r="BB19" s="94"/>
      <c r="BC19" s="94"/>
      <c r="BD19" s="94"/>
      <c r="BE19" s="94"/>
      <c r="BF19" s="95"/>
      <c r="BG19" s="48"/>
      <c r="BH19" s="48"/>
      <c r="BI19" s="48"/>
      <c r="BJ19" s="48"/>
      <c r="BK19" s="48"/>
    </row>
    <row r="20" spans="1:63" x14ac:dyDescent="0.2">
      <c r="A20" s="49">
        <v>1</v>
      </c>
      <c r="B20" s="50" t="s">
        <v>88</v>
      </c>
      <c r="C20" s="51"/>
      <c r="D20" s="52"/>
      <c r="E20" s="68">
        <f>SUM(F20:J20)</f>
        <v>0</v>
      </c>
      <c r="F20" s="69">
        <f>IF('[2] בריאות א2'!D24+'[2] בריאות א2'!K24+'[2] בריאות א2'!E24+'[2] בריאות א2'!L24=0,0,('[2] בריאות א2'!D24+'[2] בריאות א2'!K24+'[2] בריאות א2'!E24+'[2] בריאות א2'!L24)/('[2] בריאות א2'!$C$28+'[2] בריאות א2'!$J$28))</f>
        <v>0</v>
      </c>
      <c r="G20" s="69">
        <f>IF('[2] בריאות א2'!F24+'[2] בריאות א2'!M24=0,0,('[2] בריאות א2'!F24+'[2] בריאות א2'!M24)/('[2] בריאות א2'!$C$28+'[2] בריאות א2'!$J$28))</f>
        <v>0</v>
      </c>
      <c r="H20" s="69">
        <f>IF('[2] בריאות א2'!G24+'[2] בריאות א2'!N24=0,0,('[2] בריאות א2'!G24+'[2] בריאות א2'!N24)/('[2] בריאות א2'!$C$28+'[2] בריאות א2'!$J$28))</f>
        <v>0</v>
      </c>
      <c r="I20" s="69">
        <f>IF('[2] בריאות א2'!H24+'[2] בריאות א2'!O24=0,0,('[2] בריאות א2'!H24+'[2] בריאות א2'!O24)/('[2] בריאות א2'!$C$28+'[2] בריאות א2'!$J$28))</f>
        <v>0</v>
      </c>
      <c r="J20" s="71">
        <f>IF('[2] בריאות א2'!I24+'[2] בריאות א2'!P24=0,0,('[2] בריאות א2'!I24+'[2] בריאות א2'!P24)/('[2] בריאות א2'!$C$28+'[2] בריאות א2'!$J$28))</f>
        <v>0</v>
      </c>
      <c r="K20" s="68">
        <f>SUM(L20:P20)</f>
        <v>0</v>
      </c>
      <c r="L20" s="69">
        <f>IF('[2] בריאות א2'!R24+'[2] בריאות א2'!Y24+'[2] בריאות א2'!S24+'[2] בריאות א2'!Z24=0,0,('[2] בריאות א2'!R24+'[2] בריאות א2'!Y24+'[2] בריאות א2'!S24+'[2] בריאות א2'!Z24)/('[2] בריאות א2'!$Q$28+'[2] בריאות א2'!$X$28))</f>
        <v>0</v>
      </c>
      <c r="M20" s="69">
        <f>IF('[2] בריאות א2'!T24+'[2] בריאות א2'!AA24=0,0,('[2] בריאות א2'!T24+'[2] בריאות א2'!AA24)/('[2] בריאות א2'!$Q$28+'[2] בריאות א2'!$X$28))</f>
        <v>0</v>
      </c>
      <c r="N20" s="69">
        <f>IF('[2] בריאות א2'!U24+'[2] בריאות א2'!AB24=0,0,('[2] בריאות א2'!U24+'[2] בריאות א2'!AB24)/('[2] בריאות א2'!$Q$28+'[2] בריאות א2'!$X$28))</f>
        <v>0</v>
      </c>
      <c r="O20" s="69">
        <f>IF('[2] בריאות א2'!V24+'[2] בריאות א2'!AC24=0,0,('[2] בריאות א2'!V24+'[2] בריאות א2'!AC24)/('[2] בריאות א2'!$Q$28+'[2] בריאות א2'!$X$28))</f>
        <v>0</v>
      </c>
      <c r="P20" s="71">
        <f>IF('[2] בריאות א2'!W24+'[2] בריאות א2'!AD24=0,0,('[2] בריאות א2'!W24+'[2] בריאות א2'!AD24)/('[2] בריאות א2'!$Q$28+'[2] בריאות א2'!$X$28))</f>
        <v>0</v>
      </c>
      <c r="Q20" s="68">
        <f>SUM(R20:V20)</f>
        <v>0</v>
      </c>
      <c r="R20" s="69">
        <f>IF('[2] בריאות א2'!AF24+'[2] בריאות א2'!AM24+'[2] בריאות א2'!AG24+'[2] בריאות א2'!AN24=0,0,('[2] בריאות א2'!AF24+'[2] בריאות א2'!AM24+'[2] בריאות א2'!AG24+'[2] בריאות א2'!AN24)/('[2] בריאות א2'!$AE$28+'[2] בריאות א2'!$AL$28))</f>
        <v>0</v>
      </c>
      <c r="S20" s="69">
        <f>IF('[2] בריאות א2'!AH24+'[2] בריאות א2'!AO24=0,0,('[2] בריאות א2'!AH24+'[2] בריאות א2'!AO24)/('[2] בריאות א2'!$AE$28+'[2] בריאות א2'!$AL$28))</f>
        <v>0</v>
      </c>
      <c r="T20" s="69">
        <f>IF('[2] בריאות א2'!AI24+'[2] בריאות א2'!AP24=0,0,('[2] בריאות א2'!AI24+'[2] בריאות א2'!AP24)/('[2] בריאות א2'!$AE$28+'[2] בריאות א2'!$AL$28))</f>
        <v>0</v>
      </c>
      <c r="U20" s="69">
        <f>IF('[2] בריאות א2'!AJ24+'[2] בריאות א2'!AQ24=0,0,('[2] בריאות א2'!AJ24+'[2] בריאות א2'!AQ24)/('[2] בריאות א2'!$AE$28+'[2] בריאות א2'!$AL$28))</f>
        <v>0</v>
      </c>
      <c r="V20" s="70">
        <f>IF('[2] בריאות א2'!AK24+'[2] בריאות א2'!AR24=0,0,('[2] בריאות א2'!AK24+'[2] בריאות א2'!AR24)/('[2] בריאות א2'!$AE$28+'[2] בריאות א2'!$AL$28))</f>
        <v>0</v>
      </c>
      <c r="W20" s="68">
        <f>SUM(X20:AB20)</f>
        <v>0</v>
      </c>
      <c r="X20" s="54">
        <f>IF(('[2] בריאות א2'!AT24+'[2] בריאות א2'!BA24+'[2] בריאות א2'!AU24+'[2] בריאות א2'!BB24)=0,0,('[2] בריאות א2'!AT24+'[2] בריאות א2'!BA24+'[2] בריאות א2'!AU24+'[2] בריאות א2'!BB24)/('[2] בריאות א2'!$AZ$28+'[2] בריאות א2'!$AS$28))</f>
        <v>0</v>
      </c>
      <c r="Y20" s="54">
        <f>IF(('[2] בריאות א2'!AV24+'[2] בריאות א2'!BC24)=0,0,('[2] בריאות א2'!AV24+'[2] בריאות א2'!BC24)/('[2] בריאות א2'!$AZ$28+'[2] בריאות א2'!$AS$28))</f>
        <v>0</v>
      </c>
      <c r="Z20" s="54">
        <f>IF(('[2] בריאות א2'!AW24+'[2] בריאות א2'!BD24)=0,0,('[2] בריאות א2'!AW24+'[2] בריאות א2'!BD24)/('[2] בריאות א2'!$AZ$28+'[2] בריאות א2'!$AS$28))</f>
        <v>0</v>
      </c>
      <c r="AA20" s="54">
        <f>IF(('[2] בריאות א2'!AX24+'[2] בריאות א2'!BE24)=0,0,('[2] בריאות א2'!AX24+'[2] בריאות א2'!BE24)/('[2] בריאות א2'!$AZ$28+'[2] בריאות א2'!$AS$28))</f>
        <v>0</v>
      </c>
      <c r="AB20" s="54">
        <f>IF(('[2] בריאות א2'!AY24+'[2] בריאות א2'!BF24)=0,0,('[2] בריאות א2'!AY24+'[2] בריאות א2'!BF24)/('[2] בריאות א2'!$AZ$28+'[2] בריאות א2'!$AS$28))</f>
        <v>0</v>
      </c>
      <c r="AC20" s="68">
        <f>SUM(AD20:AH20)</f>
        <v>0</v>
      </c>
      <c r="AD20" s="54">
        <f>IF('[2] בריאות א2'!BH24+'[2] בריאות א2'!BI24=0,0,('[2] בריאות א2'!BH24+'[2] בריאות א2'!BI24)/'[2] בריאות א2'!$BG$28)</f>
        <v>0</v>
      </c>
      <c r="AE20" s="54">
        <f>IF('[2] בריאות א2'!BJ24=0,0,'[2] בריאות א2'!BJ24/'[2] בריאות א2'!$BG$28)</f>
        <v>0</v>
      </c>
      <c r="AF20" s="54">
        <f>IF('[2] בריאות א2'!BK24=0,0,'[2] בריאות א2'!BK24/'[2] בריאות א2'!$BG$28)</f>
        <v>0</v>
      </c>
      <c r="AG20" s="54">
        <f>IF('[2] בריאות א2'!BL24=0,0,'[2] בריאות א2'!BL24/'[2] בריאות א2'!$BG$28)</f>
        <v>0</v>
      </c>
      <c r="AH20" s="65">
        <f>IF('[2] בריאות א2'!BM24=0,0,'[2] בריאות א2'!BM24/'[2] בריאות א2'!$BG$28)</f>
        <v>0</v>
      </c>
      <c r="AI20" s="68">
        <f>SUM(AJ20:AN20)</f>
        <v>0</v>
      </c>
      <c r="AJ20" s="54">
        <f>IF(('[2] בריאות א2'!BO24+'[2] בריאות א2'!BV24+'[2] בריאות א2'!BP24+'[2] בריאות א2'!BW24)=0,0,('[2] בריאות א2'!BO24+'[2] בריאות א2'!BV24+'[2] בריאות א2'!BP24+'[2] בריאות א2'!BW24)/('[2] בריאות א2'!$BN$28+'[2] בריאות א2'!$BU$28))</f>
        <v>0</v>
      </c>
      <c r="AK20" s="54">
        <f>IF(('[2] בריאות א2'!BQ24+'[2] בריאות א2'!BX24)=0,0,('[2] בריאות א2'!BQ24+'[2] בריאות א2'!BX24)/('[2] בריאות א2'!$BN$28+'[2] בריאות א2'!$BU$28))</f>
        <v>0</v>
      </c>
      <c r="AL20" s="54">
        <f>IF(('[2] בריאות א2'!BR24+'[2] בריאות א2'!BY24)=0,0,('[2] בריאות א2'!BR24+'[2] בריאות א2'!BY24)/('[2] בריאות א2'!$BN$28+'[2] בריאות א2'!$BU$28))</f>
        <v>0</v>
      </c>
      <c r="AM20" s="54">
        <f>IF(('[2] בריאות א2'!BS24+'[2] בריאות א2'!BZ24)=0,0,('[2] בריאות א2'!BS24+'[2] בריאות א2'!BZ24)/('[2] בריאות א2'!$BN$28+'[2] בריאות א2'!$BU$28))</f>
        <v>0</v>
      </c>
      <c r="AN20" s="54">
        <f>IF(('[2] בריאות א2'!BT24+'[2] בריאות א2'!CA24)=0,0,('[2] בריאות א2'!BT24+'[2] בריאות א2'!CA24)/('[2] בריאות א2'!$BN$28+'[2] בריאות א2'!$BU$28))</f>
        <v>0</v>
      </c>
      <c r="AO20" s="68">
        <f>SUM(AP20:AT20)</f>
        <v>0</v>
      </c>
      <c r="AP20" s="54">
        <f>IF(('[2] בריאות א2'!CC24+'[2] בריאות א2'!CJ24+'[2] בריאות א2'!CD24+'[2] בריאות א2'!CK24)=0,0,('[2] בריאות א2'!CC24+'[2] בריאות א2'!CJ24+'[2] בריאות א2'!CD24+'[2] בריאות א2'!CK24)/('[2] בריאות א2'!$CB$28+'[2] בריאות א2'!$CI$28))</f>
        <v>0</v>
      </c>
      <c r="AQ20" s="54">
        <f>IF(('[2] בריאות א2'!CE24+'[2] בריאות א2'!CL24)=0,0,('[2] בריאות א2'!CE24+'[2] בריאות א2'!CL24)/('[2] בריאות א2'!$CB$28+'[2] בריאות א2'!$CI$28))</f>
        <v>0</v>
      </c>
      <c r="AR20" s="54">
        <f>IF(('[2] בריאות א2'!CF24+'[2] בריאות א2'!CM24)=0,0,('[2] בריאות א2'!CF24+'[2] בריאות א2'!CM24)/('[2] בריאות א2'!$CB$28+'[2] בריאות א2'!$CI$28))</f>
        <v>0</v>
      </c>
      <c r="AS20" s="54">
        <f>IF(('[2] בריאות א2'!CG24+'[2] בריאות א2'!CN24)=0,0,('[2] בריאות א2'!CG24+'[2] בריאות א2'!CN24)/('[2] בריאות א2'!$CB$28+'[2] בריאות א2'!$CI$28))</f>
        <v>0</v>
      </c>
      <c r="AT20" s="54">
        <f>IF(('[2] בריאות א2'!CH24+'[2] בריאות א2'!CO24)=0,0,('[2] בריאות א2'!CH24+'[2] בריאות א2'!CO24)/('[2] בריאות א2'!$CB$28+'[2] בריאות א2'!$CI$28))</f>
        <v>0</v>
      </c>
      <c r="AU20" s="68">
        <f>SUM(AV20:AZ20)</f>
        <v>0</v>
      </c>
      <c r="AV20" s="54">
        <f>IF(('[2] בריאות א2'!CQ24+'[2] בריאות א2'!CX24+'[2] בריאות א2'!CR24+'[2] בריאות א2'!CY24)=0,0,('[2] בריאות א2'!CQ24+'[2] בריאות א2'!CX24+'[2] בריאות א2'!CR24+'[2] בריאות א2'!CY24)/('[2] בריאות א2'!$CP$28+'[2] בריאות א2'!$CW$28))</f>
        <v>0</v>
      </c>
      <c r="AW20" s="54">
        <f>IF(('[2] בריאות א2'!CS24+'[2] בריאות א2'!CZ24)=0,0,('[2] בריאות א2'!CS24+'[2] בריאות א2'!CZ24)/('[2] בריאות א2'!$CP$28+'[2] בריאות א2'!$CW$28))</f>
        <v>0</v>
      </c>
      <c r="AX20" s="54">
        <f>IF(('[2] בריאות א2'!CT24+'[2] בריאות א2'!DA24)=0,0,('[2] בריאות א2'!CT24+'[2] בריאות א2'!DA24)/('[2] בריאות א2'!$CP$28+'[2] בריאות א2'!$CW$28))</f>
        <v>0</v>
      </c>
      <c r="AY20" s="54">
        <f>IF(('[2] בריאות א2'!CU24+'[2] בריאות א2'!DB24)=0,0,('[2] בריאות א2'!CU24+'[2] בריאות א2'!DB24)/('[2] בריאות א2'!$CP$28+'[2] בריאות א2'!$CW$28))</f>
        <v>0</v>
      </c>
      <c r="AZ20" s="54">
        <f>IF(('[2] בריאות א2'!CV24+'[2] בריאות א2'!DC24)=0,0,('[2] בריאות א2'!CV24+'[2] בריאות א2'!DC24)/('[2] בריאות א2'!$CP$28+'[2] בריאות א2'!$CW$28))</f>
        <v>0</v>
      </c>
      <c r="BA20" s="68">
        <f>SUM(BB20:BF20)</f>
        <v>0</v>
      </c>
      <c r="BB20" s="54">
        <f>IF(('[2] בריאות א2'!DE24+'[2] בריאות א2'!DL24+'[2] בריאות א2'!DF24+'[2] בריאות א2'!DM24)=0,0,('[2] בריאות א2'!DE24+'[2] בריאות א2'!DL24+'[2] בריאות א2'!DF24+'[2] בריאות א2'!DM24)/('[2] בריאות א2'!$DD$28+'[2] בריאות א2'!$DK$28))</f>
        <v>0</v>
      </c>
      <c r="BC20" s="54">
        <f>IF(('[2] בריאות א2'!DG24+'[2] בריאות א2'!DN24)=0,0,('[2] בריאות א2'!DG24+'[2] בריאות א2'!DN24)/('[2] בריאות א2'!$DD$28+'[2] בריאות א2'!$DK$28))</f>
        <v>0</v>
      </c>
      <c r="BD20" s="54">
        <f>IF(('[2] בריאות א2'!DH24+'[2] בריאות א2'!DO24)=0,0,('[2] בריאות א2'!DH24+'[2] בריאות א2'!DO24)/('[2] בריאות א2'!$DD$28+'[2] בריאות א2'!$DK$28))</f>
        <v>0</v>
      </c>
      <c r="BE20" s="54">
        <f>IF(('[2] בריאות א2'!DI24+'[2] בריאות א2'!DP24)=0,0,('[2] בריאות א2'!DI24+'[2] בריאות א2'!DP24)/('[2] בריאות א2'!$DD$28+'[2] בריאות א2'!$DK$28))</f>
        <v>0</v>
      </c>
      <c r="BF20" s="65">
        <f>IF(('[2] בריאות א2'!DJ24+'[2] בריאות א2'!DQ24)=0,0,('[2] בריאות א2'!DJ24+'[2] בריאות א2'!DQ24)/('[2] בריאות א2'!$DD$28+'[2] בריאות א2'!$DK$28))</f>
        <v>0</v>
      </c>
      <c r="BG20" s="48"/>
      <c r="BH20" s="48"/>
      <c r="BI20" s="48"/>
      <c r="BJ20" s="48"/>
      <c r="BK20" s="48"/>
    </row>
    <row r="21" spans="1:63" x14ac:dyDescent="0.2">
      <c r="A21" s="49">
        <v>2</v>
      </c>
      <c r="B21" s="50" t="s">
        <v>82</v>
      </c>
      <c r="C21" s="51"/>
      <c r="D21" s="52"/>
      <c r="E21" s="68">
        <f>SUM(F21:J21)</f>
        <v>0</v>
      </c>
      <c r="F21" s="69">
        <f>IF('[2] בריאות א2'!D25+'[2] בריאות א2'!K25+'[2] בריאות א2'!E25+'[2] בריאות א2'!L25=0,0,('[2] בריאות א2'!D25+'[2] בריאות א2'!K25+'[2] בריאות א2'!E25+'[2] בריאות א2'!L25)/('[2] בריאות א2'!$C$28+'[2] בריאות א2'!$J$28))</f>
        <v>0</v>
      </c>
      <c r="G21" s="69">
        <f>IF('[2] בריאות א2'!F25+'[2] בריאות א2'!M25=0,0,('[2] בריאות א2'!F25+'[2] בריאות א2'!M25)/('[2] בריאות א2'!$C$28+'[2] בריאות א2'!$J$28))</f>
        <v>0</v>
      </c>
      <c r="H21" s="69">
        <f>IF('[2] בריאות א2'!G25+'[2] בריאות א2'!N25=0,0,('[2] בריאות א2'!G25+'[2] בריאות א2'!N25)/('[2] בריאות א2'!$C$28+'[2] בריאות א2'!$J$28))</f>
        <v>0</v>
      </c>
      <c r="I21" s="69">
        <f>IF('[2] בריאות א2'!H25+'[2] בריאות א2'!O25=0,0,('[2] בריאות א2'!H25+'[2] בריאות א2'!O25)/('[2] בריאות א2'!$C$28+'[2] בריאות א2'!$J$28))</f>
        <v>0</v>
      </c>
      <c r="J21" s="71">
        <f>IF('[2] בריאות א2'!I25+'[2] בריאות א2'!P25=0,0,('[2] בריאות א2'!I25+'[2] בריאות א2'!P25)/('[2] בריאות א2'!$C$28+'[2] בריאות א2'!$J$28))</f>
        <v>0</v>
      </c>
      <c r="K21" s="68">
        <f>SUM(L21:P21)</f>
        <v>0</v>
      </c>
      <c r="L21" s="69">
        <f>IF('[2] בריאות א2'!R25+'[2] בריאות א2'!Y25+'[2] בריאות א2'!S25+'[2] בריאות א2'!Z25=0,0,('[2] בריאות א2'!R25+'[2] בריאות א2'!Y25+'[2] בריאות א2'!S25+'[2] בריאות א2'!Z25)/('[2] בריאות א2'!$Q$28+'[2] בריאות א2'!$X$28))</f>
        <v>0</v>
      </c>
      <c r="M21" s="69">
        <f>IF('[2] בריאות א2'!T25+'[2] בריאות א2'!AA25=0,0,('[2] בריאות א2'!T25+'[2] בריאות א2'!AA25)/('[2] בריאות א2'!$Q$28+'[2] בריאות א2'!$X$28))</f>
        <v>0</v>
      </c>
      <c r="N21" s="69">
        <f>IF('[2] בריאות א2'!U25+'[2] בריאות א2'!AB25=0,0,('[2] בריאות א2'!U25+'[2] בריאות א2'!AB25)/('[2] בריאות א2'!$Q$28+'[2] בריאות א2'!$X$28))</f>
        <v>0</v>
      </c>
      <c r="O21" s="69">
        <f>IF('[2] בריאות א2'!V25+'[2] בריאות א2'!AC25=0,0,('[2] בריאות א2'!V25+'[2] בריאות א2'!AC25)/('[2] בריאות א2'!$Q$28+'[2] בריאות א2'!$X$28))</f>
        <v>0</v>
      </c>
      <c r="P21" s="71">
        <f>IF('[2] בריאות א2'!W25+'[2] בריאות א2'!AD25=0,0,('[2] בריאות א2'!W25+'[2] בריאות א2'!AD25)/('[2] בריאות א2'!$Q$28+'[2] בריאות א2'!$X$28))</f>
        <v>0</v>
      </c>
      <c r="Q21" s="68">
        <f>SUM(R21:V21)</f>
        <v>0</v>
      </c>
      <c r="R21" s="69">
        <f>IF('[2] בריאות א2'!AF25+'[2] בריאות א2'!AM25+'[2] בריאות א2'!AG25+'[2] בריאות א2'!AN25=0,0,('[2] בריאות א2'!AF25+'[2] בריאות א2'!AM25+'[2] בריאות א2'!AG25+'[2] בריאות א2'!AN25)/('[2] בריאות א2'!$AE$28+'[2] בריאות א2'!$AL$28))</f>
        <v>0</v>
      </c>
      <c r="S21" s="69">
        <f>IF('[2] בריאות א2'!AH25+'[2] בריאות א2'!AO25=0,0,('[2] בריאות א2'!AH25+'[2] בריאות א2'!AO25)/('[2] בריאות א2'!$AE$28+'[2] בריאות א2'!$AL$28))</f>
        <v>0</v>
      </c>
      <c r="T21" s="69">
        <f>IF('[2] בריאות א2'!AI25+'[2] בריאות א2'!AP25=0,0,('[2] בריאות א2'!AI25+'[2] בריאות א2'!AP25)/('[2] בריאות א2'!$AE$28+'[2] בריאות א2'!$AL$28))</f>
        <v>0</v>
      </c>
      <c r="U21" s="69">
        <f>IF('[2] בריאות א2'!AJ25+'[2] בריאות א2'!AQ25=0,0,('[2] בריאות א2'!AJ25+'[2] בריאות א2'!AQ25)/('[2] בריאות א2'!$AE$28+'[2] בריאות א2'!$AL$28))</f>
        <v>0</v>
      </c>
      <c r="V21" s="70">
        <f>IF('[2] בריאות א2'!AK25+'[2] בריאות א2'!AR25=0,0,('[2] בריאות א2'!AK25+'[2] בריאות א2'!AR25)/('[2] בריאות א2'!$AE$28+'[2] בריאות א2'!$AL$28))</f>
        <v>0</v>
      </c>
      <c r="W21" s="68">
        <f>SUM(X21:AB21)</f>
        <v>0</v>
      </c>
      <c r="X21" s="54">
        <f>IF(('[2] בריאות א2'!AT25+'[2] בריאות א2'!BA25+'[2] בריאות א2'!AU25+'[2] בריאות א2'!BB25)=0,0,('[2] בריאות א2'!AT25+'[2] בריאות א2'!BA25+'[2] בריאות א2'!AU25+'[2] בריאות א2'!BB25)/('[2] בריאות א2'!$AZ$28+'[2] בריאות א2'!$AS$28))</f>
        <v>0</v>
      </c>
      <c r="Y21" s="54">
        <f>IF(('[2] בריאות א2'!AV25+'[2] בריאות א2'!BC25)=0,0,('[2] בריאות א2'!AV25+'[2] בריאות א2'!BC25)/('[2] בריאות א2'!$AZ$28+'[2] בריאות א2'!$AS$28))</f>
        <v>0</v>
      </c>
      <c r="Z21" s="54">
        <f>IF(('[2] בריאות א2'!AW25+'[2] בריאות א2'!BD25)=0,0,('[2] בריאות א2'!AW25+'[2] בריאות א2'!BD25)/('[2] בריאות א2'!$AZ$28+'[2] בריאות א2'!$AS$28))</f>
        <v>0</v>
      </c>
      <c r="AA21" s="54">
        <f>IF(('[2] בריאות א2'!AX25+'[2] בריאות א2'!BE25)=0,0,('[2] בריאות א2'!AX25+'[2] בריאות א2'!BE25)/('[2] בריאות א2'!$AZ$28+'[2] בריאות א2'!$AS$28))</f>
        <v>0</v>
      </c>
      <c r="AB21" s="54">
        <f>IF(('[2] בריאות א2'!AY25+'[2] בריאות א2'!BF25)=0,0,('[2] בריאות א2'!AY25+'[2] בריאות א2'!BF25)/('[2] בריאות א2'!$AZ$28+'[2] בריאות א2'!$AS$28))</f>
        <v>0</v>
      </c>
      <c r="AC21" s="68">
        <f>SUM(AD21:AH21)</f>
        <v>0</v>
      </c>
      <c r="AD21" s="54">
        <f>IF('[2] בריאות א2'!BH25+'[2] בריאות א2'!BI25=0,0,('[2] בריאות א2'!BH25+'[2] בריאות א2'!BI25)/'[2] בריאות א2'!$BG$28)</f>
        <v>0</v>
      </c>
      <c r="AE21" s="54">
        <f>IF('[2] בריאות א2'!BJ25=0,0,'[2] בריאות א2'!BJ25/'[2] בריאות א2'!$BG$28)</f>
        <v>0</v>
      </c>
      <c r="AF21" s="54">
        <f>IF('[2] בריאות א2'!BK25=0,0,'[2] בריאות א2'!BK25/'[2] בריאות א2'!$BG$28)</f>
        <v>0</v>
      </c>
      <c r="AG21" s="54">
        <f>IF('[2] בריאות א2'!BL25=0,0,'[2] בריאות א2'!BL25/'[2] בריאות א2'!$BG$28)</f>
        <v>0</v>
      </c>
      <c r="AH21" s="65">
        <f>IF('[2] בריאות א2'!BM25=0,0,'[2] בריאות א2'!BM25/'[2] בריאות א2'!$BG$28)</f>
        <v>0</v>
      </c>
      <c r="AI21" s="68">
        <f>SUM(AJ21:AN21)</f>
        <v>0</v>
      </c>
      <c r="AJ21" s="54">
        <f>IF(('[2] בריאות א2'!BO25+'[2] בריאות א2'!BV25+'[2] בריאות א2'!BP25+'[2] בריאות א2'!BW25)=0,0,('[2] בריאות א2'!BO25+'[2] בריאות א2'!BV25+'[2] בריאות א2'!BP25+'[2] בריאות א2'!BW25)/('[2] בריאות א2'!$BN$28+'[2] בריאות א2'!$BU$28))</f>
        <v>0</v>
      </c>
      <c r="AK21" s="54">
        <f>IF(('[2] בריאות א2'!BQ25+'[2] בריאות א2'!BX25)=0,0,('[2] בריאות א2'!BQ25+'[2] בריאות א2'!BX25)/('[2] בריאות א2'!$BN$28+'[2] בריאות א2'!$BU$28))</f>
        <v>0</v>
      </c>
      <c r="AL21" s="54">
        <f>IF(('[2] בריאות א2'!BR25+'[2] בריאות א2'!BY25)=0,0,('[2] בריאות א2'!BR25+'[2] בריאות א2'!BY25)/('[2] בריאות א2'!$BN$28+'[2] בריאות א2'!$BU$28))</f>
        <v>0</v>
      </c>
      <c r="AM21" s="54">
        <f>IF(('[2] בריאות א2'!BS25+'[2] בריאות א2'!BZ25)=0,0,('[2] בריאות א2'!BS25+'[2] בריאות א2'!BZ25)/('[2] בריאות א2'!$BN$28+'[2] בריאות א2'!$BU$28))</f>
        <v>0</v>
      </c>
      <c r="AN21" s="54">
        <f>IF(('[2] בריאות א2'!BT25+'[2] בריאות א2'!CA25)=0,0,('[2] בריאות א2'!BT25+'[2] בריאות א2'!CA25)/('[2] בריאות א2'!$BN$28+'[2] בריאות א2'!$BU$28))</f>
        <v>0</v>
      </c>
      <c r="AO21" s="68">
        <f>SUM(AP21:AT21)</f>
        <v>0</v>
      </c>
      <c r="AP21" s="54">
        <f>IF(('[2] בריאות א2'!CC25+'[2] בריאות א2'!CJ25+'[2] בריאות א2'!CD25+'[2] בריאות א2'!CK25)=0,0,('[2] בריאות א2'!CC25+'[2] בריאות א2'!CJ25+'[2] בריאות א2'!CD25+'[2] בריאות א2'!CK25)/('[2] בריאות א2'!$CB$28+'[2] בריאות א2'!$CI$28))</f>
        <v>0</v>
      </c>
      <c r="AQ21" s="54">
        <f>IF(('[2] בריאות א2'!CE25+'[2] בריאות א2'!CL25)=0,0,('[2] בריאות א2'!CE25+'[2] בריאות א2'!CL25)/('[2] בריאות א2'!$CB$28+'[2] בריאות א2'!$CI$28))</f>
        <v>0</v>
      </c>
      <c r="AR21" s="54">
        <f>IF(('[2] בריאות א2'!CF25+'[2] בריאות א2'!CM25)=0,0,('[2] בריאות א2'!CF25+'[2] בריאות א2'!CM25)/('[2] בריאות א2'!$CB$28+'[2] בריאות א2'!$CI$28))</f>
        <v>0</v>
      </c>
      <c r="AS21" s="54">
        <f>IF(('[2] בריאות א2'!CG25+'[2] בריאות א2'!CN25)=0,0,('[2] בריאות א2'!CG25+'[2] בריאות א2'!CN25)/('[2] בריאות א2'!$CB$28+'[2] בריאות א2'!$CI$28))</f>
        <v>0</v>
      </c>
      <c r="AT21" s="54">
        <f>IF(('[2] בריאות א2'!CH25+'[2] בריאות א2'!CO25)=0,0,('[2] בריאות א2'!CH25+'[2] בריאות א2'!CO25)/('[2] בריאות א2'!$CB$28+'[2] בריאות א2'!$CI$28))</f>
        <v>0</v>
      </c>
      <c r="AU21" s="68">
        <f>SUM(AV21:AZ21)</f>
        <v>0</v>
      </c>
      <c r="AV21" s="54">
        <f>IF(('[2] בריאות א2'!CQ25+'[2] בריאות א2'!CX25+'[2] בריאות א2'!CR25+'[2] בריאות א2'!CY25)=0,0,('[2] בריאות א2'!CQ25+'[2] בריאות א2'!CX25+'[2] בריאות א2'!CR25+'[2] בריאות א2'!CY25)/('[2] בריאות א2'!$CP$28+'[2] בריאות א2'!$CW$28))</f>
        <v>0</v>
      </c>
      <c r="AW21" s="54">
        <f>IF(('[2] בריאות א2'!CS25+'[2] בריאות א2'!CZ25)=0,0,('[2] בריאות א2'!CS25+'[2] בריאות א2'!CZ25)/('[2] בריאות א2'!$CP$28+'[2] בריאות א2'!$CW$28))</f>
        <v>0</v>
      </c>
      <c r="AX21" s="54">
        <f>IF(('[2] בריאות א2'!CT25+'[2] בריאות א2'!DA25)=0,0,('[2] בריאות א2'!CT25+'[2] בריאות א2'!DA25)/('[2] בריאות א2'!$CP$28+'[2] בריאות א2'!$CW$28))</f>
        <v>0</v>
      </c>
      <c r="AY21" s="54">
        <f>IF(('[2] בריאות א2'!CU25+'[2] בריאות א2'!DB25)=0,0,('[2] בריאות א2'!CU25+'[2] בריאות א2'!DB25)/('[2] בריאות א2'!$CP$28+'[2] בריאות א2'!$CW$28))</f>
        <v>0</v>
      </c>
      <c r="AZ21" s="54">
        <f>IF(('[2] בריאות א2'!CV25+'[2] בריאות א2'!DC25)=0,0,('[2] בריאות א2'!CV25+'[2] בריאות א2'!DC25)/('[2] בריאות א2'!$CP$28+'[2] בריאות א2'!$CW$28))</f>
        <v>0</v>
      </c>
      <c r="BA21" s="68">
        <f>SUM(BB21:BF21)</f>
        <v>0</v>
      </c>
      <c r="BB21" s="54">
        <f>IF(('[2] בריאות א2'!DE25+'[2] בריאות א2'!DL25+'[2] בריאות א2'!DF25+'[2] בריאות א2'!DM25)=0,0,('[2] בריאות א2'!DE25+'[2] בריאות א2'!DL25+'[2] בריאות א2'!DF25+'[2] בריאות א2'!DM25)/('[2] בריאות א2'!$DD$28+'[2] בריאות א2'!$DK$28))</f>
        <v>0</v>
      </c>
      <c r="BC21" s="54">
        <f>IF(('[2] בריאות א2'!DG25+'[2] בריאות א2'!DN25)=0,0,('[2] בריאות א2'!DG25+'[2] בריאות א2'!DN25)/('[2] בריאות א2'!$DD$28+'[2] בריאות א2'!$DK$28))</f>
        <v>0</v>
      </c>
      <c r="BD21" s="54">
        <f>IF(('[2] בריאות א2'!DH25+'[2] בריאות א2'!DO25)=0,0,('[2] בריאות א2'!DH25+'[2] בריאות א2'!DO25)/('[2] בריאות א2'!$DD$28+'[2] בריאות א2'!$DK$28))</f>
        <v>0</v>
      </c>
      <c r="BE21" s="54">
        <f>IF(('[2] בריאות א2'!DI25+'[2] בריאות א2'!DP25)=0,0,('[2] בריאות א2'!DI25+'[2] בריאות א2'!DP25)/('[2] בריאות א2'!$DD$28+'[2] בריאות א2'!$DK$28))</f>
        <v>0</v>
      </c>
      <c r="BF21" s="65">
        <f>IF(('[2] בריאות א2'!DJ25+'[2] בריאות א2'!DQ25)=0,0,('[2] בריאות א2'!DJ25+'[2] בריאות א2'!DQ25)/('[2] בריאות א2'!$DD$28+'[2] בריאות א2'!$DK$28))</f>
        <v>0</v>
      </c>
      <c r="BG21" s="48"/>
      <c r="BH21" s="48"/>
      <c r="BI21" s="48"/>
      <c r="BJ21" s="48"/>
      <c r="BK21" s="48"/>
    </row>
    <row r="22" spans="1:63" x14ac:dyDescent="0.2">
      <c r="A22" s="49">
        <v>3</v>
      </c>
      <c r="B22" s="50" t="s">
        <v>92</v>
      </c>
      <c r="C22" s="51"/>
      <c r="D22" s="52"/>
      <c r="E22" s="68">
        <f>SUM(F22:J22)</f>
        <v>0</v>
      </c>
      <c r="F22" s="69">
        <f>IF('[2] בריאות א2'!D26+'[2] בריאות א2'!K26+'[2] בריאות א2'!E26+'[2] בריאות א2'!L26=0,0,('[2] בריאות א2'!D26+'[2] בריאות א2'!K26+'[2] בריאות א2'!E26+'[2] בריאות א2'!L26)/('[2] בריאות א2'!$C$28+'[2] בריאות א2'!$J$28))</f>
        <v>0</v>
      </c>
      <c r="G22" s="69">
        <f>IF('[2] בריאות א2'!F26+'[2] בריאות א2'!M26=0,0,('[2] בריאות א2'!F26+'[2] בריאות א2'!M26)/('[2] בריאות א2'!$C$28+'[2] בריאות א2'!$J$28))</f>
        <v>0</v>
      </c>
      <c r="H22" s="69">
        <f>IF('[2] בריאות א2'!G26+'[2] בריאות א2'!N26=0,0,('[2] בריאות א2'!G26+'[2] בריאות א2'!N26)/('[2] בריאות א2'!$C$28+'[2] בריאות א2'!$J$28))</f>
        <v>0</v>
      </c>
      <c r="I22" s="69">
        <f>IF('[2] בריאות א2'!H26+'[2] בריאות א2'!O26=0,0,('[2] בריאות א2'!H26+'[2] בריאות א2'!O26)/('[2] בריאות א2'!$C$28+'[2] בריאות א2'!$J$28))</f>
        <v>0</v>
      </c>
      <c r="J22" s="71">
        <f>IF('[2] בריאות א2'!I26+'[2] בריאות א2'!P26=0,0,('[2] בריאות א2'!I26+'[2] בריאות א2'!P26)/('[2] בריאות א2'!$C$28+'[2] בריאות א2'!$J$28))</f>
        <v>0</v>
      </c>
      <c r="K22" s="68">
        <f>SUM(L22:P22)</f>
        <v>0</v>
      </c>
      <c r="L22" s="69">
        <f>IF('[2] בריאות א2'!R26+'[2] בריאות א2'!Y26+'[2] בריאות א2'!S26+'[2] בריאות א2'!Z26=0,0,('[2] בריאות א2'!R26+'[2] בריאות א2'!Y26+'[2] בריאות א2'!S26+'[2] בריאות א2'!Z26)/('[2] בריאות א2'!$Q$28+'[2] בריאות א2'!$X$28))</f>
        <v>0</v>
      </c>
      <c r="M22" s="69">
        <f>IF('[2] בריאות א2'!T26+'[2] בריאות א2'!AA26=0,0,('[2] בריאות א2'!T26+'[2] בריאות א2'!AA26)/('[2] בריאות א2'!$Q$28+'[2] בריאות א2'!$X$28))</f>
        <v>0</v>
      </c>
      <c r="N22" s="69">
        <f>IF('[2] בריאות א2'!U26+'[2] בריאות א2'!AB26=0,0,('[2] בריאות א2'!U26+'[2] בריאות א2'!AB26)/('[2] בריאות א2'!$Q$28+'[2] בריאות א2'!$X$28))</f>
        <v>0</v>
      </c>
      <c r="O22" s="69">
        <f>IF('[2] בריאות א2'!V26+'[2] בריאות א2'!AC26=0,0,('[2] בריאות א2'!V26+'[2] בריאות א2'!AC26)/('[2] בריאות א2'!$Q$28+'[2] בריאות א2'!$X$28))</f>
        <v>0</v>
      </c>
      <c r="P22" s="71">
        <f>IF('[2] בריאות א2'!W26+'[2] בריאות א2'!AD26=0,0,('[2] בריאות א2'!W26+'[2] בריאות א2'!AD26)/('[2] בריאות א2'!$Q$28+'[2] בריאות א2'!$X$28))</f>
        <v>0</v>
      </c>
      <c r="Q22" s="68">
        <f>SUM(R22:V22)</f>
        <v>0</v>
      </c>
      <c r="R22" s="69">
        <f>IF('[2] בריאות א2'!AF26+'[2] בריאות א2'!AM26+'[2] בריאות א2'!AG26+'[2] בריאות א2'!AN26=0,0,('[2] בריאות א2'!AF26+'[2] בריאות א2'!AM26+'[2] בריאות א2'!AG26+'[2] בריאות א2'!AN26)/('[2] בריאות א2'!$AE$28+'[2] בריאות א2'!$AL$28))</f>
        <v>0</v>
      </c>
      <c r="S22" s="69">
        <f>IF('[2] בריאות א2'!AH26+'[2] בריאות א2'!AO26=0,0,('[2] בריאות א2'!AH26+'[2] בריאות א2'!AO26)/('[2] בריאות א2'!$AE$28+'[2] בריאות א2'!$AL$28))</f>
        <v>0</v>
      </c>
      <c r="T22" s="69">
        <f>IF('[2] בריאות א2'!AI26+'[2] בריאות א2'!AP26=0,0,('[2] בריאות א2'!AI26+'[2] בריאות א2'!AP26)/('[2] בריאות א2'!$AE$28+'[2] בריאות א2'!$AL$28))</f>
        <v>0</v>
      </c>
      <c r="U22" s="69">
        <f>IF('[2] בריאות א2'!AJ26+'[2] בריאות א2'!AQ26=0,0,('[2] בריאות א2'!AJ26+'[2] בריאות א2'!AQ26)/('[2] בריאות א2'!$AE$28+'[2] בריאות א2'!$AL$28))</f>
        <v>0</v>
      </c>
      <c r="V22" s="70">
        <f>IF('[2] בריאות א2'!AK26+'[2] בריאות א2'!AR26=0,0,('[2] בריאות א2'!AK26+'[2] בריאות א2'!AR26)/('[2] בריאות א2'!$AE$28+'[2] בריאות א2'!$AL$28))</f>
        <v>0</v>
      </c>
      <c r="W22" s="68">
        <f>SUM(X22:AB22)</f>
        <v>0</v>
      </c>
      <c r="X22" s="54">
        <f>IF(('[2] בריאות א2'!AT26+'[2] בריאות א2'!BA26+'[2] בריאות א2'!AU26+'[2] בריאות א2'!BB26)=0,0,('[2] בריאות א2'!AT26+'[2] בריאות א2'!BA26+'[2] בריאות א2'!AU26+'[2] בריאות א2'!BB26)/('[2] בריאות א2'!$AZ$28+'[2] בריאות א2'!$AS$28))</f>
        <v>0</v>
      </c>
      <c r="Y22" s="54">
        <f>IF(('[2] בריאות א2'!AV26+'[2] בריאות א2'!BC26)=0,0,('[2] בריאות א2'!AV26+'[2] בריאות א2'!BC26)/('[2] בריאות א2'!$AZ$28+'[2] בריאות א2'!$AS$28))</f>
        <v>0</v>
      </c>
      <c r="Z22" s="54">
        <f>IF(('[2] בריאות א2'!AW26+'[2] בריאות א2'!BD26)=0,0,('[2] בריאות א2'!AW26+'[2] בריאות א2'!BD26)/('[2] בריאות א2'!$AZ$28+'[2] בריאות א2'!$AS$28))</f>
        <v>0</v>
      </c>
      <c r="AA22" s="54">
        <f>IF(('[2] בריאות א2'!AX26+'[2] בריאות א2'!BE26)=0,0,('[2] בריאות א2'!AX26+'[2] בריאות א2'!BE26)/('[2] בריאות א2'!$AZ$28+'[2] בריאות א2'!$AS$28))</f>
        <v>0</v>
      </c>
      <c r="AB22" s="54">
        <f>IF(('[2] בריאות א2'!AY26+'[2] בריאות א2'!BF26)=0,0,('[2] בריאות א2'!AY26+'[2] בריאות א2'!BF26)/('[2] בריאות א2'!$AZ$28+'[2] בריאות א2'!$AS$28))</f>
        <v>0</v>
      </c>
      <c r="AC22" s="68">
        <f>SUM(AD22:AH22)</f>
        <v>0</v>
      </c>
      <c r="AD22" s="54">
        <f>IF('[2] בריאות א2'!BH26+'[2] בריאות א2'!BI26=0,0,('[2] בריאות א2'!BH26+'[2] בריאות א2'!BI26)/'[2] בריאות א2'!$BG$28)</f>
        <v>0</v>
      </c>
      <c r="AE22" s="54">
        <f>IF('[2] בריאות א2'!BJ26=0,0,'[2] בריאות א2'!BJ26/'[2] בריאות א2'!$BG$28)</f>
        <v>0</v>
      </c>
      <c r="AF22" s="54">
        <f>IF('[2] בריאות א2'!BK26=0,0,'[2] בריאות א2'!BK26/'[2] בריאות א2'!$BG$28)</f>
        <v>0</v>
      </c>
      <c r="AG22" s="54">
        <f>IF('[2] בריאות א2'!BL26=0,0,'[2] בריאות א2'!BL26/'[2] בריאות א2'!$BG$28)</f>
        <v>0</v>
      </c>
      <c r="AH22" s="65">
        <f>IF('[2] בריאות א2'!BM26=0,0,'[2] בריאות א2'!BM26/'[2] בריאות א2'!$BG$28)</f>
        <v>0</v>
      </c>
      <c r="AI22" s="68">
        <f>SUM(AJ22:AN22)</f>
        <v>0</v>
      </c>
      <c r="AJ22" s="54">
        <f>IF(('[2] בריאות א2'!BO26+'[2] בריאות א2'!BV26+'[2] בריאות א2'!BP26+'[2] בריאות א2'!BW26)=0,0,('[2] בריאות א2'!BO26+'[2] בריאות א2'!BV26+'[2] בריאות א2'!BP26+'[2] בריאות א2'!BW26)/('[2] בריאות א2'!$BN$28+'[2] בריאות א2'!$BU$28))</f>
        <v>0</v>
      </c>
      <c r="AK22" s="54">
        <f>IF(('[2] בריאות א2'!BQ26+'[2] בריאות א2'!BX26)=0,0,('[2] בריאות א2'!BQ26+'[2] בריאות א2'!BX26)/('[2] בריאות א2'!$BN$28+'[2] בריאות א2'!$BU$28))</f>
        <v>0</v>
      </c>
      <c r="AL22" s="54">
        <f>IF(('[2] בריאות א2'!BR26+'[2] בריאות א2'!BY26)=0,0,('[2] בריאות א2'!BR26+'[2] בריאות א2'!BY26)/('[2] בריאות א2'!$BN$28+'[2] בריאות א2'!$BU$28))</f>
        <v>0</v>
      </c>
      <c r="AM22" s="54">
        <f>IF(('[2] בריאות א2'!BS26+'[2] בריאות א2'!BZ26)=0,0,('[2] בריאות א2'!BS26+'[2] בריאות א2'!BZ26)/('[2] בריאות א2'!$BN$28+'[2] בריאות א2'!$BU$28))</f>
        <v>0</v>
      </c>
      <c r="AN22" s="54">
        <f>IF(('[2] בריאות א2'!BT26+'[2] בריאות א2'!CA26)=0,0,('[2] בריאות א2'!BT26+'[2] בריאות א2'!CA26)/('[2] בריאות א2'!$BN$28+'[2] בריאות א2'!$BU$28))</f>
        <v>0</v>
      </c>
      <c r="AO22" s="68">
        <f>SUM(AP22:AT22)</f>
        <v>0</v>
      </c>
      <c r="AP22" s="54">
        <f>IF(('[2] בריאות א2'!CC26+'[2] בריאות א2'!CJ26+'[2] בריאות א2'!CD26+'[2] בריאות א2'!CK26)=0,0,('[2] בריאות א2'!CC26+'[2] בריאות א2'!CJ26+'[2] בריאות א2'!CD26+'[2] בריאות א2'!CK26)/('[2] בריאות א2'!$CB$28+'[2] בריאות א2'!$CI$28))</f>
        <v>0</v>
      </c>
      <c r="AQ22" s="54">
        <f>IF(('[2] בריאות א2'!CE26+'[2] בריאות א2'!CL26)=0,0,('[2] בריאות א2'!CE26+'[2] בריאות א2'!CL26)/('[2] בריאות א2'!$CB$28+'[2] בריאות א2'!$CI$28))</f>
        <v>0</v>
      </c>
      <c r="AR22" s="54">
        <f>IF(('[2] בריאות א2'!CF26+'[2] בריאות א2'!CM26)=0,0,('[2] בריאות א2'!CF26+'[2] בריאות א2'!CM26)/('[2] בריאות א2'!$CB$28+'[2] בריאות א2'!$CI$28))</f>
        <v>0</v>
      </c>
      <c r="AS22" s="54">
        <f>IF(('[2] בריאות א2'!CG26+'[2] בריאות א2'!CN26)=0,0,('[2] בריאות א2'!CG26+'[2] בריאות א2'!CN26)/('[2] בריאות א2'!$CB$28+'[2] בריאות א2'!$CI$28))</f>
        <v>0</v>
      </c>
      <c r="AT22" s="54">
        <f>IF(('[2] בריאות א2'!CH26+'[2] בריאות א2'!CO26)=0,0,('[2] בריאות א2'!CH26+'[2] בריאות א2'!CO26)/('[2] בריאות א2'!$CB$28+'[2] בריאות א2'!$CI$28))</f>
        <v>0</v>
      </c>
      <c r="AU22" s="68">
        <f>SUM(AV22:AZ22)</f>
        <v>0</v>
      </c>
      <c r="AV22" s="54">
        <f>IF(('[2] בריאות א2'!CQ26+'[2] בריאות א2'!CX26+'[2] בריאות א2'!CR26+'[2] בריאות א2'!CY26)=0,0,('[2] בריאות א2'!CQ26+'[2] בריאות א2'!CX26+'[2] בריאות א2'!CR26+'[2] בריאות א2'!CY26)/('[2] בריאות א2'!$CP$28+'[2] בריאות א2'!$CW$28))</f>
        <v>0</v>
      </c>
      <c r="AW22" s="54">
        <f>IF(('[2] בריאות א2'!CS26+'[2] בריאות א2'!CZ26)=0,0,('[2] בריאות א2'!CS26+'[2] בריאות א2'!CZ26)/('[2] בריאות א2'!$CP$28+'[2] בריאות א2'!$CW$28))</f>
        <v>0</v>
      </c>
      <c r="AX22" s="54">
        <f>IF(('[2] בריאות א2'!CT26+'[2] בריאות א2'!DA26)=0,0,('[2] בריאות א2'!CT26+'[2] בריאות א2'!DA26)/('[2] בריאות א2'!$CP$28+'[2] בריאות א2'!$CW$28))</f>
        <v>0</v>
      </c>
      <c r="AY22" s="54">
        <f>IF(('[2] בריאות א2'!CU26+'[2] בריאות א2'!DB26)=0,0,('[2] בריאות א2'!CU26+'[2] בריאות א2'!DB26)/('[2] בריאות א2'!$CP$28+'[2] בריאות א2'!$CW$28))</f>
        <v>0</v>
      </c>
      <c r="AZ22" s="54">
        <f>IF(('[2] בריאות א2'!CV26+'[2] בריאות א2'!DC26)=0,0,('[2] בריאות א2'!CV26+'[2] בריאות א2'!DC26)/('[2] בריאות א2'!$CP$28+'[2] בריאות א2'!$CW$28))</f>
        <v>0</v>
      </c>
      <c r="BA22" s="68">
        <f>SUM(BB22:BF22)</f>
        <v>0</v>
      </c>
      <c r="BB22" s="54">
        <f>IF(('[2] בריאות א2'!DE26+'[2] בריאות א2'!DL26+'[2] בריאות א2'!DF26+'[2] בריאות א2'!DM26)=0,0,('[2] בריאות א2'!DE26+'[2] בריאות א2'!DL26+'[2] בריאות א2'!DF26+'[2] בריאות א2'!DM26)/('[2] בריאות א2'!$DD$28+'[2] בריאות א2'!$DK$28))</f>
        <v>0</v>
      </c>
      <c r="BC22" s="54">
        <f>IF(('[2] בריאות א2'!DG26+'[2] בריאות א2'!DN26)=0,0,('[2] בריאות א2'!DG26+'[2] בריאות א2'!DN26)/('[2] בריאות א2'!$DD$28+'[2] בריאות א2'!$DK$28))</f>
        <v>0</v>
      </c>
      <c r="BD22" s="54">
        <f>IF(('[2] בריאות א2'!DH26+'[2] בריאות א2'!DO26)=0,0,('[2] בריאות א2'!DH26+'[2] בריאות א2'!DO26)/('[2] בריאות א2'!$DD$28+'[2] בריאות א2'!$DK$28))</f>
        <v>0</v>
      </c>
      <c r="BE22" s="54">
        <f>IF(('[2] בריאות א2'!DI26+'[2] בריאות א2'!DP26)=0,0,('[2] בריאות א2'!DI26+'[2] בריאות א2'!DP26)/('[2] בריאות א2'!$DD$28+'[2] בריאות א2'!$DK$28))</f>
        <v>0</v>
      </c>
      <c r="BF22" s="65">
        <f>IF(('[2] בריאות א2'!DJ26+'[2] בריאות א2'!DQ26)=0,0,('[2] בריאות א2'!DJ26+'[2] בריאות א2'!DQ26)/('[2] בריאות א2'!$DD$28+'[2] בריאות א2'!$DK$28))</f>
        <v>0</v>
      </c>
      <c r="BG22" s="48"/>
      <c r="BH22" s="48"/>
      <c r="BI22" s="48"/>
      <c r="BJ22" s="48"/>
      <c r="BK22" s="48"/>
    </row>
    <row r="23" spans="1:63" x14ac:dyDescent="0.2">
      <c r="A23" s="49">
        <v>4</v>
      </c>
      <c r="B23" s="50" t="s">
        <v>93</v>
      </c>
      <c r="C23" s="51"/>
      <c r="D23" s="52"/>
      <c r="E23" s="96">
        <f>SUM(F23:J23)</f>
        <v>0</v>
      </c>
      <c r="F23" s="69">
        <f>IF('[2] בריאות א2'!D27+'[2] בריאות א2'!K27+'[2] בריאות א2'!E27+'[2] בריאות א2'!L27=0,0,('[2] בריאות א2'!D27+'[2] בריאות א2'!K27+'[2] בריאות א2'!E27+'[2] בריאות א2'!L27)/('[2] בריאות א2'!$C$28+'[2] בריאות א2'!$J$28))</f>
        <v>0</v>
      </c>
      <c r="G23" s="69">
        <f>IF('[2] בריאות א2'!F27+'[2] בריאות א2'!M27=0,0,('[2] בריאות א2'!F27+'[2] בריאות א2'!M27)/('[2] בריאות א2'!$C$28+'[2] בריאות א2'!$J$28))</f>
        <v>0</v>
      </c>
      <c r="H23" s="69">
        <f>IF('[2] בריאות א2'!G27+'[2] בריאות א2'!N27=0,0,('[2] בריאות א2'!G27+'[2] בריאות א2'!N27)/('[2] בריאות א2'!$C$28+'[2] בריאות א2'!$J$28))</f>
        <v>0</v>
      </c>
      <c r="I23" s="69">
        <f>IF('[2] בריאות א2'!H27+'[2] בריאות א2'!O27=0,0,('[2] בריאות א2'!H27+'[2] בריאות א2'!O27)/('[2] בריאות א2'!$C$28+'[2] בריאות א2'!$J$28))</f>
        <v>0</v>
      </c>
      <c r="J23" s="71">
        <f>IF('[2] בריאות א2'!I27+'[2] בריאות א2'!P27=0,0,('[2] בריאות א2'!I27+'[2] בריאות א2'!P27)/('[2] בריאות א2'!$C$28+'[2] בריאות א2'!$J$28))</f>
        <v>0</v>
      </c>
      <c r="K23" s="96">
        <f>SUM(L23:P23)</f>
        <v>0</v>
      </c>
      <c r="L23" s="69">
        <f>IF('[2] בריאות א2'!R27+'[2] בריאות א2'!Y27+'[2] בריאות א2'!S27+'[2] בריאות א2'!Z27=0,0,('[2] בריאות א2'!R27+'[2] בריאות א2'!Y27+'[2] בריאות א2'!S27+'[2] בריאות א2'!Z27)/('[2] בריאות א2'!$Q$28+'[2] בריאות א2'!$X$28))</f>
        <v>0</v>
      </c>
      <c r="M23" s="69">
        <f>IF('[2] בריאות א2'!T27+'[2] בריאות א2'!AA27=0,0,('[2] בריאות א2'!T27+'[2] בריאות א2'!AA27)/('[2] בריאות א2'!$Q$28+'[2] בריאות א2'!$X$28))</f>
        <v>0</v>
      </c>
      <c r="N23" s="69">
        <f>IF('[2] בריאות א2'!U27+'[2] בריאות א2'!AB27=0,0,('[2] בריאות א2'!U27+'[2] בריאות א2'!AB27)/('[2] בריאות א2'!$Q$28+'[2] בריאות א2'!$X$28))</f>
        <v>0</v>
      </c>
      <c r="O23" s="69">
        <f>IF('[2] בריאות א2'!V27+'[2] בריאות א2'!AC27=0,0,('[2] בריאות א2'!V27+'[2] בריאות א2'!AC27)/('[2] בריאות א2'!$Q$28+'[2] בריאות א2'!$X$28))</f>
        <v>0</v>
      </c>
      <c r="P23" s="71">
        <f>IF('[2] בריאות א2'!W27+'[2] בריאות א2'!AD27=0,0,('[2] בריאות א2'!W27+'[2] בריאות א2'!AD27)/('[2] בריאות א2'!$Q$28+'[2] בריאות א2'!$X$28))</f>
        <v>0</v>
      </c>
      <c r="Q23" s="96">
        <f>SUM(R23:V23)</f>
        <v>0</v>
      </c>
      <c r="R23" s="69">
        <f>IF('[2] בריאות א2'!AF27+'[2] בריאות א2'!AM27+'[2] בריאות א2'!AG27+'[2] בריאות א2'!AN27=0,0,('[2] בריאות א2'!AF27+'[2] בריאות א2'!AM27+'[2] בריאות א2'!AG27+'[2] בריאות א2'!AN27)/('[2] בריאות א2'!$AE$28+'[2] בריאות א2'!$AL$28))</f>
        <v>0</v>
      </c>
      <c r="S23" s="69">
        <f>IF('[2] בריאות א2'!AH27+'[2] בריאות א2'!AO27=0,0,('[2] בריאות א2'!AH27+'[2] בריאות א2'!AO27)/('[2] בריאות א2'!$AE$28+'[2] בריאות א2'!$AL$28))</f>
        <v>0</v>
      </c>
      <c r="T23" s="69">
        <f>IF('[2] בריאות א2'!AI27+'[2] בריאות א2'!AP27=0,0,('[2] בריאות א2'!AI27+'[2] בריאות א2'!AP27)/('[2] בריאות א2'!$AE$28+'[2] בריאות א2'!$AL$28))</f>
        <v>0</v>
      </c>
      <c r="U23" s="69">
        <f>IF('[2] בריאות א2'!AJ27+'[2] בריאות א2'!AQ27=0,0,('[2] בריאות א2'!AJ27+'[2] בריאות א2'!AQ27)/('[2] בריאות א2'!$AE$28+'[2] בריאות א2'!$AL$28))</f>
        <v>0</v>
      </c>
      <c r="V23" s="70">
        <f>IF('[2] בריאות א2'!AK27+'[2] בריאות א2'!AR27=0,0,('[2] בריאות א2'!AK27+'[2] בריאות א2'!AR27)/('[2] בריאות א2'!$AE$28+'[2] בריאות א2'!$AL$28))</f>
        <v>0</v>
      </c>
      <c r="W23" s="96">
        <f>SUM(X23:AB23)</f>
        <v>0</v>
      </c>
      <c r="X23" s="54">
        <f>IF(('[2] בריאות א2'!AT27+'[2] בריאות א2'!BA27+'[2] בריאות א2'!AU27+'[2] בריאות א2'!BB27)=0,0,('[2] בריאות א2'!AT27+'[2] בריאות א2'!BA27+'[2] בריאות א2'!AU27+'[2] בריאות א2'!BB27)/('[2] בריאות א2'!$AZ$28+'[2] בריאות א2'!$AS$28))</f>
        <v>0</v>
      </c>
      <c r="Y23" s="54">
        <f>IF(('[2] בריאות א2'!AV27+'[2] בריאות א2'!BC27)=0,0,('[2] בריאות א2'!AV27+'[2] בריאות א2'!BC27)/('[2] בריאות א2'!$AZ$28+'[2] בריאות א2'!$AS$28))</f>
        <v>0</v>
      </c>
      <c r="Z23" s="54">
        <f>IF(('[2] בריאות א2'!AW27+'[2] בריאות א2'!BD27)=0,0,('[2] בריאות א2'!AW27+'[2] בריאות א2'!BD27)/('[2] בריאות א2'!$AZ$28+'[2] בריאות א2'!$AS$28))</f>
        <v>0</v>
      </c>
      <c r="AA23" s="54">
        <f>IF(('[2] בריאות א2'!AX27+'[2] בריאות א2'!BE27)=0,0,('[2] בריאות א2'!AX27+'[2] בריאות א2'!BE27)/('[2] בריאות א2'!$AZ$28+'[2] בריאות א2'!$AS$28))</f>
        <v>0</v>
      </c>
      <c r="AB23" s="54">
        <f>IF(('[2] בריאות א2'!AY27+'[2] בריאות א2'!BF27)=0,0,('[2] בריאות א2'!AY27+'[2] בריאות א2'!BF27)/('[2] בריאות א2'!$AZ$28+'[2] בריאות א2'!$AS$28))</f>
        <v>0</v>
      </c>
      <c r="AC23" s="96">
        <f>SUM(AD23:AH23)</f>
        <v>0</v>
      </c>
      <c r="AD23" s="54">
        <f>IF('[2] בריאות א2'!BH27+'[2] בריאות א2'!BI27=0,0,('[2] בריאות א2'!BH27+'[2] בריאות א2'!BI27)/'[2] בריאות א2'!$BG$28)</f>
        <v>0</v>
      </c>
      <c r="AE23" s="54">
        <f>IF('[2] בריאות א2'!BJ27=0,0,'[2] בריאות א2'!BJ27/'[2] בריאות א2'!$BG$28)</f>
        <v>0</v>
      </c>
      <c r="AF23" s="54">
        <f>IF('[2] בריאות א2'!BK27=0,0,'[2] בריאות א2'!BK27/'[2] בריאות א2'!$BG$28)</f>
        <v>0</v>
      </c>
      <c r="AG23" s="54">
        <f>IF('[2] בריאות א2'!BL27=0,0,'[2] בריאות א2'!BL27/'[2] בריאות א2'!$BG$28)</f>
        <v>0</v>
      </c>
      <c r="AH23" s="65">
        <f>IF('[2] בריאות א2'!BM27=0,0,'[2] בריאות א2'!BM27/'[2] בריאות א2'!$BG$28)</f>
        <v>0</v>
      </c>
      <c r="AI23" s="96">
        <f>SUM(AJ23:AN23)</f>
        <v>0</v>
      </c>
      <c r="AJ23" s="54">
        <f>IF(('[2] בריאות א2'!BO27+'[2] בריאות א2'!BV27+'[2] בריאות א2'!BP27+'[2] בריאות א2'!BW27)=0,0,('[2] בריאות א2'!BO27+'[2] בריאות א2'!BV27+'[2] בריאות א2'!BP27+'[2] בריאות א2'!BW27)/('[2] בריאות א2'!$BN$28+'[2] בריאות א2'!$BU$28))</f>
        <v>0</v>
      </c>
      <c r="AK23" s="54">
        <f>IF(('[2] בריאות א2'!BQ27+'[2] בריאות א2'!BX27)=0,0,('[2] בריאות א2'!BQ27+'[2] בריאות א2'!BX27)/('[2] בריאות א2'!$BN$28+'[2] בריאות א2'!$BU$28))</f>
        <v>0</v>
      </c>
      <c r="AL23" s="54">
        <f>IF(('[2] בריאות א2'!BR27+'[2] בריאות א2'!BY27)=0,0,('[2] בריאות א2'!BR27+'[2] בריאות א2'!BY27)/('[2] בריאות א2'!$BN$28+'[2] בריאות א2'!$BU$28))</f>
        <v>0</v>
      </c>
      <c r="AM23" s="54">
        <f>IF(('[2] בריאות א2'!BS27+'[2] בריאות א2'!BZ27)=0,0,('[2] בריאות א2'!BS27+'[2] בריאות א2'!BZ27)/('[2] בריאות א2'!$BN$28+'[2] בריאות א2'!$BU$28))</f>
        <v>0</v>
      </c>
      <c r="AN23" s="54">
        <f>IF(('[2] בריאות א2'!BT27+'[2] בריאות א2'!CA27)=0,0,('[2] בריאות א2'!BT27+'[2] בריאות א2'!CA27)/('[2] בריאות א2'!$BN$28+'[2] בריאות א2'!$BU$28))</f>
        <v>0</v>
      </c>
      <c r="AO23" s="96">
        <f>SUM(AP23:AT23)</f>
        <v>0</v>
      </c>
      <c r="AP23" s="54">
        <f>IF(('[2] בריאות א2'!CC27+'[2] בריאות א2'!CJ27+'[2] בריאות א2'!CD27+'[2] בריאות א2'!CK27)=0,0,('[2] בריאות א2'!CC27+'[2] בריאות א2'!CJ27+'[2] בריאות א2'!CD27+'[2] בריאות א2'!CK27)/('[2] בריאות א2'!$CB$28+'[2] בריאות א2'!$CI$28))</f>
        <v>0</v>
      </c>
      <c r="AQ23" s="54">
        <f>IF(('[2] בריאות א2'!CE27+'[2] בריאות א2'!CL27)=0,0,('[2] בריאות א2'!CE27+'[2] בריאות א2'!CL27)/('[2] בריאות א2'!$CB$28+'[2] בריאות א2'!$CI$28))</f>
        <v>0</v>
      </c>
      <c r="AR23" s="54">
        <f>IF(('[2] בריאות א2'!CF27+'[2] בריאות א2'!CM27)=0,0,('[2] בריאות א2'!CF27+'[2] בריאות א2'!CM27)/('[2] בריאות א2'!$CB$28+'[2] בריאות א2'!$CI$28))</f>
        <v>0</v>
      </c>
      <c r="AS23" s="54">
        <f>IF(('[2] בריאות א2'!CG27+'[2] בריאות א2'!CN27)=0,0,('[2] בריאות א2'!CG27+'[2] בריאות א2'!CN27)/('[2] בריאות א2'!$CB$28+'[2] בריאות א2'!$CI$28))</f>
        <v>0</v>
      </c>
      <c r="AT23" s="54">
        <f>IF(('[2] בריאות א2'!CH27+'[2] בריאות א2'!CO27)=0,0,('[2] בריאות א2'!CH27+'[2] בריאות א2'!CO27)/('[2] בריאות א2'!$CB$28+'[2] בריאות א2'!$CI$28))</f>
        <v>0</v>
      </c>
      <c r="AU23" s="96">
        <f>SUM(AV23:AZ23)</f>
        <v>0</v>
      </c>
      <c r="AV23" s="54">
        <f>IF(('[2] בריאות א2'!CQ27+'[2] בריאות א2'!CX27+'[2] בריאות א2'!CR27+'[2] בריאות א2'!CY27)=0,0,('[2] בריאות א2'!CQ27+'[2] בריאות א2'!CX27+'[2] בריאות א2'!CR27+'[2] בריאות א2'!CY27)/('[2] בריאות א2'!$CP$28+'[2] בריאות א2'!$CW$28))</f>
        <v>0</v>
      </c>
      <c r="AW23" s="54">
        <f>IF(('[2] בריאות א2'!CS27+'[2] בריאות א2'!CZ27)=0,0,('[2] בריאות א2'!CS27+'[2] בריאות א2'!CZ27)/('[2] בריאות א2'!$CP$28+'[2] בריאות א2'!$CW$28))</f>
        <v>0</v>
      </c>
      <c r="AX23" s="54">
        <f>IF(('[2] בריאות א2'!CT27+'[2] בריאות א2'!DA27)=0,0,('[2] בריאות א2'!CT27+'[2] בריאות א2'!DA27)/('[2] בריאות א2'!$CP$28+'[2] בריאות א2'!$CW$28))</f>
        <v>0</v>
      </c>
      <c r="AY23" s="54">
        <f>IF(('[2] בריאות א2'!CU27+'[2] בריאות א2'!DB27)=0,0,('[2] בריאות א2'!CU27+'[2] בריאות א2'!DB27)/('[2] בריאות א2'!$CP$28+'[2] בריאות א2'!$CW$28))</f>
        <v>0</v>
      </c>
      <c r="AZ23" s="54">
        <f>IF(('[2] בריאות א2'!CV27+'[2] בריאות א2'!DC27)=0,0,('[2] בריאות א2'!CV27+'[2] בריאות א2'!DC27)/('[2] בריאות א2'!$CP$28+'[2] בריאות א2'!$CW$28))</f>
        <v>0</v>
      </c>
      <c r="BA23" s="96">
        <f>SUM(BB23:BF23)</f>
        <v>0</v>
      </c>
      <c r="BB23" s="54">
        <f>IF(('[2] בריאות א2'!DE27+'[2] בריאות א2'!DL27+'[2] בריאות א2'!DF27+'[2] בריאות א2'!DM27)=0,0,('[2] בריאות א2'!DE27+'[2] בריאות א2'!DL27+'[2] בריאות א2'!DF27+'[2] בריאות א2'!DM27)/('[2] בריאות א2'!$DD$28+'[2] בריאות א2'!$DK$28))</f>
        <v>0</v>
      </c>
      <c r="BC23" s="54">
        <f>IF(('[2] בריאות א2'!DG27+'[2] בריאות א2'!DN27)=0,0,('[2] בריאות א2'!DG27+'[2] בריאות א2'!DN27)/('[2] בריאות א2'!$DD$28+'[2] בריאות א2'!$DK$28))</f>
        <v>0</v>
      </c>
      <c r="BD23" s="54">
        <f>IF(('[2] בריאות א2'!DH27+'[2] בריאות א2'!DO27)=0,0,('[2] בריאות א2'!DH27+'[2] בריאות א2'!DO27)/('[2] בריאות א2'!$DD$28+'[2] בריאות א2'!$DK$28))</f>
        <v>0</v>
      </c>
      <c r="BE23" s="54">
        <f>IF(('[2] בריאות א2'!DI27+'[2] בריאות א2'!DP27)=0,0,('[2] בריאות א2'!DI27+'[2] בריאות א2'!DP27)/('[2] בריאות א2'!$DD$28+'[2] בריאות א2'!$DK$28))</f>
        <v>0</v>
      </c>
      <c r="BF23" s="65">
        <f>IF(('[2] בריאות א2'!DJ27+'[2] בריאות א2'!DQ27)=0,0,('[2] בריאות א2'!DJ27+'[2] בריאות א2'!DQ27)/('[2] בריאות א2'!$DD$28+'[2] בריאות א2'!$DK$28))</f>
        <v>0</v>
      </c>
      <c r="BG23" s="48"/>
      <c r="BH23" s="48"/>
      <c r="BI23" s="48"/>
      <c r="BJ23" s="48"/>
      <c r="BK23" s="48"/>
    </row>
    <row r="24" spans="1:63" ht="13.5" thickBot="1" x14ac:dyDescent="0.25">
      <c r="A24" s="72">
        <v>5</v>
      </c>
      <c r="B24" s="73" t="s">
        <v>94</v>
      </c>
      <c r="C24" s="74"/>
      <c r="D24" s="75"/>
      <c r="E24" s="76">
        <f>SUM(E20:E23)</f>
        <v>0</v>
      </c>
      <c r="F24" s="79">
        <f t="shared" ref="F24:BF24" si="8">SUM(F20:F23)</f>
        <v>0</v>
      </c>
      <c r="G24" s="79">
        <f t="shared" si="8"/>
        <v>0</v>
      </c>
      <c r="H24" s="79">
        <f t="shared" si="8"/>
        <v>0</v>
      </c>
      <c r="I24" s="79">
        <f t="shared" si="8"/>
        <v>0</v>
      </c>
      <c r="J24" s="78">
        <f t="shared" si="8"/>
        <v>0</v>
      </c>
      <c r="K24" s="76">
        <f>SUM(K20:K23)</f>
        <v>0</v>
      </c>
      <c r="L24" s="79">
        <f t="shared" ref="L24" si="9">SUM(L20:L23)</f>
        <v>0</v>
      </c>
      <c r="M24" s="79">
        <f t="shared" si="8"/>
        <v>0</v>
      </c>
      <c r="N24" s="79">
        <f t="shared" si="8"/>
        <v>0</v>
      </c>
      <c r="O24" s="79">
        <f t="shared" si="8"/>
        <v>0</v>
      </c>
      <c r="P24" s="78">
        <f t="shared" si="8"/>
        <v>0</v>
      </c>
      <c r="Q24" s="76">
        <f>SUM(Q20:Q23)</f>
        <v>0</v>
      </c>
      <c r="R24" s="79">
        <f t="shared" ref="R24" si="10">SUM(R20:R23)</f>
        <v>0</v>
      </c>
      <c r="S24" s="79">
        <f t="shared" si="8"/>
        <v>0</v>
      </c>
      <c r="T24" s="79">
        <f t="shared" si="8"/>
        <v>0</v>
      </c>
      <c r="U24" s="79">
        <f t="shared" si="8"/>
        <v>0</v>
      </c>
      <c r="V24" s="78">
        <f t="shared" si="8"/>
        <v>0</v>
      </c>
      <c r="W24" s="76">
        <f>SUM(W20:W23)</f>
        <v>0</v>
      </c>
      <c r="X24" s="79">
        <f>SUM(X20:X23)</f>
        <v>0</v>
      </c>
      <c r="Y24" s="79">
        <f t="shared" si="8"/>
        <v>0</v>
      </c>
      <c r="Z24" s="79">
        <f t="shared" si="8"/>
        <v>0</v>
      </c>
      <c r="AA24" s="79">
        <f t="shared" si="8"/>
        <v>0</v>
      </c>
      <c r="AB24" s="78">
        <f t="shared" si="8"/>
        <v>0</v>
      </c>
      <c r="AC24" s="76">
        <f>SUM(AC20:AC23)</f>
        <v>0</v>
      </c>
      <c r="AD24" s="79">
        <f>SUM(AD20:AD23)</f>
        <v>0</v>
      </c>
      <c r="AE24" s="79">
        <f t="shared" si="8"/>
        <v>0</v>
      </c>
      <c r="AF24" s="79">
        <f t="shared" si="8"/>
        <v>0</v>
      </c>
      <c r="AG24" s="79">
        <f t="shared" si="8"/>
        <v>0</v>
      </c>
      <c r="AH24" s="78">
        <f t="shared" si="8"/>
        <v>0</v>
      </c>
      <c r="AI24" s="76">
        <f>SUM(AI20:AI23)</f>
        <v>0</v>
      </c>
      <c r="AJ24" s="79">
        <f>SUM(AJ20:AJ23)</f>
        <v>0</v>
      </c>
      <c r="AK24" s="79">
        <f t="shared" si="8"/>
        <v>0</v>
      </c>
      <c r="AL24" s="79">
        <f t="shared" si="8"/>
        <v>0</v>
      </c>
      <c r="AM24" s="79">
        <f t="shared" si="8"/>
        <v>0</v>
      </c>
      <c r="AN24" s="78">
        <f t="shared" si="8"/>
        <v>0</v>
      </c>
      <c r="AO24" s="76">
        <f>SUM(AO20:AO23)</f>
        <v>0</v>
      </c>
      <c r="AP24" s="79">
        <f>SUM(AP20:AP23)</f>
        <v>0</v>
      </c>
      <c r="AQ24" s="79">
        <f t="shared" si="8"/>
        <v>0</v>
      </c>
      <c r="AR24" s="79">
        <f t="shared" si="8"/>
        <v>0</v>
      </c>
      <c r="AS24" s="79">
        <f t="shared" si="8"/>
        <v>0</v>
      </c>
      <c r="AT24" s="78">
        <f t="shared" si="8"/>
        <v>0</v>
      </c>
      <c r="AU24" s="76">
        <f>SUM(AU20:AU23)</f>
        <v>0</v>
      </c>
      <c r="AV24" s="79">
        <f>SUM(AV20:AV23)</f>
        <v>0</v>
      </c>
      <c r="AW24" s="79">
        <f t="shared" si="8"/>
        <v>0</v>
      </c>
      <c r="AX24" s="79">
        <f t="shared" si="8"/>
        <v>0</v>
      </c>
      <c r="AY24" s="79">
        <f t="shared" si="8"/>
        <v>0</v>
      </c>
      <c r="AZ24" s="78">
        <f t="shared" si="8"/>
        <v>0</v>
      </c>
      <c r="BA24" s="76">
        <f>SUM(BA20:BA23)</f>
        <v>0</v>
      </c>
      <c r="BB24" s="79">
        <f>SUM(BB20:BB23)</f>
        <v>0</v>
      </c>
      <c r="BC24" s="79">
        <f t="shared" si="8"/>
        <v>0</v>
      </c>
      <c r="BD24" s="79">
        <f t="shared" si="8"/>
        <v>0</v>
      </c>
      <c r="BE24" s="79">
        <f t="shared" si="8"/>
        <v>0</v>
      </c>
      <c r="BF24" s="78">
        <f t="shared" si="8"/>
        <v>0</v>
      </c>
      <c r="BG24" s="48"/>
      <c r="BH24" s="48"/>
      <c r="BI24" s="48"/>
      <c r="BJ24" s="48"/>
      <c r="BK24" s="48"/>
    </row>
    <row r="25" spans="1:63" x14ac:dyDescent="0.2">
      <c r="A25" s="64"/>
      <c r="B25" s="103"/>
      <c r="C25" s="103"/>
      <c r="D25" s="103"/>
      <c r="E25" s="81"/>
      <c r="F25" s="81"/>
      <c r="G25" s="81"/>
      <c r="H25" s="81"/>
      <c r="I25" s="81"/>
      <c r="J25" s="81"/>
    </row>
    <row r="26" spans="1:63" x14ac:dyDescent="0.2">
      <c r="A26" s="81"/>
      <c r="B26" s="82" t="s">
        <v>95</v>
      </c>
      <c r="C26" s="82"/>
      <c r="D26" s="82"/>
      <c r="E26" s="48"/>
      <c r="F26" s="48"/>
      <c r="G26" s="48"/>
      <c r="H26" s="48"/>
      <c r="I26" s="48"/>
      <c r="J26" s="48"/>
    </row>
    <row r="27" spans="1:63" x14ac:dyDescent="0.2">
      <c r="A27" s="64"/>
      <c r="B27" s="103"/>
      <c r="C27" s="103"/>
      <c r="D27" s="103"/>
      <c r="E27" s="81"/>
      <c r="F27" s="81"/>
      <c r="G27" s="81"/>
      <c r="H27" s="81"/>
      <c r="I27" s="81"/>
      <c r="J27" s="81"/>
    </row>
    <row r="28" spans="1:63" x14ac:dyDescent="0.2">
      <c r="A28" s="48"/>
      <c r="B28" s="103"/>
      <c r="C28" s="108"/>
      <c r="D28" s="108"/>
      <c r="E28" s="83"/>
      <c r="F28" s="83"/>
      <c r="G28" s="83"/>
      <c r="H28" s="83"/>
      <c r="I28" s="83"/>
      <c r="J28" s="83"/>
    </row>
    <row r="29" spans="1:63" x14ac:dyDescent="0.2">
      <c r="A29" s="48"/>
      <c r="B29" s="103"/>
      <c r="C29" s="103"/>
      <c r="D29" s="103"/>
      <c r="E29" s="81"/>
      <c r="F29" s="81"/>
      <c r="G29" s="81"/>
      <c r="H29" s="81"/>
      <c r="I29" s="81"/>
      <c r="J29" s="81"/>
    </row>
    <row r="30" spans="1:63" x14ac:dyDescent="0.2">
      <c r="A30" s="48"/>
      <c r="B30" s="103"/>
      <c r="C30" s="103"/>
      <c r="D30" s="103"/>
      <c r="E30" s="81"/>
      <c r="F30" s="81"/>
      <c r="G30" s="81"/>
      <c r="H30" s="81"/>
      <c r="I30" s="81"/>
      <c r="J30" s="81"/>
    </row>
    <row r="31" spans="1:63" x14ac:dyDescent="0.2">
      <c r="A31" s="84"/>
      <c r="B31" s="103"/>
      <c r="C31" s="103"/>
      <c r="D31" s="103"/>
      <c r="E31" s="81"/>
      <c r="F31" s="81"/>
      <c r="G31" s="81"/>
      <c r="H31" s="81"/>
      <c r="I31" s="81"/>
      <c r="J31" s="81"/>
    </row>
    <row r="32" spans="1:63" x14ac:dyDescent="0.2">
      <c r="A32" s="48"/>
      <c r="B32" s="103"/>
      <c r="C32" s="103"/>
      <c r="D32" s="103"/>
      <c r="E32" s="81"/>
      <c r="F32" s="81"/>
      <c r="G32" s="81"/>
      <c r="H32" s="81"/>
      <c r="I32" s="81"/>
      <c r="J32" s="81"/>
    </row>
    <row r="33" spans="1:10" x14ac:dyDescent="0.2">
      <c r="A33" s="48"/>
      <c r="B33" s="103"/>
      <c r="C33" s="103"/>
      <c r="D33" s="103"/>
      <c r="E33" s="81"/>
      <c r="F33" s="81"/>
      <c r="G33" s="81"/>
      <c r="H33" s="81"/>
      <c r="I33" s="81"/>
      <c r="J33" s="81"/>
    </row>
    <row r="34" spans="1:10" x14ac:dyDescent="0.2">
      <c r="A34" s="84"/>
      <c r="B34" s="103"/>
      <c r="C34" s="103"/>
      <c r="D34" s="103"/>
      <c r="E34" s="81"/>
      <c r="F34" s="81"/>
      <c r="G34" s="81"/>
      <c r="H34" s="81"/>
      <c r="I34" s="81"/>
      <c r="J34" s="81"/>
    </row>
    <row r="35" spans="1:10" x14ac:dyDescent="0.2">
      <c r="A35" s="48"/>
      <c r="B35" s="103"/>
      <c r="C35" s="103"/>
      <c r="D35" s="103"/>
      <c r="E35" s="81"/>
      <c r="F35" s="81"/>
      <c r="G35" s="81"/>
      <c r="H35" s="81"/>
      <c r="I35" s="81"/>
      <c r="J35" s="81"/>
    </row>
    <row r="36" spans="1:10" x14ac:dyDescent="0.2">
      <c r="A36" s="48"/>
      <c r="B36" s="103"/>
      <c r="C36" s="103"/>
      <c r="D36" s="103"/>
      <c r="E36" s="81"/>
      <c r="F36" s="81"/>
      <c r="G36" s="81"/>
      <c r="H36" s="81"/>
      <c r="I36" s="81"/>
      <c r="J36" s="81"/>
    </row>
    <row r="37" spans="1:10" x14ac:dyDescent="0.2">
      <c r="A37" s="48"/>
      <c r="B37" s="103"/>
      <c r="C37" s="103"/>
      <c r="D37" s="103"/>
      <c r="E37" s="81"/>
      <c r="F37" s="81"/>
      <c r="G37" s="81"/>
      <c r="H37" s="81"/>
      <c r="I37" s="81"/>
      <c r="J37" s="81"/>
    </row>
    <row r="38" spans="1:10" x14ac:dyDescent="0.2">
      <c r="A38" s="48"/>
    </row>
  </sheetData>
  <mergeCells count="22">
    <mergeCell ref="B34:D34"/>
    <mergeCell ref="B35:D35"/>
    <mergeCell ref="B36:D36"/>
    <mergeCell ref="B37:D37"/>
    <mergeCell ref="BA6:BF6"/>
    <mergeCell ref="B27:D27"/>
    <mergeCell ref="B31:D31"/>
    <mergeCell ref="B32:D32"/>
    <mergeCell ref="B33:D33"/>
    <mergeCell ref="W6:AB6"/>
    <mergeCell ref="AC6:AH6"/>
    <mergeCell ref="AI6:AN6"/>
    <mergeCell ref="AO6:AT6"/>
    <mergeCell ref="AU6:AZ6"/>
    <mergeCell ref="B6:D8"/>
    <mergeCell ref="E6:J6"/>
    <mergeCell ref="K6:P6"/>
    <mergeCell ref="Q6:V6"/>
    <mergeCell ref="B29:D29"/>
    <mergeCell ref="B30:D30"/>
    <mergeCell ref="B25:D25"/>
    <mergeCell ref="B28:D28"/>
  </mergeCells>
  <hyperlinks>
    <hyperlink ref="B4" location="הוראות!A1" display="חזרה" xr:uid="{A9A5259B-B8F4-4973-BC8D-DC8BEBDADCF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13434-9E15-49DD-A039-B53C4D8B3A22}">
  <dimension ref="B1:P16"/>
  <sheetViews>
    <sheetView rightToLeft="1" workbookViewId="0">
      <selection sqref="A1:XFD1048576"/>
    </sheetView>
  </sheetViews>
  <sheetFormatPr defaultColWidth="9.140625" defaultRowHeight="12.75" x14ac:dyDescent="0.2"/>
  <cols>
    <col min="1" max="1" width="2.42578125" style="23" customWidth="1"/>
    <col min="2" max="2" width="21" style="23" customWidth="1"/>
    <col min="3" max="8" width="6.28515625" style="23" customWidth="1"/>
    <col min="9" max="9" width="7.42578125" style="23" customWidth="1"/>
    <col min="10" max="10" width="7" style="23" customWidth="1"/>
    <col min="11" max="15" width="5.85546875" style="23" customWidth="1"/>
    <col min="16" max="16" width="7.85546875" style="23" customWidth="1"/>
    <col min="17" max="16384" width="9.140625" style="23"/>
  </cols>
  <sheetData>
    <row r="1" spans="2:16" ht="18.75" x14ac:dyDescent="0.3">
      <c r="B1" s="1" t="str">
        <f>[2]הוראות!B32</f>
        <v>נספח ב4 - מדדי בקשות למשיכת כספים או לקבלת קצבת זקנה (ביטוח)</v>
      </c>
      <c r="C1" s="2"/>
      <c r="D1" s="2"/>
      <c r="E1" s="2"/>
      <c r="F1" s="2"/>
      <c r="G1" s="2"/>
      <c r="H1" s="2"/>
      <c r="I1" s="2"/>
      <c r="J1" s="2"/>
      <c r="K1" s="2"/>
      <c r="L1" s="2"/>
      <c r="M1" s="2"/>
      <c r="N1" s="2"/>
      <c r="O1" s="2"/>
      <c r="P1" s="2"/>
    </row>
    <row r="2" spans="2:16" ht="20.25" x14ac:dyDescent="0.2">
      <c r="B2" s="3" t="str">
        <f>[2]הוראות!B13</f>
        <v xml:space="preserve">קופת תגמולים לעובדי אל על אגודה שיתופית בע"מ </v>
      </c>
      <c r="C2" s="2"/>
      <c r="D2" s="2"/>
      <c r="E2" s="2"/>
      <c r="F2" s="2"/>
      <c r="G2" s="2"/>
      <c r="H2" s="2"/>
      <c r="I2" s="2"/>
      <c r="J2" s="2"/>
      <c r="K2" s="2"/>
      <c r="L2" s="2"/>
      <c r="M2" s="2"/>
      <c r="N2" s="2"/>
      <c r="O2" s="2"/>
      <c r="P2" s="2"/>
    </row>
    <row r="3" spans="2:16" ht="15.75" x14ac:dyDescent="0.25">
      <c r="B3" s="4" t="str">
        <f>CONCATENATE([2]הוראות!Z13,[2]הוראות!F13)</f>
        <v>הנתונים ביחידות בודדות לשנת 2019</v>
      </c>
      <c r="C3" s="2"/>
      <c r="D3" s="2"/>
      <c r="E3" s="2"/>
      <c r="F3" s="2"/>
      <c r="G3" s="2"/>
      <c r="H3" s="2"/>
      <c r="I3" s="2"/>
      <c r="J3" s="2"/>
      <c r="K3" s="2"/>
      <c r="L3" s="2"/>
      <c r="M3" s="2"/>
      <c r="N3" s="2"/>
      <c r="O3" s="2"/>
      <c r="P3" s="2"/>
    </row>
    <row r="4" spans="2:16" ht="18.75" x14ac:dyDescent="0.3">
      <c r="B4" s="5" t="s">
        <v>0</v>
      </c>
      <c r="C4" s="2"/>
      <c r="D4" s="2"/>
      <c r="E4" s="7" t="s">
        <v>1</v>
      </c>
      <c r="F4" s="2"/>
      <c r="G4" s="2"/>
      <c r="H4" s="2"/>
      <c r="I4" s="2"/>
      <c r="J4" s="2"/>
      <c r="K4" s="2"/>
      <c r="L4" s="2"/>
      <c r="M4" s="2"/>
      <c r="N4" s="2"/>
      <c r="O4" s="2"/>
      <c r="P4" s="2"/>
    </row>
    <row r="5" spans="2:16" ht="15" x14ac:dyDescent="0.2">
      <c r="B5" s="6"/>
      <c r="C5" s="2"/>
      <c r="D5" s="2"/>
      <c r="E5" s="2"/>
      <c r="F5" s="2"/>
      <c r="G5" s="2"/>
      <c r="H5" s="2"/>
      <c r="I5" s="2"/>
      <c r="J5" s="2"/>
      <c r="K5" s="2"/>
      <c r="L5" s="2"/>
      <c r="M5" s="2"/>
      <c r="N5" s="2"/>
      <c r="O5" s="2"/>
      <c r="P5" s="2"/>
    </row>
    <row r="6" spans="2:16" x14ac:dyDescent="0.2">
      <c r="B6" s="2"/>
      <c r="C6" s="2"/>
      <c r="D6" s="2"/>
      <c r="E6" s="2"/>
      <c r="F6" s="2"/>
      <c r="G6" s="2"/>
      <c r="H6" s="2"/>
      <c r="I6" s="2"/>
      <c r="J6" s="2"/>
      <c r="K6" s="2"/>
      <c r="L6" s="2"/>
      <c r="M6" s="2"/>
      <c r="N6" s="2"/>
      <c r="O6" s="2"/>
      <c r="P6" s="2"/>
    </row>
    <row r="7" spans="2:16" ht="12.75" customHeight="1" x14ac:dyDescent="0.2">
      <c r="B7" s="137" t="s">
        <v>47</v>
      </c>
      <c r="C7" s="140" t="s">
        <v>2</v>
      </c>
      <c r="D7" s="141"/>
      <c r="E7" s="141"/>
      <c r="F7" s="141"/>
      <c r="G7" s="141"/>
      <c r="H7" s="141"/>
      <c r="I7" s="142"/>
      <c r="J7" s="140" t="s">
        <v>3</v>
      </c>
      <c r="K7" s="141"/>
      <c r="L7" s="141"/>
      <c r="M7" s="141"/>
      <c r="N7" s="141"/>
      <c r="O7" s="141"/>
      <c r="P7" s="142"/>
    </row>
    <row r="8" spans="2:16" ht="25.5" x14ac:dyDescent="0.2">
      <c r="B8" s="138"/>
      <c r="C8" s="8" t="s">
        <v>48</v>
      </c>
      <c r="D8" s="9" t="s">
        <v>4</v>
      </c>
      <c r="E8" s="10" t="s">
        <v>5</v>
      </c>
      <c r="F8" s="10" t="s">
        <v>6</v>
      </c>
      <c r="G8" s="10" t="s">
        <v>7</v>
      </c>
      <c r="H8" s="11" t="s">
        <v>8</v>
      </c>
      <c r="I8" s="13" t="s">
        <v>9</v>
      </c>
      <c r="J8" s="12" t="str">
        <f>C8</f>
        <v>סה"כ</v>
      </c>
      <c r="K8" s="9" t="s">
        <v>4</v>
      </c>
      <c r="L8" s="10" t="s">
        <v>5</v>
      </c>
      <c r="M8" s="10" t="s">
        <v>10</v>
      </c>
      <c r="N8" s="10" t="s">
        <v>8</v>
      </c>
      <c r="O8" s="11" t="s">
        <v>11</v>
      </c>
      <c r="P8" s="13" t="s">
        <v>12</v>
      </c>
    </row>
    <row r="9" spans="2:16" x14ac:dyDescent="0.2">
      <c r="B9" s="139"/>
      <c r="C9" s="14" t="s">
        <v>13</v>
      </c>
      <c r="D9" s="15" t="s">
        <v>14</v>
      </c>
      <c r="E9" s="15" t="s">
        <v>15</v>
      </c>
      <c r="F9" s="15" t="s">
        <v>16</v>
      </c>
      <c r="G9" s="15" t="s">
        <v>17</v>
      </c>
      <c r="H9" s="18" t="s">
        <v>18</v>
      </c>
      <c r="I9" s="19" t="s">
        <v>19</v>
      </c>
      <c r="J9" s="24" t="s">
        <v>20</v>
      </c>
      <c r="K9" s="15" t="s">
        <v>21</v>
      </c>
      <c r="L9" s="15" t="s">
        <v>22</v>
      </c>
      <c r="M9" s="24" t="s">
        <v>23</v>
      </c>
      <c r="N9" s="18" t="s">
        <v>24</v>
      </c>
      <c r="O9" s="18" t="s">
        <v>25</v>
      </c>
      <c r="P9" s="19" t="s">
        <v>26</v>
      </c>
    </row>
    <row r="10" spans="2:16" ht="25.5" x14ac:dyDescent="0.2">
      <c r="B10" s="20" t="s">
        <v>27</v>
      </c>
      <c r="C10" s="25">
        <f>IF('[2]נספח א4 - B'!$D$14=0,"",'[2]נספח א4 - B'!D14/'[2]נספח א4 - B'!$D$14)</f>
        <v>1</v>
      </c>
      <c r="D10" s="25">
        <f>IF('[2]נספח א4 - B'!$D$14=0,"",'[2]נספח א4 - B'!E14/'[2]נספח א4 - B'!$D$14)</f>
        <v>0.8214285714285714</v>
      </c>
      <c r="E10" s="25">
        <f>IF('[2]נספח א4 - B'!$D$14=0,"",'[2]נספח א4 - B'!F14/'[2]נספח א4 - B'!$D$14)</f>
        <v>0.1561624649859944</v>
      </c>
      <c r="F10" s="25">
        <f>IF('[2]נספח א4 - B'!$D$14=0,"",'[2]נספח א4 - B'!G14/'[2]נספח א4 - B'!$D$14)</f>
        <v>2.2408963585434174E-2</v>
      </c>
      <c r="G10" s="25">
        <f>IF('[2]נספח א4 - B'!$D$14=0,"",'[2]נספח א4 - B'!H14/'[2]נספח א4 - B'!$D$14)</f>
        <v>0</v>
      </c>
      <c r="H10" s="25">
        <f>IF('[2]נספח א4 - B'!$D$14=0,"",'[2]נספח א4 - B'!I14/'[2]נספח א4 - B'!$D$14)</f>
        <v>0</v>
      </c>
      <c r="I10" s="25">
        <f>IF('[2]נספח א4 - B'!$D$14=0,"",'[2]נספח א4 - B'!J14/'[2]נספח א4 - B'!$D$14)</f>
        <v>0</v>
      </c>
      <c r="J10" s="25" t="str">
        <f>IF('[2]נספח א4 - B'!$K$14=0,"",'[2]נספח א4 - B'!K14/'[2]נספח א4 - B'!$K$14)</f>
        <v/>
      </c>
      <c r="K10" s="25" t="str">
        <f>IF('[2]נספח א4 - B'!$K$14=0,"",'[2]נספח א4 - B'!L14/'[2]נספח א4 - B'!$K$14)</f>
        <v/>
      </c>
      <c r="L10" s="25" t="str">
        <f>IF('[2]נספח א4 - B'!$K$14=0,"",'[2]נספח א4 - B'!M14/'[2]נספח א4 - B'!$K$14)</f>
        <v/>
      </c>
      <c r="M10" s="25" t="str">
        <f>IF('[2]נספח א4 - B'!$K$14=0,"",'[2]נספח א4 - B'!N14/'[2]נספח א4 - B'!$K$14)</f>
        <v/>
      </c>
      <c r="N10" s="25" t="str">
        <f>IF('[2]נספח א4 - B'!$K$14=0,"",'[2]נספח א4 - B'!O14/'[2]נספח א4 - B'!$K$14)</f>
        <v/>
      </c>
      <c r="O10" s="25" t="str">
        <f>IF('[2]נספח א4 - B'!$K$14=0,"",'[2]נספח א4 - B'!P14/'[2]נספח א4 - B'!$K$14)</f>
        <v/>
      </c>
      <c r="P10" s="26" t="str">
        <f>IF('[2]נספח א4 - B'!$K$14=0,"",'[2]נספח א4 - B'!Q14/'[2]נספח א4 - B'!$K$14)</f>
        <v/>
      </c>
    </row>
    <row r="11" spans="2:16" x14ac:dyDescent="0.2">
      <c r="B11" s="2"/>
      <c r="C11" s="2"/>
      <c r="D11" s="2"/>
      <c r="E11" s="2"/>
      <c r="F11" s="2"/>
      <c r="G11" s="2"/>
      <c r="H11" s="2"/>
      <c r="I11" s="27"/>
      <c r="J11" s="2"/>
      <c r="K11" s="2"/>
      <c r="L11" s="2"/>
      <c r="M11" s="2"/>
      <c r="N11" s="2"/>
      <c r="O11" s="2"/>
      <c r="P11" s="2"/>
    </row>
    <row r="12" spans="2:16" x14ac:dyDescent="0.2">
      <c r="B12" s="102" t="s">
        <v>49</v>
      </c>
      <c r="C12" s="28"/>
      <c r="D12" s="28"/>
      <c r="E12" s="28"/>
      <c r="F12" s="28"/>
      <c r="G12" s="28"/>
      <c r="H12" s="28"/>
      <c r="I12" s="28"/>
      <c r="J12" s="28"/>
      <c r="K12" s="28"/>
      <c r="L12" s="28"/>
      <c r="M12" s="28"/>
      <c r="N12" s="28"/>
      <c r="O12" s="28"/>
    </row>
    <row r="13" spans="2:16" ht="12.75" customHeight="1" x14ac:dyDescent="0.2">
      <c r="B13" s="143" t="s">
        <v>50</v>
      </c>
      <c r="C13" s="143"/>
      <c r="D13" s="143"/>
      <c r="E13" s="143"/>
      <c r="F13" s="143"/>
      <c r="G13" s="143"/>
      <c r="H13" s="143"/>
      <c r="I13" s="143"/>
      <c r="J13" s="143"/>
      <c r="K13" s="143"/>
      <c r="L13" s="143"/>
      <c r="M13" s="143"/>
      <c r="N13" s="143"/>
      <c r="O13" s="143"/>
      <c r="P13" s="143"/>
    </row>
    <row r="14" spans="2:16" ht="12.75" customHeight="1" x14ac:dyDescent="0.2">
      <c r="B14" s="143" t="s">
        <v>51</v>
      </c>
      <c r="C14" s="143"/>
      <c r="D14" s="143"/>
      <c r="E14" s="143"/>
      <c r="F14" s="143"/>
      <c r="G14" s="143"/>
      <c r="H14" s="143"/>
      <c r="I14" s="143"/>
      <c r="J14" s="143"/>
      <c r="K14" s="143"/>
      <c r="L14" s="143"/>
      <c r="M14" s="143"/>
      <c r="N14" s="143"/>
      <c r="O14" s="143"/>
      <c r="P14" s="143"/>
    </row>
    <row r="15" spans="2:16" ht="12.75" customHeight="1" x14ac:dyDescent="0.2">
      <c r="B15" s="143" t="s">
        <v>52</v>
      </c>
      <c r="C15" s="143"/>
      <c r="D15" s="143"/>
      <c r="E15" s="143"/>
      <c r="F15" s="143"/>
      <c r="G15" s="143"/>
      <c r="H15" s="143"/>
      <c r="I15" s="143"/>
      <c r="J15" s="143"/>
      <c r="K15" s="143"/>
      <c r="L15" s="143"/>
      <c r="M15" s="143"/>
      <c r="N15" s="143"/>
      <c r="O15" s="143"/>
      <c r="P15" s="143"/>
    </row>
    <row r="16" spans="2:16" x14ac:dyDescent="0.2">
      <c r="B16" s="29"/>
    </row>
  </sheetData>
  <mergeCells count="6">
    <mergeCell ref="B15:P15"/>
    <mergeCell ref="B7:B9"/>
    <mergeCell ref="C7:I7"/>
    <mergeCell ref="J7:P7"/>
    <mergeCell ref="B13:P13"/>
    <mergeCell ref="B14:P14"/>
  </mergeCells>
  <hyperlinks>
    <hyperlink ref="B4" location="הוראות!A1" display="חזרה" xr:uid="{2E40E119-17EC-40A5-831A-D35049C6719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F3A88-2CCD-4E0A-A1D8-9C318899C15F}">
  <dimension ref="B1:W16"/>
  <sheetViews>
    <sheetView rightToLeft="1" tabSelected="1" workbookViewId="0">
      <selection sqref="A1:XFD1048576"/>
    </sheetView>
  </sheetViews>
  <sheetFormatPr defaultColWidth="9.140625" defaultRowHeight="12.75" x14ac:dyDescent="0.2"/>
  <cols>
    <col min="1" max="1" width="1.5703125" style="2" customWidth="1"/>
    <col min="2" max="2" width="21" style="2" customWidth="1"/>
    <col min="3" max="23" width="6" style="2" customWidth="1"/>
    <col min="24" max="16384" width="9.140625" style="2"/>
  </cols>
  <sheetData>
    <row r="1" spans="2:23" ht="18.75" x14ac:dyDescent="0.3">
      <c r="B1" s="1" t="str">
        <f>[2]הוראות!B33</f>
        <v>נספח ב5 - מדדי בקשות להעברת כספים בין קופות גמל או בין מסלולי השקעה (גמל)</v>
      </c>
    </row>
    <row r="2" spans="2:23" ht="20.25" x14ac:dyDescent="0.2">
      <c r="B2" s="3" t="str">
        <f>[2]הוראות!B13</f>
        <v xml:space="preserve">קופת תגמולים לעובדי אל על אגודה שיתופית בע"מ </v>
      </c>
    </row>
    <row r="3" spans="2:23" ht="15.75" x14ac:dyDescent="0.25">
      <c r="B3" s="4" t="str">
        <f>CONCATENATE([2]הוראות!Z13,[2]הוראות!F13)</f>
        <v>הנתונים ביחידות בודדות לשנת 2019</v>
      </c>
    </row>
    <row r="4" spans="2:23" ht="18.75" x14ac:dyDescent="0.3">
      <c r="B4" s="5" t="s">
        <v>0</v>
      </c>
      <c r="I4" s="7" t="s">
        <v>28</v>
      </c>
    </row>
    <row r="5" spans="2:23" ht="15" x14ac:dyDescent="0.2">
      <c r="B5" s="6"/>
    </row>
    <row r="7" spans="2:23" ht="12.75" customHeight="1" x14ac:dyDescent="0.2">
      <c r="B7" s="137" t="s">
        <v>47</v>
      </c>
      <c r="C7" s="140" t="s">
        <v>29</v>
      </c>
      <c r="D7" s="141"/>
      <c r="E7" s="141"/>
      <c r="F7" s="141"/>
      <c r="G7" s="141"/>
      <c r="H7" s="141"/>
      <c r="I7" s="142"/>
      <c r="J7" s="140" t="s">
        <v>30</v>
      </c>
      <c r="K7" s="141"/>
      <c r="L7" s="141"/>
      <c r="M7" s="141"/>
      <c r="N7" s="141"/>
      <c r="O7" s="141"/>
      <c r="P7" s="142"/>
      <c r="Q7" s="140" t="s">
        <v>31</v>
      </c>
      <c r="R7" s="141"/>
      <c r="S7" s="141"/>
      <c r="T7" s="141"/>
      <c r="U7" s="141"/>
      <c r="V7" s="141"/>
      <c r="W7" s="142"/>
    </row>
    <row r="8" spans="2:23" ht="38.25" x14ac:dyDescent="0.2">
      <c r="B8" s="138"/>
      <c r="C8" s="12" t="s">
        <v>48</v>
      </c>
      <c r="D8" s="10" t="s">
        <v>4</v>
      </c>
      <c r="E8" s="10" t="s">
        <v>32</v>
      </c>
      <c r="F8" s="10" t="s">
        <v>33</v>
      </c>
      <c r="G8" s="10" t="s">
        <v>34</v>
      </c>
      <c r="H8" s="11" t="s">
        <v>35</v>
      </c>
      <c r="I8" s="21" t="s">
        <v>36</v>
      </c>
      <c r="J8" s="22" t="s">
        <v>48</v>
      </c>
      <c r="K8" s="10" t="s">
        <v>37</v>
      </c>
      <c r="L8" s="10" t="s">
        <v>38</v>
      </c>
      <c r="M8" s="10" t="s">
        <v>5</v>
      </c>
      <c r="N8" s="10" t="s">
        <v>6</v>
      </c>
      <c r="O8" s="11" t="s">
        <v>7</v>
      </c>
      <c r="P8" s="21" t="s">
        <v>39</v>
      </c>
      <c r="Q8" s="22" t="s">
        <v>48</v>
      </c>
      <c r="R8" s="10" t="s">
        <v>37</v>
      </c>
      <c r="S8" s="10" t="s">
        <v>38</v>
      </c>
      <c r="T8" s="10" t="s">
        <v>5</v>
      </c>
      <c r="U8" s="10" t="s">
        <v>6</v>
      </c>
      <c r="V8" s="11" t="s">
        <v>7</v>
      </c>
      <c r="W8" s="21" t="s">
        <v>39</v>
      </c>
    </row>
    <row r="9" spans="2:23" x14ac:dyDescent="0.2">
      <c r="B9" s="139"/>
      <c r="C9" s="17" t="s">
        <v>13</v>
      </c>
      <c r="D9" s="15" t="s">
        <v>14</v>
      </c>
      <c r="E9" s="18" t="s">
        <v>15</v>
      </c>
      <c r="F9" s="15" t="s">
        <v>16</v>
      </c>
      <c r="G9" s="15" t="s">
        <v>17</v>
      </c>
      <c r="H9" s="16" t="s">
        <v>18</v>
      </c>
      <c r="I9" s="19" t="s">
        <v>19</v>
      </c>
      <c r="J9" s="24" t="s">
        <v>20</v>
      </c>
      <c r="K9" s="15" t="s">
        <v>21</v>
      </c>
      <c r="L9" s="15" t="s">
        <v>22</v>
      </c>
      <c r="M9" s="24" t="s">
        <v>23</v>
      </c>
      <c r="N9" s="15" t="s">
        <v>24</v>
      </c>
      <c r="O9" s="16" t="s">
        <v>25</v>
      </c>
      <c r="P9" s="19" t="s">
        <v>26</v>
      </c>
      <c r="Q9" s="24" t="s">
        <v>40</v>
      </c>
      <c r="R9" s="15" t="s">
        <v>41</v>
      </c>
      <c r="S9" s="18" t="s">
        <v>42</v>
      </c>
      <c r="T9" s="15" t="s">
        <v>43</v>
      </c>
      <c r="U9" s="15" t="s">
        <v>44</v>
      </c>
      <c r="V9" s="16" t="s">
        <v>45</v>
      </c>
      <c r="W9" s="19" t="s">
        <v>46</v>
      </c>
    </row>
    <row r="10" spans="2:23" ht="25.5" x14ac:dyDescent="0.2">
      <c r="B10" s="20" t="s">
        <v>27</v>
      </c>
      <c r="C10" s="25">
        <f>IF('[2]נספח א5 - G'!$D$14=0,"",'[2]נספח א5 - G'!D14/'[2]נספח א5 - G'!$D$14)</f>
        <v>1</v>
      </c>
      <c r="D10" s="25">
        <f>IF('[2]נספח א5 - G'!$D$14=0,"",'[2]נספח א5 - G'!E14/'[2]נספח א5 - G'!$D$14)</f>
        <v>1.0214504596527069E-3</v>
      </c>
      <c r="E10" s="25">
        <f>IF('[2]נספח א5 - G'!$D$14=0,"",'[2]נספח א5 - G'!F14/'[2]נספח א5 - G'!$D$14)</f>
        <v>0.92032686414708886</v>
      </c>
      <c r="F10" s="25">
        <f>IF('[2]נספח א5 - G'!$D$14=0,"",'[2]נספח א5 - G'!G14/'[2]נספח א5 - G'!$D$14)</f>
        <v>7.0480081716036772E-2</v>
      </c>
      <c r="G10" s="25">
        <f>IF('[2]נספח א5 - G'!$D$14=0,"",'[2]נספח א5 - G'!H14/'[2]נספח א5 - G'!$D$14)</f>
        <v>8.171603677221655E-3</v>
      </c>
      <c r="H10" s="25">
        <f>IF('[2]נספח א5 - G'!$D$14=0,"",'[2]נספח א5 - G'!I14/'[2]נספח א5 - G'!$D$14)</f>
        <v>0</v>
      </c>
      <c r="I10" s="25">
        <f>IF('[2]נספח א5 - G'!$D$14=0,"",'[2]נספח א5 - G'!J14/'[2]נספח א5 - G'!$D$14)</f>
        <v>0</v>
      </c>
      <c r="J10" s="25">
        <f>IF('[2]נספח א5 - G'!$K$14=0,"",'[2]נספח א5 - G'!K14/'[2]נספח א5 - G'!$K$14)</f>
        <v>1</v>
      </c>
      <c r="K10" s="25">
        <f>IF('[2]נספח א5 - G'!$K$14=0,"",'[2]נספח א5 - G'!L14/'[2]נספח א5 - G'!$K$14)</f>
        <v>0</v>
      </c>
      <c r="L10" s="25">
        <f>IF('[2]נספח א5 - G'!$K$14=0,"",'[2]נספח א5 - G'!M14/'[2]נספח א5 - G'!$K$14)</f>
        <v>0</v>
      </c>
      <c r="M10" s="25">
        <f>IF('[2]נספח א5 - G'!$K$14=0,"",'[2]נספח א5 - G'!N14/'[2]נספח א5 - G'!$K$14)</f>
        <v>5.5555555555555552E-2</v>
      </c>
      <c r="N10" s="25">
        <f>IF('[2]נספח א5 - G'!$K$14=0,"",'[2]נספח א5 - G'!O14/'[2]נספח א5 - G'!$K$14)</f>
        <v>0.77777777777777779</v>
      </c>
      <c r="O10" s="25">
        <f>IF('[2]נספח א5 - G'!$K$14=0,"",'[2]נספח א5 - G'!P14/'[2]נספח א5 - G'!$K$14)</f>
        <v>5.5555555555555552E-2</v>
      </c>
      <c r="P10" s="25">
        <f>IF('[2]נספח א5 - G'!$K$14=0,"",'[2]נספח א5 - G'!Q14/'[2]נספח א5 - G'!$K$14)</f>
        <v>0.1111111111111111</v>
      </c>
      <c r="Q10" s="25">
        <f>IF('[2]נספח א5 - G'!$R$14=0,"",'[2]נספח א5 - G'!R14/'[2]נספח א5 - G'!$R$14)</f>
        <v>1</v>
      </c>
      <c r="R10" s="25">
        <f>IF('[2]נספח א5 - G'!$R$14=0,"",'[2]נספח א5 - G'!S14/'[2]נספח א5 - G'!$R$14)</f>
        <v>0.38095238095238093</v>
      </c>
      <c r="S10" s="25">
        <f>IF('[2]נספח א5 - G'!$R$14=0,"",'[2]נספח א5 - G'!T14/'[2]נספח א5 - G'!$R$14)</f>
        <v>0.36507936507936506</v>
      </c>
      <c r="T10" s="25">
        <f>IF('[2]נספח א5 - G'!$R$14=0,"",'[2]נספח א5 - G'!U14/'[2]נספח א5 - G'!$R$14)</f>
        <v>0.25396825396825395</v>
      </c>
      <c r="U10" s="25">
        <f>IF('[2]נספח א5 - G'!$R$14=0,"",'[2]נספח א5 - G'!V14/'[2]נספח א5 - G'!$R$14)</f>
        <v>0</v>
      </c>
      <c r="V10" s="25">
        <f>IF('[2]נספח א5 - G'!$R$14=0,"",'[2]נספח א5 - G'!W14/'[2]נספח א5 - G'!$R$14)</f>
        <v>0</v>
      </c>
      <c r="W10" s="26">
        <f>IF('[2]נספח א5 - G'!$R$14=0,"",'[2]נספח א5 - G'!X14/'[2]נספח א5 - G'!$R$14)</f>
        <v>0</v>
      </c>
    </row>
    <row r="12" spans="2:23" x14ac:dyDescent="0.2">
      <c r="B12" s="144" t="s">
        <v>49</v>
      </c>
      <c r="C12" s="144"/>
      <c r="D12" s="144"/>
      <c r="E12" s="144"/>
      <c r="F12" s="144"/>
      <c r="G12" s="144"/>
      <c r="H12" s="144"/>
      <c r="I12" s="144"/>
      <c r="J12" s="144"/>
      <c r="K12" s="144"/>
      <c r="L12" s="144"/>
      <c r="M12" s="144"/>
      <c r="N12" s="144"/>
      <c r="O12" s="144"/>
      <c r="P12" s="144"/>
    </row>
    <row r="13" spans="2:23" ht="12.75" customHeight="1" x14ac:dyDescent="0.2">
      <c r="B13" s="143" t="s">
        <v>50</v>
      </c>
      <c r="C13" s="143"/>
      <c r="D13" s="143"/>
      <c r="E13" s="143"/>
      <c r="F13" s="143"/>
      <c r="G13" s="143"/>
      <c r="H13" s="143"/>
      <c r="I13" s="143"/>
      <c r="J13" s="143"/>
      <c r="K13" s="143"/>
      <c r="L13" s="143"/>
      <c r="M13" s="143"/>
      <c r="N13" s="143"/>
      <c r="O13" s="143"/>
      <c r="P13" s="143"/>
    </row>
    <row r="14" spans="2:23" ht="12.75" customHeight="1" x14ac:dyDescent="0.2">
      <c r="B14" s="143" t="s">
        <v>129</v>
      </c>
      <c r="C14" s="143"/>
      <c r="D14" s="143"/>
      <c r="E14" s="143"/>
      <c r="F14" s="143"/>
      <c r="G14" s="143"/>
      <c r="H14" s="143"/>
      <c r="I14" s="143"/>
      <c r="J14" s="143"/>
      <c r="K14" s="143"/>
      <c r="L14" s="143"/>
      <c r="M14" s="143"/>
      <c r="N14" s="143"/>
      <c r="O14" s="143"/>
      <c r="P14" s="143"/>
    </row>
    <row r="15" spans="2:23" ht="12.75" customHeight="1" x14ac:dyDescent="0.2">
      <c r="B15" s="143" t="s">
        <v>130</v>
      </c>
      <c r="C15" s="143"/>
      <c r="D15" s="143"/>
      <c r="E15" s="143"/>
      <c r="F15" s="143"/>
      <c r="G15" s="143"/>
      <c r="H15" s="143"/>
      <c r="I15" s="143"/>
      <c r="J15" s="143"/>
      <c r="K15" s="143"/>
      <c r="L15" s="143"/>
      <c r="M15" s="143"/>
      <c r="N15" s="143"/>
      <c r="O15" s="143"/>
      <c r="P15" s="143"/>
    </row>
    <row r="16" spans="2:23" ht="12.75" customHeight="1" x14ac:dyDescent="0.2">
      <c r="B16" s="143" t="s">
        <v>131</v>
      </c>
      <c r="C16" s="143"/>
      <c r="D16" s="143"/>
      <c r="E16" s="143"/>
      <c r="F16" s="143"/>
      <c r="G16" s="143"/>
      <c r="H16" s="143"/>
      <c r="I16" s="143"/>
      <c r="J16" s="143"/>
      <c r="K16" s="143"/>
      <c r="L16" s="143"/>
      <c r="M16" s="143"/>
      <c r="N16" s="143"/>
      <c r="O16" s="143"/>
      <c r="P16" s="143"/>
    </row>
  </sheetData>
  <mergeCells count="9">
    <mergeCell ref="Q7:W7"/>
    <mergeCell ref="B12:P12"/>
    <mergeCell ref="B16:P16"/>
    <mergeCell ref="B7:B9"/>
    <mergeCell ref="C7:I7"/>
    <mergeCell ref="J7:P7"/>
    <mergeCell ref="B13:P13"/>
    <mergeCell ref="B14:P14"/>
    <mergeCell ref="B15:P15"/>
  </mergeCells>
  <hyperlinks>
    <hyperlink ref="B4" location="הוראות!A1" display="חזרה" xr:uid="{2F1B4E53-6E0A-4E09-A35C-14986E3BE57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6</vt:i4>
      </vt:variant>
    </vt:vector>
  </HeadingPairs>
  <TitlesOfParts>
    <vt:vector size="6" baseType="lpstr">
      <vt:lpstr>כללי ב1</vt:lpstr>
      <vt:lpstr>B-נספח א4 </vt:lpstr>
      <vt:lpstr>בריאות ב2 </vt:lpstr>
      <vt:lpstr>פנסיוני  ב3</vt:lpstr>
      <vt:lpstr>נספח ב4 </vt:lpstr>
      <vt:lpstr>נספח ב5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Pazit Avitan cohen</dc:creator>
  <cp:lastModifiedBy>Pazit Avitan cohen</cp:lastModifiedBy>
  <dcterms:created xsi:type="dcterms:W3CDTF">2021-05-31T10:45:45Z</dcterms:created>
  <dcterms:modified xsi:type="dcterms:W3CDTF">2021-05-31T11:29:15Z</dcterms:modified>
</cp:coreProperties>
</file>