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66925"/>
  <mc:AlternateContent xmlns:mc="http://schemas.openxmlformats.org/markup-compatibility/2006">
    <mc:Choice Requires="x15">
      <x15ac:absPath xmlns:x15ac="http://schemas.microsoft.com/office/spreadsheetml/2010/11/ac" url="C:\Users\e026444\Desktop\"/>
    </mc:Choice>
  </mc:AlternateContent>
  <xr:revisionPtr revIDLastSave="0" documentId="13_ncr:1_{2FB9D39C-3C8F-4965-BD9B-F7B6919F8C5A}" xr6:coauthVersionLast="46" xr6:coauthVersionMax="46" xr10:uidLastSave="{00000000-0000-0000-0000-000000000000}"/>
  <bookViews>
    <workbookView xWindow="2250" yWindow="2250" windowWidth="21600" windowHeight="11385" activeTab="4" xr2:uid="{00000000-000D-0000-FFFF-FFFF00000000}"/>
  </bookViews>
  <sheets>
    <sheet name="כללי ב1" sheetId="1" r:id="rId1"/>
    <sheet name="בריאות ב2" sheetId="2" r:id="rId2"/>
    <sheet name="פנסיוני ב3" sheetId="3" r:id="rId3"/>
    <sheet name="ב4" sheetId="4" r:id="rId4"/>
    <sheet name="ב5" sheetId="6" r:id="rId5"/>
  </sheets>
  <externalReferences>
    <externalReference r:id="rId6"/>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0" i="6" l="1"/>
  <c r="V10" i="6"/>
  <c r="U10" i="6"/>
  <c r="T10" i="6"/>
  <c r="S10" i="6"/>
  <c r="R10" i="6"/>
  <c r="Q10" i="6"/>
  <c r="P10" i="6"/>
  <c r="O10" i="6"/>
  <c r="N10" i="6"/>
  <c r="M10" i="6"/>
  <c r="L10" i="6"/>
  <c r="K10" i="6"/>
  <c r="J10" i="6"/>
  <c r="I10" i="6"/>
  <c r="H10" i="6"/>
  <c r="G10" i="6"/>
  <c r="F10" i="6"/>
  <c r="E10" i="6"/>
  <c r="D10" i="6"/>
  <c r="C10" i="6"/>
  <c r="B3" i="6"/>
  <c r="B2" i="6"/>
  <c r="B1" i="6"/>
  <c r="P10" i="4"/>
  <c r="O10" i="4"/>
  <c r="N10" i="4"/>
  <c r="M10" i="4"/>
  <c r="L10" i="4"/>
  <c r="K10" i="4"/>
  <c r="J10" i="4"/>
  <c r="I10" i="4"/>
  <c r="H10" i="4"/>
  <c r="G10" i="4"/>
  <c r="F10" i="4"/>
  <c r="E10" i="4"/>
  <c r="D10" i="4"/>
  <c r="C10" i="4"/>
  <c r="J8" i="4"/>
  <c r="B3" i="4"/>
  <c r="B2" i="4"/>
  <c r="B1" i="4"/>
</calcChain>
</file>

<file path=xl/sharedStrings.xml><?xml version="1.0" encoding="utf-8"?>
<sst xmlns="http://schemas.openxmlformats.org/spreadsheetml/2006/main" count="389" uniqueCount="141">
  <si>
    <t>חזרה</t>
  </si>
  <si>
    <t>מדדי התביעות (באחוזים)</t>
  </si>
  <si>
    <t>רכב חובה</t>
  </si>
  <si>
    <t xml:space="preserve">רכב רכוש </t>
  </si>
  <si>
    <t xml:space="preserve"> נזק עצמי</t>
  </si>
  <si>
    <t xml:space="preserve"> צד שלישי</t>
  </si>
  <si>
    <t>נזק למבנה</t>
  </si>
  <si>
    <t>נזק לתכולה</t>
  </si>
  <si>
    <t>סה"כ</t>
  </si>
  <si>
    <t>עד 120 יום</t>
  </si>
  <si>
    <t>121 -360 יום</t>
  </si>
  <si>
    <t>361 - 730 יום</t>
  </si>
  <si>
    <t>731 - 1276 יום</t>
  </si>
  <si>
    <t>מעל 1277 יום</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</si>
  <si>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</si>
  <si>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</si>
  <si>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</si>
  <si>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</si>
  <si>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</si>
  <si>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</si>
  <si>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</si>
  <si>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</si>
  <si>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</si>
  <si>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</si>
  <si>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</si>
  <si>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</si>
  <si>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</si>
  <si>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</si>
  <si>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</si>
  <si>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</si>
  <si>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</si>
  <si>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</si>
  <si>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</si>
  <si>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</si>
  <si>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</si>
  <si>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</si>
  <si>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</si>
  <si>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</si>
  <si>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</si>
  <si>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</si>
  <si>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</si>
  <si>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</si>
  <si>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</si>
  <si>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</si>
  <si>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</si>
  <si>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</si>
  <si>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</si>
  <si>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</si>
  <si>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</si>
  <si>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</si>
  <si>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</si>
  <si>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שאושרו (*)</t>
  </si>
  <si>
    <t>תביעות שנדחו</t>
  </si>
  <si>
    <t>תביעות שנסגרו בפשרה</t>
  </si>
  <si>
    <t>תביעות שבוטלו</t>
  </si>
  <si>
    <t>תביעות שנסגרו (א3+א4+א5+א6)</t>
  </si>
  <si>
    <t>ב</t>
  </si>
  <si>
    <t xml:space="preserve"> תביעות שנסגרו בבוררות:</t>
  </si>
  <si>
    <t>תביעות שאושרו</t>
  </si>
  <si>
    <t>סה"כ (ב1+ב2)</t>
  </si>
  <si>
    <t>ג</t>
  </si>
  <si>
    <t>תביעות שנסגרו בבית משפט:</t>
  </si>
  <si>
    <t>פשרה</t>
  </si>
  <si>
    <t>אחר</t>
  </si>
  <si>
    <t>סה"כ (ג1+ג2+ג3+ג4)</t>
  </si>
  <si>
    <t>(*) "תביעות שאושרו" - סכום ה"תביעות ששולמו" וה"תביעות ששולמו חלקית".</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</si>
  <si>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</si>
  <si>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</si>
  <si>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</si>
  <si>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</si>
  <si>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</si>
  <si>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</si>
  <si>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</si>
  <si>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</si>
  <si>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</si>
  <si>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(31)</t>
  </si>
  <si>
    <t>(32)</t>
  </si>
  <si>
    <t>(33)</t>
  </si>
  <si>
    <t>(34)</t>
  </si>
  <si>
    <t>(35)</t>
  </si>
  <si>
    <t>(36)</t>
  </si>
  <si>
    <t>(37)</t>
  </si>
  <si>
    <t>(38)</t>
  </si>
  <si>
    <t>(39)</t>
  </si>
  <si>
    <t>(40)</t>
  </si>
  <si>
    <t>(41)</t>
  </si>
  <si>
    <t>(42)</t>
  </si>
  <si>
    <t>(43)</t>
  </si>
  <si>
    <t>(44)</t>
  </si>
  <si>
    <t>(45)</t>
  </si>
  <si>
    <t>(46)</t>
  </si>
  <si>
    <t>(47)</t>
  </si>
  <si>
    <t>(48)</t>
  </si>
  <si>
    <t>(49)</t>
  </si>
  <si>
    <t>(50)</t>
  </si>
  <si>
    <t>(51)</t>
  </si>
  <si>
    <t>(52)</t>
  </si>
  <si>
    <t>(53)</t>
  </si>
  <si>
    <t>(54)</t>
  </si>
  <si>
    <t>קצבת נכות (א.כ.ע)</t>
  </si>
  <si>
    <t>ריסק מוות (תשלום חד פעמי למקרה מוות)</t>
  </si>
  <si>
    <t>קצבת שארים</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</si>
  <si>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</si>
  <si>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</si>
  <si>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</si>
  <si>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</si>
  <si>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</si>
  <si>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</si>
  <si>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</si>
  <si>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</si>
  <si>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</si>
  <si>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</si>
  <si>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</si>
  <si>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</si>
  <si>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</si>
  <si>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</si>
  <si>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</si>
  <si>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</si>
  <si>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</si>
  <si>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</si>
  <si>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</si>
  <si>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</si>
  <si>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</si>
  <si>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</si>
  <si>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</si>
  <si>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</si>
  <si>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</si>
  <si>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</si>
  <si>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</si>
  <si>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</si>
  <si>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</si>
  <si>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</si>
  <si>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</si>
  <si>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</si>
  <si>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</si>
  <si>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ב1 מדדי תביעות בביטוח כללי</t>
  </si>
  <si>
    <t>קופת תגמולים של עובדי אל על נתיבי אוויר לישראל בע"מ אגודה שיתופית</t>
  </si>
  <si>
    <t>נספח ב2 מדדי תביעות בביטוח בריאות</t>
  </si>
  <si>
    <t>נספח ב3 מדדי תביעות בקצבת נכות (א.כ.ע), ריסק מוות וקצבת שארים</t>
  </si>
  <si>
    <t>הנתונים ביחידות בודדות לשנת 2021</t>
  </si>
  <si>
    <t>דירות (למעט נזקי מים)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</si>
</sst>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9" x14ac:knownFonts="1">
    <font>
      <sz val="11"/>
      <color theme="1"/>
      <name val="Calibri"/>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b/>
      <u/>
      <sz val="10"/>
      <name val="David"/>
      <family val="2"/>
      <charset val="177"/>
    </font>
    <font>
      <b/>
      <sz val="9"/>
      <name val="David"/>
      <family val="2"/>
      <charset val="177"/>
    </font>
    <font>
      <sz val="10"/>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8">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rgb="FFC0C0C0"/>
        <bgColor indexed="64"/>
      </patternFill>
    </fill>
    <fill>
      <patternFill patternType="solid">
        <fgColor indexed="26"/>
        <bgColor indexed="64"/>
      </patternFill>
    </fill>
    <fill>
      <patternFill patternType="lightUp"/>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hair">
        <color indexed="64"/>
      </top>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s>
  <cellStyleXfs count="8">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alignment wrapText="1"/>
    </xf>
    <xf numFmtId="0" fontId="18" fillId="0" borderId="0"/>
    <xf numFmtId="43" fontId="1" fillId="0" borderId="0" applyFont="0" applyFill="0" applyBorder="0" applyAlignment="0" applyProtection="0"/>
  </cellStyleXfs>
  <cellXfs count="278">
    <xf numFmtId="0" fontId="0" fillId="0" borderId="0" xfId="0"/>
    <xf numFmtId="0" fontId="1" fillId="0" borderId="0" xfId="1" applyProtection="1"/>
    <xf numFmtId="0" fontId="18" fillId="0" borderId="0" xfId="6"/>
    <xf numFmtId="0" fontId="9" fillId="4" borderId="21" xfId="1" applyFont="1" applyFill="1" applyBorder="1" applyAlignment="1" applyProtection="1">
      <alignment horizontal="center" vertical="top" wrapText="1"/>
    </xf>
    <xf numFmtId="164" fontId="11" fillId="7" borderId="32" xfId="7" applyNumberFormat="1" applyFont="1" applyFill="1" applyBorder="1" applyAlignment="1" applyProtection="1"/>
    <xf numFmtId="164" fontId="11" fillId="7" borderId="34" xfId="7" applyNumberFormat="1" applyFont="1" applyFill="1" applyBorder="1" applyAlignment="1" applyProtection="1"/>
    <xf numFmtId="164" fontId="11" fillId="7" borderId="35" xfId="7" applyNumberFormat="1" applyFont="1" applyFill="1" applyBorder="1" applyAlignment="1" applyProtection="1"/>
    <xf numFmtId="164" fontId="11" fillId="7" borderId="36" xfId="7" applyNumberFormat="1" applyFont="1" applyFill="1" applyBorder="1" applyAlignment="1" applyProtection="1"/>
    <xf numFmtId="164" fontId="11" fillId="7" borderId="37" xfId="7" applyNumberFormat="1" applyFont="1" applyFill="1" applyBorder="1" applyAlignment="1" applyProtection="1"/>
    <xf numFmtId="164" fontId="9" fillId="6" borderId="42" xfId="1" applyNumberFormat="1" applyFont="1" applyFill="1" applyBorder="1" applyAlignment="1" applyProtection="1">
      <alignment horizontal="center"/>
    </xf>
    <xf numFmtId="164" fontId="8" fillId="6" borderId="43" xfId="1" applyNumberFormat="1" applyFont="1" applyFill="1" applyBorder="1" applyAlignment="1" applyProtection="1">
      <alignment horizontal="center"/>
    </xf>
    <xf numFmtId="164" fontId="8" fillId="6" borderId="44" xfId="1" applyNumberFormat="1" applyFont="1" applyFill="1" applyBorder="1" applyAlignment="1" applyProtection="1">
      <alignment horizontal="center"/>
    </xf>
    <xf numFmtId="164" fontId="8" fillId="6" borderId="41" xfId="1" applyNumberFormat="1" applyFont="1" applyFill="1" applyBorder="1" applyAlignment="1" applyProtection="1">
      <alignment horizontal="center"/>
    </xf>
    <xf numFmtId="164" fontId="9" fillId="6" borderId="43" xfId="1" applyNumberFormat="1" applyFont="1" applyFill="1" applyBorder="1" applyAlignment="1" applyProtection="1">
      <alignment horizontal="center"/>
    </xf>
    <xf numFmtId="164" fontId="9" fillId="6" borderId="44" xfId="1" applyNumberFormat="1" applyFont="1" applyFill="1" applyBorder="1" applyAlignment="1" applyProtection="1">
      <alignment horizontal="center"/>
    </xf>
    <xf numFmtId="164" fontId="9" fillId="6" borderId="46" xfId="1" applyNumberFormat="1" applyFont="1" applyFill="1" applyBorder="1" applyAlignment="1" applyProtection="1">
      <alignment horizontal="center"/>
    </xf>
    <xf numFmtId="164" fontId="8" fillId="6" borderId="47" xfId="1" applyNumberFormat="1" applyFont="1" applyFill="1" applyBorder="1" applyAlignment="1" applyProtection="1">
      <alignment horizontal="center"/>
    </xf>
    <xf numFmtId="164" fontId="9" fillId="6" borderId="45" xfId="1" applyNumberFormat="1" applyFont="1" applyFill="1" applyBorder="1" applyAlignment="1" applyProtection="1">
      <alignment horizontal="center"/>
    </xf>
    <xf numFmtId="164" fontId="9" fillId="6" borderId="42" xfId="4" applyNumberFormat="1" applyFont="1" applyFill="1" applyBorder="1" applyAlignment="1" applyProtection="1">
      <alignment horizontal="center"/>
    </xf>
    <xf numFmtId="164" fontId="8" fillId="6" borderId="43" xfId="4" applyNumberFormat="1" applyFont="1" applyFill="1" applyBorder="1" applyAlignment="1" applyProtection="1">
      <alignment horizontal="center"/>
    </xf>
    <xf numFmtId="164" fontId="8" fillId="6" borderId="44" xfId="4" applyNumberFormat="1" applyFont="1" applyFill="1" applyBorder="1" applyAlignment="1" applyProtection="1">
      <alignment horizontal="center"/>
    </xf>
    <xf numFmtId="164" fontId="8" fillId="6" borderId="47" xfId="4" applyNumberFormat="1" applyFont="1" applyFill="1" applyBorder="1" applyAlignment="1" applyProtection="1">
      <alignment horizontal="center"/>
    </xf>
    <xf numFmtId="164" fontId="8" fillId="6" borderId="41" xfId="4" applyNumberFormat="1" applyFont="1" applyFill="1" applyBorder="1" applyAlignment="1" applyProtection="1">
      <alignment horizontal="center"/>
    </xf>
    <xf numFmtId="164" fontId="9" fillId="6" borderId="52" xfId="4" applyNumberFormat="1" applyFont="1" applyFill="1" applyBorder="1" applyAlignment="1" applyProtection="1">
      <alignment horizontal="center"/>
    </xf>
    <xf numFmtId="164" fontId="9" fillId="6" borderId="53" xfId="4" applyNumberFormat="1" applyFont="1" applyFill="1" applyBorder="1" applyAlignment="1" applyProtection="1">
      <alignment horizontal="center"/>
    </xf>
    <xf numFmtId="164" fontId="9" fillId="6" borderId="54" xfId="4" applyNumberFormat="1" applyFont="1" applyFill="1" applyBorder="1" applyAlignment="1" applyProtection="1">
      <alignment horizontal="center"/>
    </xf>
    <xf numFmtId="164" fontId="9" fillId="6" borderId="55" xfId="4" applyNumberFormat="1" applyFont="1" applyFill="1" applyBorder="1" applyAlignment="1" applyProtection="1">
      <alignment horizontal="center"/>
    </xf>
    <xf numFmtId="164" fontId="9" fillId="6" borderId="56" xfId="4" applyNumberFormat="1" applyFont="1" applyFill="1" applyBorder="1" applyAlignment="1" applyProtection="1">
      <alignment horizontal="center"/>
    </xf>
    <xf numFmtId="0" fontId="1" fillId="0" borderId="0" xfId="1" applyProtection="1"/>
    <xf numFmtId="0" fontId="2" fillId="0" borderId="0" xfId="2" applyFont="1" applyBorder="1" applyAlignment="1" applyProtection="1">
      <alignment horizontal="right" readingOrder="2"/>
    </xf>
    <xf numFmtId="0" fontId="1" fillId="0" borderId="0" xfId="1" applyBorder="1" applyProtection="1"/>
    <xf numFmtId="0" fontId="1" fillId="0" borderId="0" xfId="1" applyFill="1" applyBorder="1" applyProtection="1"/>
    <xf numFmtId="0" fontId="5" fillId="3" borderId="0" xfId="3" applyFill="1" applyAlignment="1" applyProtection="1"/>
    <xf numFmtId="0" fontId="4" fillId="0" borderId="0" xfId="1" applyFont="1" applyProtection="1"/>
    <xf numFmtId="0" fontId="3" fillId="2" borderId="0" xfId="2" applyFont="1" applyFill="1" applyBorder="1" applyAlignment="1" applyProtection="1">
      <alignment horizontal="right" vertical="center"/>
    </xf>
    <xf numFmtId="0" fontId="8" fillId="0" borderId="0" xfId="1" applyFont="1" applyFill="1" applyBorder="1" applyAlignment="1" applyProtection="1"/>
    <xf numFmtId="0" fontId="9" fillId="4" borderId="20" xfId="1" applyFont="1" applyFill="1" applyBorder="1" applyAlignment="1" applyProtection="1">
      <alignment horizontal="center" vertical="center"/>
    </xf>
    <xf numFmtId="0" fontId="9" fillId="4" borderId="22" xfId="1" applyFont="1" applyFill="1" applyBorder="1" applyAlignment="1" applyProtection="1">
      <alignment horizontal="center" vertical="top" wrapText="1"/>
    </xf>
    <xf numFmtId="0" fontId="1" fillId="0" borderId="0" xfId="1" applyFont="1" applyFill="1" applyBorder="1" applyAlignment="1" applyProtection="1"/>
    <xf numFmtId="49" fontId="9" fillId="4" borderId="26" xfId="1" applyNumberFormat="1" applyFont="1" applyFill="1" applyBorder="1" applyAlignment="1" applyProtection="1">
      <alignment horizontal="center" vertical="top" wrapText="1"/>
    </xf>
    <xf numFmtId="49" fontId="9" fillId="4" borderId="27" xfId="1" applyNumberFormat="1" applyFont="1" applyFill="1" applyBorder="1" applyAlignment="1" applyProtection="1">
      <alignment horizontal="center" vertical="top" wrapText="1"/>
    </xf>
    <xf numFmtId="49" fontId="9" fillId="4" borderId="28" xfId="1" applyNumberFormat="1" applyFont="1" applyFill="1" applyBorder="1" applyAlignment="1" applyProtection="1">
      <alignment horizontal="center" vertical="top" wrapText="1"/>
    </xf>
    <xf numFmtId="49" fontId="9" fillId="4" borderId="29" xfId="1" applyNumberFormat="1" applyFont="1" applyFill="1" applyBorder="1" applyAlignment="1" applyProtection="1">
      <alignment horizontal="center" vertical="top" wrapText="1"/>
    </xf>
    <xf numFmtId="0" fontId="1" fillId="0" borderId="30" xfId="1" applyFont="1" applyFill="1" applyBorder="1" applyAlignment="1" applyProtection="1"/>
    <xf numFmtId="0" fontId="10" fillId="6" borderId="31" xfId="1" applyFont="1" applyFill="1" applyBorder="1" applyAlignment="1" applyProtection="1"/>
    <xf numFmtId="0" fontId="1" fillId="0" borderId="38" xfId="1" applyFont="1" applyFill="1" applyBorder="1" applyAlignment="1" applyProtection="1">
      <alignment horizontal="center"/>
    </xf>
    <xf numFmtId="0" fontId="8" fillId="6" borderId="39" xfId="1" applyFont="1" applyFill="1" applyBorder="1" applyAlignment="1" applyProtection="1"/>
    <xf numFmtId="0" fontId="8" fillId="6" borderId="39" xfId="1" applyFont="1" applyFill="1" applyBorder="1" applyAlignment="1" applyProtection="1">
      <alignment horizontal="right"/>
    </xf>
    <xf numFmtId="0" fontId="1" fillId="0" borderId="38" xfId="1" applyFont="1" applyFill="1" applyBorder="1" applyAlignment="1" applyProtection="1">
      <alignment horizontal="right"/>
    </xf>
    <xf numFmtId="0" fontId="10" fillId="6" borderId="39" xfId="1" applyFont="1" applyFill="1" applyBorder="1" applyAlignment="1" applyProtection="1"/>
    <xf numFmtId="0" fontId="1" fillId="0" borderId="48" xfId="1" applyFont="1" applyFill="1" applyBorder="1" applyAlignment="1" applyProtection="1">
      <alignment horizontal="center"/>
    </xf>
    <xf numFmtId="0" fontId="8" fillId="6" borderId="49" xfId="1" applyFont="1" applyFill="1" applyBorder="1" applyAlignment="1" applyProtection="1"/>
    <xf numFmtId="164" fontId="11" fillId="7" borderId="33" xfId="7" applyNumberFormat="1" applyFont="1" applyFill="1" applyBorder="1" applyAlignment="1" applyProtection="1"/>
    <xf numFmtId="0" fontId="12" fillId="0" borderId="0" xfId="1" applyFont="1" applyFill="1" applyBorder="1" applyAlignment="1" applyProtection="1"/>
    <xf numFmtId="0" fontId="1" fillId="0" borderId="0" xfId="1" applyAlignment="1" applyProtection="1">
      <alignment horizontal="center"/>
    </xf>
    <xf numFmtId="0" fontId="2" fillId="0" borderId="0" xfId="2" applyFont="1" applyBorder="1" applyAlignment="1" applyProtection="1">
      <alignment readingOrder="2"/>
    </xf>
    <xf numFmtId="0" fontId="8" fillId="6" borderId="40" xfId="1" applyFont="1" applyFill="1" applyBorder="1" applyAlignment="1" applyProtection="1"/>
    <xf numFmtId="0" fontId="8" fillId="6" borderId="41" xfId="1" applyFont="1" applyFill="1" applyBorder="1" applyAlignment="1" applyProtection="1"/>
    <xf numFmtId="0" fontId="8" fillId="6" borderId="40" xfId="1" applyFont="1" applyFill="1" applyBorder="1" applyAlignment="1" applyProtection="1">
      <alignment horizontal="right"/>
    </xf>
    <xf numFmtId="0" fontId="12" fillId="0" borderId="0" xfId="1" applyFont="1" applyFill="1" applyBorder="1" applyAlignment="1" applyProtection="1">
      <alignment horizontal="center"/>
    </xf>
    <xf numFmtId="0" fontId="12" fillId="0" borderId="0" xfId="1" applyFont="1" applyFill="1" applyBorder="1" applyAlignment="1" applyProtection="1">
      <alignment horizontal="right"/>
    </xf>
    <xf numFmtId="0" fontId="7" fillId="0" borderId="0" xfId="1" applyFont="1" applyFill="1" applyBorder="1" applyAlignment="1" applyProtection="1">
      <alignment vertical="center"/>
    </xf>
    <xf numFmtId="0" fontId="10" fillId="6" borderId="9" xfId="1" applyFont="1" applyFill="1" applyBorder="1" applyAlignment="1" applyProtection="1"/>
    <xf numFmtId="0" fontId="10" fillId="6" borderId="10" xfId="1" applyFont="1" applyFill="1" applyBorder="1" applyAlignment="1" applyProtection="1"/>
    <xf numFmtId="0" fontId="10" fillId="6" borderId="40" xfId="1" applyFont="1" applyFill="1" applyBorder="1" applyAlignment="1" applyProtection="1"/>
    <xf numFmtId="0" fontId="10" fillId="6" borderId="41" xfId="1" applyFont="1" applyFill="1" applyBorder="1" applyAlignment="1" applyProtection="1"/>
    <xf numFmtId="0" fontId="12" fillId="0" borderId="0" xfId="1" applyFont="1" applyFill="1" applyBorder="1" applyProtection="1"/>
    <xf numFmtId="0" fontId="8" fillId="6" borderId="50" xfId="1" applyFont="1" applyFill="1" applyBorder="1" applyAlignment="1" applyProtection="1"/>
    <xf numFmtId="0" fontId="8" fillId="6" borderId="51" xfId="1" applyFont="1" applyFill="1" applyBorder="1" applyAlignment="1" applyProtection="1"/>
    <xf numFmtId="0" fontId="1" fillId="0" borderId="0" xfId="1" applyFill="1" applyBorder="1" applyAlignment="1" applyProtection="1">
      <alignment horizontal="center"/>
    </xf>
    <xf numFmtId="0" fontId="13" fillId="0" borderId="0"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0" xfId="1" applyFont="1" applyFill="1" applyBorder="1" applyProtection="1"/>
    <xf numFmtId="0" fontId="1" fillId="0" borderId="0" xfId="1" applyFont="1" applyBorder="1" applyProtection="1"/>
    <xf numFmtId="164" fontId="11" fillId="7" borderId="42" xfId="7" applyNumberFormat="1" applyFont="1" applyFill="1" applyBorder="1" applyAlignment="1" applyProtection="1">
      <alignment horizontal="center"/>
    </xf>
    <xf numFmtId="164" fontId="11" fillId="7" borderId="43" xfId="7" applyNumberFormat="1" applyFont="1" applyFill="1" applyBorder="1" applyAlignment="1" applyProtection="1">
      <alignment horizontal="center"/>
    </xf>
    <xf numFmtId="164" fontId="11" fillId="7" borderId="45" xfId="7" applyNumberFormat="1" applyFont="1" applyFill="1" applyBorder="1" applyAlignment="1" applyProtection="1">
      <alignment horizontal="center"/>
    </xf>
    <xf numFmtId="164" fontId="11" fillId="7" borderId="44" xfId="7" applyNumberFormat="1" applyFont="1" applyFill="1" applyBorder="1" applyAlignment="1" applyProtection="1">
      <alignment horizontal="center"/>
    </xf>
    <xf numFmtId="164" fontId="11" fillId="7" borderId="46" xfId="7" applyNumberFormat="1" applyFont="1" applyFill="1" applyBorder="1" applyAlignment="1" applyProtection="1">
      <alignment horizontal="center"/>
    </xf>
    <xf numFmtId="0" fontId="12" fillId="0" borderId="0" xfId="1" applyFont="1" applyFill="1" applyBorder="1" applyAlignment="1" applyProtection="1">
      <alignment readingOrder="2"/>
    </xf>
    <xf numFmtId="0" fontId="12" fillId="0" borderId="0" xfId="1" applyFont="1" applyFill="1" applyBorder="1" applyAlignment="1" applyProtection="1">
      <alignment horizontal="right" readingOrder="2"/>
    </xf>
    <xf numFmtId="0" fontId="18" fillId="0" borderId="0" xfId="6"/>
    <xf numFmtId="0" fontId="9" fillId="4" borderId="21" xfId="1" applyFont="1" applyFill="1" applyBorder="1" applyAlignment="1" applyProtection="1">
      <alignment horizontal="center" vertical="top" wrapText="1"/>
    </xf>
    <xf numFmtId="164" fontId="11" fillId="7" borderId="32" xfId="7" applyNumberFormat="1" applyFont="1" applyFill="1" applyBorder="1" applyAlignment="1" applyProtection="1"/>
    <xf numFmtId="164" fontId="11" fillId="7" borderId="34" xfId="7" applyNumberFormat="1" applyFont="1" applyFill="1" applyBorder="1" applyAlignment="1" applyProtection="1"/>
    <xf numFmtId="164" fontId="11" fillId="7" borderId="35" xfId="7" applyNumberFormat="1" applyFont="1" applyFill="1" applyBorder="1" applyAlignment="1" applyProtection="1"/>
    <xf numFmtId="164" fontId="9" fillId="6" borderId="42" xfId="1" applyNumberFormat="1" applyFont="1" applyFill="1" applyBorder="1" applyAlignment="1" applyProtection="1">
      <alignment horizontal="center"/>
    </xf>
    <xf numFmtId="164" fontId="8" fillId="6" borderId="43" xfId="1" applyNumberFormat="1" applyFont="1" applyFill="1" applyBorder="1" applyAlignment="1" applyProtection="1">
      <alignment horizontal="center"/>
    </xf>
    <xf numFmtId="164" fontId="8" fillId="6" borderId="44" xfId="1" applyNumberFormat="1" applyFont="1" applyFill="1" applyBorder="1" applyAlignment="1" applyProtection="1">
      <alignment horizontal="center"/>
    </xf>
    <xf numFmtId="164" fontId="8" fillId="6" borderId="41" xfId="1" applyNumberFormat="1" applyFont="1" applyFill="1" applyBorder="1" applyAlignment="1" applyProtection="1">
      <alignment horizontal="center"/>
    </xf>
    <xf numFmtId="164" fontId="9" fillId="6" borderId="44" xfId="1" applyNumberFormat="1" applyFont="1" applyFill="1" applyBorder="1" applyAlignment="1" applyProtection="1">
      <alignment horizontal="center"/>
    </xf>
    <xf numFmtId="164" fontId="11" fillId="7" borderId="42" xfId="7" applyNumberFormat="1" applyFont="1" applyFill="1" applyBorder="1" applyAlignment="1" applyProtection="1"/>
    <xf numFmtId="164" fontId="11" fillId="7" borderId="45" xfId="7" applyNumberFormat="1" applyFont="1" applyFill="1" applyBorder="1" applyAlignment="1" applyProtection="1"/>
    <xf numFmtId="164" fontId="11" fillId="7" borderId="44" xfId="7" applyNumberFormat="1" applyFont="1" applyFill="1" applyBorder="1" applyAlignment="1" applyProtection="1"/>
    <xf numFmtId="164" fontId="9" fillId="6" borderId="45" xfId="1" applyNumberFormat="1" applyFont="1" applyFill="1" applyBorder="1" applyAlignment="1" applyProtection="1">
      <alignment horizontal="center"/>
    </xf>
    <xf numFmtId="164" fontId="9" fillId="6" borderId="42" xfId="4" applyNumberFormat="1" applyFont="1" applyFill="1" applyBorder="1" applyAlignment="1" applyProtection="1">
      <alignment horizontal="center"/>
    </xf>
    <xf numFmtId="164" fontId="8" fillId="6" borderId="43" xfId="4" applyNumberFormat="1" applyFont="1" applyFill="1" applyBorder="1" applyAlignment="1" applyProtection="1">
      <alignment horizontal="center"/>
    </xf>
    <xf numFmtId="164" fontId="8" fillId="6" borderId="44" xfId="4" applyNumberFormat="1" applyFont="1" applyFill="1" applyBorder="1" applyAlignment="1" applyProtection="1">
      <alignment horizontal="center"/>
    </xf>
    <xf numFmtId="164" fontId="8" fillId="6" borderId="41" xfId="4" applyNumberFormat="1" applyFont="1" applyFill="1" applyBorder="1" applyAlignment="1" applyProtection="1">
      <alignment horizontal="center"/>
    </xf>
    <xf numFmtId="164" fontId="9" fillId="6" borderId="67" xfId="4" applyNumberFormat="1" applyFont="1" applyFill="1" applyBorder="1" applyAlignment="1" applyProtection="1">
      <alignment horizontal="center"/>
    </xf>
    <xf numFmtId="164" fontId="9" fillId="6" borderId="52" xfId="4" applyNumberFormat="1" applyFont="1" applyFill="1" applyBorder="1" applyAlignment="1" applyProtection="1">
      <alignment horizontal="center"/>
    </xf>
    <xf numFmtId="164" fontId="9" fillId="6" borderId="54" xfId="4" applyNumberFormat="1" applyFont="1" applyFill="1" applyBorder="1" applyAlignment="1" applyProtection="1">
      <alignment horizontal="center"/>
    </xf>
    <xf numFmtId="164" fontId="9" fillId="6" borderId="55" xfId="4" applyNumberFormat="1" applyFont="1" applyFill="1" applyBorder="1" applyAlignment="1" applyProtection="1">
      <alignment horizontal="center"/>
    </xf>
    <xf numFmtId="164" fontId="11" fillId="7" borderId="7" xfId="7" applyNumberFormat="1" applyFont="1" applyFill="1" applyBorder="1" applyAlignment="1" applyProtection="1"/>
    <xf numFmtId="0" fontId="1" fillId="0" borderId="0" xfId="1" applyProtection="1"/>
    <xf numFmtId="0" fontId="2" fillId="0" borderId="0" xfId="2" applyFont="1" applyBorder="1" applyAlignment="1" applyProtection="1">
      <alignment horizontal="right" readingOrder="2"/>
    </xf>
    <xf numFmtId="0" fontId="9" fillId="4" borderId="64" xfId="1" applyFont="1" applyFill="1" applyBorder="1" applyAlignment="1" applyProtection="1">
      <alignment horizontal="center" vertical="top" wrapText="1"/>
    </xf>
    <xf numFmtId="0" fontId="1" fillId="0" borderId="0" xfId="1" applyFill="1" applyBorder="1" applyProtection="1"/>
    <xf numFmtId="0" fontId="5" fillId="3" borderId="0" xfId="3" applyFill="1" applyAlignment="1" applyProtection="1"/>
    <xf numFmtId="0" fontId="4" fillId="0" borderId="0" xfId="1" applyFont="1" applyProtection="1"/>
    <xf numFmtId="0" fontId="3" fillId="2" borderId="0" xfId="2" applyFont="1" applyFill="1" applyBorder="1" applyAlignment="1" applyProtection="1">
      <alignment horizontal="right" vertical="center"/>
    </xf>
    <xf numFmtId="0" fontId="9" fillId="4" borderId="63" xfId="1" applyFont="1" applyFill="1" applyBorder="1" applyAlignment="1" applyProtection="1">
      <alignment horizontal="center" vertical="center"/>
    </xf>
    <xf numFmtId="0" fontId="9" fillId="4" borderId="65" xfId="1" applyFont="1" applyFill="1" applyBorder="1" applyAlignment="1" applyProtection="1">
      <alignment horizontal="center" vertical="top" wrapText="1"/>
    </xf>
    <xf numFmtId="49" fontId="9" fillId="4" borderId="26" xfId="1" applyNumberFormat="1" applyFont="1" applyFill="1" applyBorder="1" applyAlignment="1" applyProtection="1">
      <alignment horizontal="center" vertical="top" wrapText="1"/>
    </xf>
    <xf numFmtId="49" fontId="9" fillId="4" borderId="28" xfId="1" applyNumberFormat="1" applyFont="1" applyFill="1" applyBorder="1" applyAlignment="1" applyProtection="1">
      <alignment horizontal="center" vertical="top" wrapText="1"/>
    </xf>
    <xf numFmtId="49" fontId="9" fillId="4" borderId="29" xfId="1" applyNumberFormat="1" applyFont="1" applyFill="1" applyBorder="1" applyAlignment="1" applyProtection="1">
      <alignment horizontal="center" vertical="top" wrapText="1"/>
    </xf>
    <xf numFmtId="0" fontId="10" fillId="6" borderId="31" xfId="1" applyFont="1" applyFill="1" applyBorder="1" applyAlignment="1" applyProtection="1"/>
    <xf numFmtId="0" fontId="1" fillId="0" borderId="38" xfId="1" applyFont="1" applyFill="1" applyBorder="1" applyAlignment="1" applyProtection="1">
      <alignment horizontal="center"/>
    </xf>
    <xf numFmtId="0" fontId="8" fillId="6" borderId="39" xfId="1" applyFont="1" applyFill="1" applyBorder="1" applyAlignment="1" applyProtection="1"/>
    <xf numFmtId="0" fontId="8" fillId="6" borderId="39" xfId="1" applyFont="1" applyFill="1" applyBorder="1" applyAlignment="1" applyProtection="1">
      <alignment horizontal="right"/>
    </xf>
    <xf numFmtId="0" fontId="1" fillId="0" borderId="38" xfId="1" applyFont="1" applyFill="1" applyBorder="1" applyAlignment="1" applyProtection="1">
      <alignment horizontal="right"/>
    </xf>
    <xf numFmtId="0" fontId="10" fillId="6" borderId="39" xfId="1" applyFont="1" applyFill="1" applyBorder="1" applyAlignment="1" applyProtection="1"/>
    <xf numFmtId="0" fontId="1" fillId="0" borderId="48" xfId="1" applyFont="1" applyFill="1" applyBorder="1" applyAlignment="1" applyProtection="1">
      <alignment horizontal="center"/>
    </xf>
    <xf numFmtId="0" fontId="8" fillId="6" borderId="49" xfId="1" applyFont="1" applyFill="1" applyBorder="1" applyAlignment="1" applyProtection="1"/>
    <xf numFmtId="0" fontId="12" fillId="0" borderId="0" xfId="1" applyFont="1" applyFill="1" applyBorder="1" applyAlignment="1" applyProtection="1"/>
    <xf numFmtId="0" fontId="1" fillId="0" borderId="0" xfId="1" applyAlignment="1" applyProtection="1">
      <alignment horizontal="center"/>
    </xf>
    <xf numFmtId="0" fontId="2" fillId="0" borderId="0" xfId="2" applyFont="1" applyBorder="1" applyAlignment="1" applyProtection="1">
      <alignment readingOrder="2"/>
    </xf>
    <xf numFmtId="0" fontId="8" fillId="0" borderId="57" xfId="1" applyFont="1" applyFill="1" applyBorder="1" applyAlignment="1" applyProtection="1"/>
    <xf numFmtId="0" fontId="8" fillId="0" borderId="38" xfId="1" applyFont="1" applyFill="1" applyBorder="1" applyAlignment="1" applyProtection="1"/>
    <xf numFmtId="0" fontId="1" fillId="0" borderId="38" xfId="1" applyFont="1" applyFill="1" applyBorder="1" applyAlignment="1" applyProtection="1"/>
    <xf numFmtId="0" fontId="8" fillId="6" borderId="40" xfId="1" applyFont="1" applyFill="1" applyBorder="1" applyAlignment="1" applyProtection="1"/>
    <xf numFmtId="0" fontId="8" fillId="6" borderId="41" xfId="1" applyFont="1" applyFill="1" applyBorder="1" applyAlignment="1" applyProtection="1"/>
    <xf numFmtId="0" fontId="8" fillId="6" borderId="40" xfId="1" applyFont="1" applyFill="1" applyBorder="1" applyAlignment="1" applyProtection="1">
      <alignment horizontal="right"/>
    </xf>
    <xf numFmtId="0" fontId="12" fillId="0" borderId="0" xfId="1" applyFont="1" applyFill="1" applyBorder="1" applyAlignment="1" applyProtection="1">
      <alignment horizontal="center"/>
    </xf>
    <xf numFmtId="0" fontId="12" fillId="0" borderId="0" xfId="1" applyFont="1" applyFill="1" applyBorder="1" applyAlignment="1" applyProtection="1">
      <alignment horizontal="right"/>
    </xf>
    <xf numFmtId="0" fontId="7" fillId="0" borderId="0" xfId="1" applyFont="1" applyFill="1" applyBorder="1" applyAlignment="1" applyProtection="1">
      <alignment vertical="center"/>
    </xf>
    <xf numFmtId="49" fontId="9" fillId="0" borderId="0" xfId="1" applyNumberFormat="1" applyFont="1" applyFill="1" applyBorder="1" applyAlignment="1" applyProtection="1">
      <alignment horizontal="center" vertical="top" wrapText="1"/>
    </xf>
    <xf numFmtId="0" fontId="10" fillId="6" borderId="9" xfId="1" applyFont="1" applyFill="1" applyBorder="1" applyAlignment="1" applyProtection="1"/>
    <xf numFmtId="0" fontId="10" fillId="6" borderId="10" xfId="1" applyFont="1" applyFill="1" applyBorder="1" applyAlignment="1" applyProtection="1"/>
    <xf numFmtId="0" fontId="10" fillId="6" borderId="40" xfId="1" applyFont="1" applyFill="1" applyBorder="1" applyAlignment="1" applyProtection="1"/>
    <xf numFmtId="0" fontId="10" fillId="6" borderId="41" xfId="1" applyFont="1" applyFill="1" applyBorder="1" applyAlignment="1" applyProtection="1"/>
    <xf numFmtId="0" fontId="12" fillId="0" borderId="0" xfId="1" applyFont="1" applyFill="1" applyBorder="1" applyProtection="1"/>
    <xf numFmtId="0" fontId="8" fillId="6" borderId="50" xfId="1" applyFont="1" applyFill="1" applyBorder="1" applyAlignment="1" applyProtection="1"/>
    <xf numFmtId="0" fontId="8" fillId="6" borderId="51" xfId="1" applyFont="1" applyFill="1" applyBorder="1" applyAlignment="1" applyProtection="1"/>
    <xf numFmtId="0" fontId="1" fillId="0" borderId="0" xfId="1" applyFill="1" applyBorder="1" applyAlignment="1" applyProtection="1">
      <alignment horizontal="center"/>
    </xf>
    <xf numFmtId="0" fontId="13" fillId="0" borderId="0" xfId="1" applyFont="1" applyFill="1" applyBorder="1" applyAlignment="1" applyProtection="1">
      <alignment horizontal="center"/>
    </xf>
    <xf numFmtId="0" fontId="1" fillId="0" borderId="0" xfId="1" applyFont="1" applyFill="1" applyBorder="1" applyAlignment="1" applyProtection="1">
      <alignment horizontal="center"/>
    </xf>
    <xf numFmtId="0" fontId="12" fillId="0" borderId="0" xfId="1" applyFont="1" applyFill="1" applyBorder="1" applyAlignment="1" applyProtection="1">
      <alignment horizontal="right" readingOrder="2"/>
    </xf>
    <xf numFmtId="0" fontId="18" fillId="0" borderId="0" xfId="6"/>
    <xf numFmtId="0" fontId="9" fillId="4" borderId="21" xfId="1" applyFont="1" applyFill="1" applyBorder="1" applyAlignment="1" applyProtection="1">
      <alignment horizontal="center" vertical="top" wrapText="1"/>
    </xf>
    <xf numFmtId="164" fontId="9" fillId="6" borderId="42" xfId="1" applyNumberFormat="1" applyFont="1" applyFill="1" applyBorder="1" applyAlignment="1" applyProtection="1">
      <alignment horizontal="center"/>
    </xf>
    <xf numFmtId="164" fontId="8" fillId="6" borderId="43" xfId="1" applyNumberFormat="1" applyFont="1" applyFill="1" applyBorder="1" applyAlignment="1" applyProtection="1">
      <alignment horizontal="center"/>
    </xf>
    <xf numFmtId="164" fontId="8" fillId="6" borderId="41" xfId="1" applyNumberFormat="1" applyFont="1" applyFill="1" applyBorder="1" applyAlignment="1" applyProtection="1">
      <alignment horizontal="center"/>
    </xf>
    <xf numFmtId="164" fontId="9" fillId="6" borderId="44" xfId="1" applyNumberFormat="1" applyFont="1" applyFill="1" applyBorder="1" applyAlignment="1" applyProtection="1">
      <alignment horizontal="center"/>
    </xf>
    <xf numFmtId="164" fontId="11" fillId="7" borderId="42" xfId="7" applyNumberFormat="1" applyFont="1" applyFill="1" applyBorder="1" applyAlignment="1" applyProtection="1"/>
    <xf numFmtId="164" fontId="11" fillId="7" borderId="43" xfId="7" applyNumberFormat="1" applyFont="1" applyFill="1" applyBorder="1" applyAlignment="1" applyProtection="1"/>
    <xf numFmtId="164" fontId="11" fillId="7" borderId="45" xfId="7" applyNumberFormat="1" applyFont="1" applyFill="1" applyBorder="1" applyAlignment="1" applyProtection="1"/>
    <xf numFmtId="164" fontId="11" fillId="7" borderId="44" xfId="7" applyNumberFormat="1" applyFont="1" applyFill="1" applyBorder="1" applyAlignment="1" applyProtection="1"/>
    <xf numFmtId="164" fontId="9" fillId="6" borderId="45" xfId="1" applyNumberFormat="1" applyFont="1" applyFill="1" applyBorder="1" applyAlignment="1" applyProtection="1">
      <alignment horizontal="center"/>
    </xf>
    <xf numFmtId="164" fontId="9" fillId="6" borderId="42" xfId="4" applyNumberFormat="1" applyFont="1" applyFill="1" applyBorder="1" applyAlignment="1" applyProtection="1">
      <alignment horizontal="center"/>
    </xf>
    <xf numFmtId="164" fontId="9" fillId="6" borderId="67" xfId="4" applyNumberFormat="1" applyFont="1" applyFill="1" applyBorder="1" applyAlignment="1" applyProtection="1">
      <alignment horizontal="center"/>
    </xf>
    <xf numFmtId="164" fontId="9" fillId="6" borderId="52" xfId="4" applyNumberFormat="1" applyFont="1" applyFill="1" applyBorder="1" applyAlignment="1" applyProtection="1">
      <alignment horizontal="center"/>
    </xf>
    <xf numFmtId="164" fontId="9" fillId="6" borderId="54" xfId="4" applyNumberFormat="1" applyFont="1" applyFill="1" applyBorder="1" applyAlignment="1" applyProtection="1">
      <alignment horizontal="center"/>
    </xf>
    <xf numFmtId="164" fontId="9" fillId="6" borderId="55" xfId="4" applyNumberFormat="1" applyFont="1" applyFill="1" applyBorder="1" applyAlignment="1" applyProtection="1">
      <alignment horizontal="center"/>
    </xf>
    <xf numFmtId="3" fontId="11" fillId="7" borderId="32" xfId="7" applyNumberFormat="1" applyFont="1" applyFill="1" applyBorder="1" applyAlignment="1" applyProtection="1"/>
    <xf numFmtId="3" fontId="11" fillId="7" borderId="68" xfId="7" applyNumberFormat="1" applyFont="1" applyFill="1" applyBorder="1" applyAlignment="1" applyProtection="1"/>
    <xf numFmtId="3" fontId="11" fillId="7" borderId="34" xfId="7" applyNumberFormat="1" applyFont="1" applyFill="1" applyBorder="1" applyAlignment="1" applyProtection="1"/>
    <xf numFmtId="3" fontId="11" fillId="7" borderId="35" xfId="7" applyNumberFormat="1" applyFont="1" applyFill="1" applyBorder="1" applyAlignment="1" applyProtection="1"/>
    <xf numFmtId="3" fontId="11" fillId="7" borderId="7" xfId="7" applyNumberFormat="1" applyFont="1" applyFill="1" applyBorder="1" applyAlignment="1" applyProtection="1"/>
    <xf numFmtId="0" fontId="1" fillId="0" borderId="0" xfId="1" applyProtection="1"/>
    <xf numFmtId="0" fontId="2" fillId="0" borderId="0" xfId="2" applyFont="1" applyBorder="1" applyAlignment="1" applyProtection="1">
      <alignment horizontal="right" readingOrder="2"/>
    </xf>
    <xf numFmtId="0" fontId="9" fillId="4" borderId="64" xfId="1" applyFont="1" applyFill="1" applyBorder="1" applyAlignment="1" applyProtection="1">
      <alignment horizontal="center" vertical="top" wrapText="1"/>
    </xf>
    <xf numFmtId="0" fontId="5" fillId="3" borderId="0" xfId="3" applyFill="1" applyAlignment="1" applyProtection="1"/>
    <xf numFmtId="0" fontId="4" fillId="0" borderId="0" xfId="1" applyFont="1" applyProtection="1"/>
    <xf numFmtId="0" fontId="3" fillId="2" borderId="0" xfId="2" applyFont="1" applyFill="1" applyBorder="1" applyAlignment="1" applyProtection="1">
      <alignment horizontal="right" vertical="center"/>
    </xf>
    <xf numFmtId="0" fontId="9" fillId="4" borderId="63" xfId="1" applyFont="1" applyFill="1" applyBorder="1" applyAlignment="1" applyProtection="1">
      <alignment horizontal="center" vertical="center"/>
    </xf>
    <xf numFmtId="0" fontId="9" fillId="4" borderId="65" xfId="1" applyFont="1" applyFill="1" applyBorder="1" applyAlignment="1" applyProtection="1">
      <alignment horizontal="center" vertical="top" wrapText="1"/>
    </xf>
    <xf numFmtId="49" fontId="9" fillId="4" borderId="26" xfId="1" applyNumberFormat="1" applyFont="1" applyFill="1" applyBorder="1" applyAlignment="1" applyProtection="1">
      <alignment horizontal="center" vertical="top" wrapText="1"/>
    </xf>
    <xf numFmtId="49" fontId="9" fillId="4" borderId="27" xfId="1" applyNumberFormat="1" applyFont="1" applyFill="1" applyBorder="1" applyAlignment="1" applyProtection="1">
      <alignment horizontal="center" vertical="top" wrapText="1"/>
    </xf>
    <xf numFmtId="49" fontId="9" fillId="4" borderId="28" xfId="1" applyNumberFormat="1" applyFont="1" applyFill="1" applyBorder="1" applyAlignment="1" applyProtection="1">
      <alignment horizontal="center" vertical="top" wrapText="1"/>
    </xf>
    <xf numFmtId="49" fontId="9" fillId="4" borderId="29" xfId="1" applyNumberFormat="1" applyFont="1" applyFill="1" applyBorder="1" applyAlignment="1" applyProtection="1">
      <alignment horizontal="center" vertical="top" wrapText="1"/>
    </xf>
    <xf numFmtId="0" fontId="8" fillId="6" borderId="39" xfId="1" applyFont="1" applyFill="1" applyBorder="1" applyAlignment="1" applyProtection="1"/>
    <xf numFmtId="0" fontId="8" fillId="6" borderId="39" xfId="1" applyFont="1" applyFill="1" applyBorder="1" applyAlignment="1" applyProtection="1">
      <alignment horizontal="right"/>
    </xf>
    <xf numFmtId="0" fontId="2" fillId="0" borderId="0" xfId="2" applyFont="1" applyBorder="1" applyAlignment="1" applyProtection="1">
      <alignment readingOrder="2"/>
    </xf>
    <xf numFmtId="0" fontId="8" fillId="6" borderId="40" xfId="1" applyFont="1" applyFill="1" applyBorder="1" applyAlignment="1" applyProtection="1"/>
    <xf numFmtId="0" fontId="8" fillId="6" borderId="41" xfId="1" applyFont="1" applyFill="1" applyBorder="1" applyAlignment="1" applyProtection="1"/>
    <xf numFmtId="0" fontId="8" fillId="6" borderId="40" xfId="1" applyFont="1" applyFill="1" applyBorder="1" applyAlignment="1" applyProtection="1">
      <alignment horizontal="right"/>
    </xf>
    <xf numFmtId="0" fontId="12" fillId="0" borderId="0" xfId="1" applyFont="1" applyFill="1" applyBorder="1" applyAlignment="1" applyProtection="1">
      <alignment horizontal="right" readingOrder="2"/>
    </xf>
    <xf numFmtId="0" fontId="1" fillId="0" borderId="0" xfId="1"/>
    <xf numFmtId="0" fontId="5" fillId="3" borderId="0" xfId="3" applyFill="1" applyAlignment="1" applyProtection="1"/>
    <xf numFmtId="0" fontId="9" fillId="0" borderId="0" xfId="1" applyFont="1" applyAlignment="1">
      <alignment horizontal="right" readingOrder="2"/>
    </xf>
    <xf numFmtId="0" fontId="1" fillId="0" borderId="0" xfId="1" applyFill="1" applyBorder="1" applyAlignment="1" applyProtection="1">
      <alignment horizontal="center"/>
    </xf>
    <xf numFmtId="0" fontId="1" fillId="0" borderId="0" xfId="1" applyFont="1" applyFill="1" applyBorder="1" applyAlignment="1" applyProtection="1">
      <alignment horizontal="center"/>
    </xf>
    <xf numFmtId="0" fontId="7" fillId="5" borderId="4" xfId="1" applyFont="1" applyFill="1" applyBorder="1" applyAlignment="1" applyProtection="1">
      <alignment horizontal="center" vertical="center"/>
    </xf>
    <xf numFmtId="0" fontId="7" fillId="5" borderId="5" xfId="1" applyFont="1" applyFill="1" applyBorder="1" applyAlignment="1" applyProtection="1">
      <alignment horizontal="center" vertical="center"/>
    </xf>
    <xf numFmtId="0" fontId="7" fillId="5" borderId="6" xfId="1" applyFont="1" applyFill="1" applyBorder="1" applyAlignment="1" applyProtection="1">
      <alignment horizontal="center" vertical="center"/>
    </xf>
    <xf numFmtId="0" fontId="7" fillId="5" borderId="7" xfId="1" applyFont="1" applyFill="1" applyBorder="1" applyAlignment="1" applyProtection="1">
      <alignment horizontal="center" vertical="center"/>
    </xf>
    <xf numFmtId="0" fontId="7" fillId="5" borderId="8" xfId="1" applyFont="1" applyFill="1" applyBorder="1" applyAlignment="1" applyProtection="1">
      <alignment horizontal="center" vertical="center"/>
    </xf>
    <xf numFmtId="0" fontId="7" fillId="5" borderId="9" xfId="1" applyFont="1" applyFill="1" applyBorder="1" applyAlignment="1" applyProtection="1">
      <alignment horizontal="center" vertical="center"/>
    </xf>
    <xf numFmtId="0" fontId="7" fillId="5" borderId="10" xfId="1" applyFont="1" applyFill="1" applyBorder="1" applyAlignment="1" applyProtection="1">
      <alignment horizontal="center" vertical="center"/>
    </xf>
    <xf numFmtId="0" fontId="7" fillId="4" borderId="16" xfId="1" applyFont="1" applyFill="1" applyBorder="1" applyAlignment="1" applyProtection="1">
      <alignment horizontal="center" vertical="center"/>
    </xf>
    <xf numFmtId="0" fontId="7" fillId="4" borderId="17" xfId="1" applyFont="1" applyFill="1" applyBorder="1" applyAlignment="1" applyProtection="1">
      <alignment horizontal="center" vertical="center"/>
    </xf>
    <xf numFmtId="0" fontId="7" fillId="4" borderId="18" xfId="1" applyFont="1" applyFill="1" applyBorder="1" applyAlignment="1" applyProtection="1">
      <alignment horizontal="center" vertical="center"/>
    </xf>
    <xf numFmtId="0" fontId="7" fillId="4" borderId="19" xfId="1" applyFont="1" applyFill="1" applyBorder="1" applyAlignment="1" applyProtection="1">
      <alignment horizontal="center" vertical="center"/>
    </xf>
    <xf numFmtId="0" fontId="13" fillId="0" borderId="0" xfId="1" applyFont="1" applyFill="1" applyBorder="1" applyAlignment="1" applyProtection="1">
      <alignment horizontal="center"/>
    </xf>
    <xf numFmtId="0" fontId="6" fillId="4" borderId="1" xfId="1" applyFont="1" applyFill="1" applyBorder="1" applyAlignment="1" applyProtection="1">
      <alignment horizontal="center" vertical="center"/>
    </xf>
    <xf numFmtId="0" fontId="6" fillId="4" borderId="2" xfId="1" applyFont="1" applyFill="1" applyBorder="1" applyAlignment="1" applyProtection="1">
      <alignment horizontal="center" vertical="center"/>
    </xf>
    <xf numFmtId="0" fontId="6" fillId="4" borderId="3" xfId="1" applyFont="1" applyFill="1" applyBorder="1" applyAlignment="1" applyProtection="1">
      <alignment horizontal="center" vertical="center"/>
    </xf>
    <xf numFmtId="0" fontId="6" fillId="4" borderId="11" xfId="1" applyFont="1" applyFill="1" applyBorder="1" applyAlignment="1" applyProtection="1">
      <alignment horizontal="center" vertical="center"/>
    </xf>
    <xf numFmtId="0" fontId="6" fillId="4" borderId="0" xfId="1" applyFont="1" applyFill="1" applyBorder="1" applyAlignment="1" applyProtection="1">
      <alignment horizontal="center" vertical="center"/>
    </xf>
    <xf numFmtId="0" fontId="6" fillId="4" borderId="12" xfId="1" applyFont="1" applyFill="1" applyBorder="1" applyAlignment="1" applyProtection="1">
      <alignment horizontal="center" vertical="center"/>
    </xf>
    <xf numFmtId="0" fontId="6" fillId="4" borderId="23" xfId="1" applyFont="1" applyFill="1" applyBorder="1" applyAlignment="1" applyProtection="1">
      <alignment horizontal="center" vertical="center"/>
    </xf>
    <xf numFmtId="0" fontId="6" fillId="4" borderId="24" xfId="1" applyFont="1" applyFill="1" applyBorder="1" applyAlignment="1" applyProtection="1">
      <alignment horizontal="center" vertical="center"/>
    </xf>
    <xf numFmtId="0" fontId="6" fillId="4" borderId="25" xfId="1" applyFont="1" applyFill="1" applyBorder="1" applyAlignment="1" applyProtection="1">
      <alignment horizontal="center" vertical="center"/>
    </xf>
    <xf numFmtId="0" fontId="7" fillId="4" borderId="1" xfId="1" applyFont="1" applyFill="1" applyBorder="1" applyAlignment="1" applyProtection="1">
      <alignment horizontal="center" vertical="center"/>
    </xf>
    <xf numFmtId="0" fontId="7" fillId="4" borderId="2" xfId="1" applyFont="1" applyFill="1" applyBorder="1" applyAlignment="1" applyProtection="1">
      <alignment horizontal="center" vertical="center"/>
    </xf>
    <xf numFmtId="0" fontId="7" fillId="4" borderId="3" xfId="1" applyFont="1" applyFill="1" applyBorder="1" applyAlignment="1" applyProtection="1">
      <alignment horizontal="center" vertical="center"/>
    </xf>
    <xf numFmtId="0" fontId="7" fillId="4" borderId="13" xfId="1" applyFont="1" applyFill="1" applyBorder="1" applyAlignment="1" applyProtection="1">
      <alignment horizontal="center" vertical="center"/>
    </xf>
    <xf numFmtId="0" fontId="7" fillId="4" borderId="14" xfId="1" applyFont="1" applyFill="1" applyBorder="1" applyAlignment="1" applyProtection="1">
      <alignment horizontal="center" vertical="center"/>
    </xf>
    <xf numFmtId="0" fontId="7" fillId="4" borderId="15" xfId="1" applyFont="1" applyFill="1" applyBorder="1" applyAlignment="1" applyProtection="1">
      <alignment horizontal="center" vertical="center"/>
    </xf>
    <xf numFmtId="0" fontId="1" fillId="0" borderId="0" xfId="1" applyAlignment="1" applyProtection="1">
      <alignment horizontal="center"/>
    </xf>
    <xf numFmtId="0" fontId="7" fillId="4" borderId="59" xfId="1" applyFont="1" applyFill="1" applyBorder="1" applyAlignment="1" applyProtection="1">
      <alignment horizontal="center" vertical="center"/>
    </xf>
    <xf numFmtId="0" fontId="7" fillId="4" borderId="60" xfId="1" applyFont="1" applyFill="1" applyBorder="1" applyAlignment="1" applyProtection="1">
      <alignment horizontal="center" vertical="center"/>
    </xf>
    <xf numFmtId="0" fontId="7" fillId="4" borderId="61" xfId="1" applyFont="1" applyFill="1" applyBorder="1" applyAlignment="1" applyProtection="1">
      <alignment horizontal="center" vertical="center"/>
    </xf>
    <xf numFmtId="0" fontId="6" fillId="4" borderId="58" xfId="1" applyFont="1" applyFill="1" applyBorder="1" applyAlignment="1" applyProtection="1">
      <alignment horizontal="center" vertical="center"/>
    </xf>
    <xf numFmtId="0" fontId="6" fillId="4" borderId="62" xfId="1" applyFont="1" applyFill="1" applyBorder="1" applyAlignment="1" applyProtection="1">
      <alignment horizontal="center" vertical="center"/>
    </xf>
    <xf numFmtId="0" fontId="6" fillId="4" borderId="66" xfId="1" applyFont="1" applyFill="1" applyBorder="1" applyAlignment="1" applyProtection="1">
      <alignment horizontal="center" vertical="center"/>
    </xf>
    <xf numFmtId="0" fontId="8" fillId="6" borderId="69" xfId="1" applyFont="1" applyFill="1" applyBorder="1" applyAlignment="1" applyProtection="1">
      <alignment horizontal="right"/>
    </xf>
    <xf numFmtId="0" fontId="8" fillId="6" borderId="45" xfId="1" applyFont="1" applyFill="1" applyBorder="1" applyAlignment="1" applyProtection="1">
      <alignment horizontal="right"/>
    </xf>
    <xf numFmtId="0" fontId="8" fillId="6" borderId="70" xfId="1" applyFont="1" applyFill="1" applyBorder="1" applyAlignment="1" applyProtection="1">
      <alignment horizontal="right"/>
    </xf>
    <xf numFmtId="0" fontId="8" fillId="6" borderId="39" xfId="1" applyFont="1" applyFill="1" applyBorder="1" applyAlignment="1" applyProtection="1">
      <alignment horizontal="right"/>
    </xf>
    <xf numFmtId="0" fontId="8" fillId="6" borderId="40" xfId="1" applyFont="1" applyFill="1" applyBorder="1" applyAlignment="1" applyProtection="1">
      <alignment horizontal="right"/>
    </xf>
    <xf numFmtId="0" fontId="8" fillId="6" borderId="41" xfId="1" applyFont="1" applyFill="1" applyBorder="1" applyAlignment="1" applyProtection="1">
      <alignment horizontal="right"/>
    </xf>
    <xf numFmtId="0" fontId="8" fillId="6" borderId="71" xfId="1" applyFont="1" applyFill="1" applyBorder="1" applyAlignment="1" applyProtection="1">
      <alignment horizontal="right"/>
    </xf>
    <xf numFmtId="0" fontId="8" fillId="6" borderId="55" xfId="1" applyFont="1" applyFill="1" applyBorder="1" applyAlignment="1" applyProtection="1">
      <alignment horizontal="right"/>
    </xf>
    <xf numFmtId="0" fontId="8" fillId="6" borderId="72" xfId="1" applyFont="1" applyFill="1" applyBorder="1" applyAlignment="1" applyProtection="1">
      <alignment horizontal="right"/>
    </xf>
    <xf numFmtId="0" fontId="10" fillId="6" borderId="69" xfId="1" applyFont="1" applyFill="1" applyBorder="1" applyAlignment="1" applyProtection="1">
      <alignment horizontal="right"/>
    </xf>
    <xf numFmtId="0" fontId="10" fillId="6" borderId="45" xfId="1" applyFont="1" applyFill="1" applyBorder="1" applyAlignment="1" applyProtection="1">
      <alignment horizontal="right"/>
    </xf>
    <xf numFmtId="0" fontId="10" fillId="6" borderId="70" xfId="1" applyFont="1" applyFill="1" applyBorder="1" applyAlignment="1" applyProtection="1">
      <alignment horizontal="right"/>
    </xf>
    <xf numFmtId="0" fontId="10" fillId="6" borderId="31" xfId="1" applyFont="1" applyFill="1" applyBorder="1" applyAlignment="1" applyProtection="1">
      <alignment horizontal="right"/>
    </xf>
    <xf numFmtId="0" fontId="10" fillId="6" borderId="9" xfId="1" applyFont="1" applyFill="1" applyBorder="1" applyAlignment="1" applyProtection="1">
      <alignment horizontal="right"/>
    </xf>
    <xf numFmtId="0" fontId="10" fillId="6" borderId="39" xfId="1" applyFont="1" applyFill="1" applyBorder="1" applyAlignment="1" applyProtection="1">
      <alignment horizontal="right"/>
    </xf>
    <xf numFmtId="0" fontId="10" fillId="6" borderId="40" xfId="1" applyFont="1" applyFill="1" applyBorder="1" applyAlignment="1" applyProtection="1">
      <alignment horizontal="right"/>
    </xf>
    <xf numFmtId="0" fontId="8" fillId="0" borderId="0" xfId="1" applyFont="1" applyAlignment="1">
      <alignment horizontal="right" wrapText="1" readingOrder="2"/>
    </xf>
    <xf numFmtId="0" fontId="9" fillId="0" borderId="0" xfId="1" applyFont="1" applyAlignment="1">
      <alignment horizontal="right" readingOrder="2"/>
    </xf>
    <xf numFmtId="0" fontId="2" fillId="0" borderId="0" xfId="2" applyFont="1" applyAlignment="1">
      <alignment horizontal="right" readingOrder="2"/>
    </xf>
    <xf numFmtId="0" fontId="8" fillId="0" borderId="0" xfId="1" applyFont="1"/>
    <xf numFmtId="0" fontId="3" fillId="2" borderId="0" xfId="2" applyFont="1" applyFill="1" applyAlignment="1">
      <alignment horizontal="right" vertical="center"/>
    </xf>
    <xf numFmtId="0" fontId="4" fillId="0" borderId="0" xfId="1" applyFont="1"/>
    <xf numFmtId="0" fontId="14" fillId="0" borderId="0" xfId="1" applyFont="1"/>
    <xf numFmtId="0" fontId="15" fillId="0" borderId="0" xfId="5" applyFont="1" applyAlignment="1">
      <alignment horizontal="right" vertical="center"/>
    </xf>
    <xf numFmtId="0" fontId="6" fillId="4" borderId="73" xfId="1" applyFont="1" applyFill="1" applyBorder="1" applyAlignment="1">
      <alignment horizontal="center" vertical="center" wrapText="1"/>
    </xf>
    <xf numFmtId="0" fontId="9" fillId="4" borderId="74" xfId="1" applyFont="1" applyFill="1" applyBorder="1" applyAlignment="1">
      <alignment horizontal="center" vertical="top" wrapText="1"/>
    </xf>
    <xf numFmtId="0" fontId="9" fillId="4" borderId="75" xfId="1" applyFont="1" applyFill="1" applyBorder="1" applyAlignment="1">
      <alignment horizontal="center" vertical="top" wrapText="1"/>
    </xf>
    <xf numFmtId="0" fontId="9" fillId="4" borderId="76" xfId="1" applyFont="1" applyFill="1" applyBorder="1" applyAlignment="1">
      <alignment horizontal="center" vertical="top" wrapText="1"/>
    </xf>
    <xf numFmtId="0" fontId="6" fillId="4" borderId="77" xfId="1" applyFont="1" applyFill="1" applyBorder="1" applyAlignment="1">
      <alignment horizontal="center" vertical="center" wrapText="1"/>
    </xf>
    <xf numFmtId="0" fontId="9" fillId="4" borderId="78" xfId="1" applyFont="1" applyFill="1" applyBorder="1" applyAlignment="1">
      <alignment vertical="top" wrapText="1"/>
    </xf>
    <xf numFmtId="0" fontId="9" fillId="4" borderId="21" xfId="1" applyFont="1" applyFill="1" applyBorder="1" applyAlignment="1">
      <alignment horizontal="center" vertical="top" wrapText="1"/>
    </xf>
    <xf numFmtId="0" fontId="9" fillId="4" borderId="21" xfId="1" applyFont="1" applyFill="1" applyBorder="1" applyAlignment="1">
      <alignment horizontal="center" vertical="top" wrapText="1" readingOrder="2"/>
    </xf>
    <xf numFmtId="0" fontId="9" fillId="4" borderId="79" xfId="1" applyFont="1" applyFill="1" applyBorder="1" applyAlignment="1">
      <alignment horizontal="center" vertical="top" wrapText="1" readingOrder="2"/>
    </xf>
    <xf numFmtId="0" fontId="9" fillId="4" borderId="80" xfId="1" applyFont="1" applyFill="1" applyBorder="1" applyAlignment="1">
      <alignment horizontal="center" vertical="top" wrapText="1" readingOrder="2"/>
    </xf>
    <xf numFmtId="0" fontId="9" fillId="4" borderId="78" xfId="1" applyFont="1" applyFill="1" applyBorder="1" applyAlignment="1">
      <alignment horizontal="right" vertical="top" wrapText="1"/>
    </xf>
    <xf numFmtId="0" fontId="6" fillId="4" borderId="81" xfId="1" applyFont="1" applyFill="1" applyBorder="1" applyAlignment="1">
      <alignment horizontal="center" vertical="center" wrapText="1"/>
    </xf>
    <xf numFmtId="165" fontId="9" fillId="4" borderId="82" xfId="1" applyNumberFormat="1" applyFont="1" applyFill="1" applyBorder="1" applyAlignment="1">
      <alignment horizontal="center" vertical="top" wrapText="1"/>
    </xf>
    <xf numFmtId="49" fontId="9" fillId="4" borderId="83" xfId="1" applyNumberFormat="1" applyFont="1" applyFill="1" applyBorder="1" applyAlignment="1">
      <alignment horizontal="center" vertical="top" wrapText="1"/>
    </xf>
    <xf numFmtId="49" fontId="9" fillId="4" borderId="84" xfId="1" applyNumberFormat="1" applyFont="1" applyFill="1" applyBorder="1" applyAlignment="1">
      <alignment horizontal="center" vertical="top" wrapText="1"/>
    </xf>
    <xf numFmtId="49" fontId="9" fillId="4" borderId="80" xfId="1" applyNumberFormat="1" applyFont="1" applyFill="1" applyBorder="1" applyAlignment="1">
      <alignment horizontal="center" vertical="top" wrapText="1"/>
    </xf>
    <xf numFmtId="49" fontId="9" fillId="4" borderId="82" xfId="1" applyNumberFormat="1" applyFont="1" applyFill="1" applyBorder="1" applyAlignment="1">
      <alignment horizontal="center" vertical="top" wrapText="1"/>
    </xf>
    <xf numFmtId="49" fontId="9" fillId="4" borderId="85" xfId="1" applyNumberFormat="1" applyFont="1" applyFill="1" applyBorder="1" applyAlignment="1">
      <alignment horizontal="center" vertical="top" wrapText="1"/>
    </xf>
    <xf numFmtId="0" fontId="8" fillId="6" borderId="81" xfId="1" applyFont="1" applyFill="1" applyBorder="1" applyAlignment="1">
      <alignment horizontal="right" vertical="center" wrapText="1"/>
    </xf>
    <xf numFmtId="9" fontId="16" fillId="6" borderId="82" xfId="5" applyNumberFormat="1" applyFont="1" applyFill="1" applyBorder="1" applyAlignment="1">
      <alignment horizontal="center" vertical="center" wrapText="1" readingOrder="2"/>
    </xf>
    <xf numFmtId="9" fontId="16" fillId="6" borderId="86" xfId="5" applyNumberFormat="1" applyFont="1" applyFill="1" applyBorder="1" applyAlignment="1">
      <alignment horizontal="center" vertical="center" wrapText="1" readingOrder="2"/>
    </xf>
    <xf numFmtId="9" fontId="8" fillId="0" borderId="0" xfId="1" applyNumberFormat="1" applyFont="1"/>
    <xf numFmtId="0" fontId="8" fillId="0" borderId="0" xfId="1" applyFont="1" applyAlignment="1">
      <alignment horizontal="right" readingOrder="2"/>
    </xf>
    <xf numFmtId="0" fontId="1" fillId="0" borderId="0" xfId="1" applyAlignment="1">
      <alignment horizontal="right" readingOrder="2"/>
    </xf>
    <xf numFmtId="0" fontId="9" fillId="4" borderId="64" xfId="1" applyFont="1" applyFill="1" applyBorder="1" applyAlignment="1">
      <alignment horizontal="center" vertical="top" wrapText="1" readingOrder="2"/>
    </xf>
    <xf numFmtId="0" fontId="9" fillId="4" borderId="87" xfId="1" applyFont="1" applyFill="1" applyBorder="1" applyAlignment="1">
      <alignment horizontal="right" vertical="top" wrapText="1"/>
    </xf>
    <xf numFmtId="49" fontId="9" fillId="4" borderId="75" xfId="1" applyNumberFormat="1" applyFont="1" applyFill="1" applyBorder="1" applyAlignment="1">
      <alignment horizontal="center" vertical="top" wrapText="1"/>
    </xf>
  </cellXfs>
  <cellStyles count="8">
    <cellStyle name="Comma_~4758153 2" xfId="7" xr:uid="{44986DFA-C48D-41EC-BF6A-96A6368D7E2E}"/>
    <cellStyle name="Normal" xfId="0" builtinId="0"/>
    <cellStyle name="Normal 2" xfId="1" xr:uid="{00000000-0005-0000-0000-000003000000}"/>
    <cellStyle name="Normal 3" xfId="6" xr:uid="{3F4641E8-7AE5-4B99-8A41-6DC81988C128}"/>
    <cellStyle name="Normal_Aform4v2" xfId="2" xr:uid="{00000000-0005-0000-0000-000004000000}"/>
    <cellStyle name="Normal_Aform4v2 2" xfId="5" xr:uid="{00000000-0005-0000-0000-000005000000}"/>
    <cellStyle name="Percent 2" xfId="4" xr:uid="{00000000-0005-0000-0000-000006000000}"/>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6444/AppData/Local/Microsoft/Windows/INetCache/Content.Outlook/HV9XQ7YK/netunim_570011767_2021%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6444/AppData/Local/Microsoft/Windows/INetCache/Content.Outlook/HV9XQ7YK/netunim_570011767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קופת תגמולים של עובדי אל על נתיבי אוויר לישראל בע"מ אגודה שיתופית</v>
          </cell>
          <cell r="F13">
            <v>2021</v>
          </cell>
          <cell r="Z13" t="str">
            <v xml:space="preserve">הנתונים ביחידות בודדות לשנת </v>
          </cell>
        </row>
        <row r="30">
          <cell r="B30" t="str">
            <v>נספח ב4 - מדדי בקשות למשיכת כספים או לקבלת קצבת זקנה (גמל)</v>
          </cell>
        </row>
      </sheetData>
      <sheetData sheetId="2"/>
      <sheetData sheetId="3"/>
      <sheetData sheetId="4"/>
      <sheetData sheetId="5"/>
      <sheetData sheetId="6"/>
      <sheetData sheetId="7"/>
      <sheetData sheetId="8"/>
      <sheetData sheetId="9">
        <row r="14">
          <cell r="D14">
            <v>2499</v>
          </cell>
          <cell r="E14">
            <v>2367</v>
          </cell>
          <cell r="F14">
            <v>127</v>
          </cell>
          <cell r="G14">
            <v>5</v>
          </cell>
          <cell r="K14">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קופת תגמולים של עובדי אל על נתיבי אוויר לישראל בע"מ אגודה שיתופית</v>
          </cell>
          <cell r="F13">
            <v>2021</v>
          </cell>
          <cell r="Z13" t="str">
            <v xml:space="preserve">הנתונים ביחידות בודדות לשנת </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sheetData sheetId="10"/>
      <sheetData sheetId="11"/>
      <sheetData sheetId="12">
        <row r="14">
          <cell r="D14">
            <v>1152</v>
          </cell>
          <cell r="E14">
            <v>4</v>
          </cell>
          <cell r="F14">
            <v>1013</v>
          </cell>
          <cell r="G14">
            <v>133</v>
          </cell>
          <cell r="H14">
            <v>2</v>
          </cell>
          <cell r="K14">
            <v>46</v>
          </cell>
          <cell r="M14">
            <v>18</v>
          </cell>
          <cell r="N14">
            <v>28</v>
          </cell>
          <cell r="R14">
            <v>147</v>
          </cell>
          <cell r="S14">
            <v>56</v>
          </cell>
          <cell r="T14">
            <v>73</v>
          </cell>
          <cell r="U14">
            <v>18</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9"/>
  <sheetViews>
    <sheetView rightToLeft="1" workbookViewId="0">
      <selection sqref="A1:AO39"/>
    </sheetView>
  </sheetViews>
  <sheetFormatPr defaultColWidth="8" defaultRowHeight="12.75" x14ac:dyDescent="0.2"/>
  <cols>
    <col min="1" max="1" width="4" style="1" customWidth="1"/>
    <col min="2" max="3" width="8" style="1"/>
    <col min="4" max="4" width="15.42578125" style="1" customWidth="1"/>
    <col min="5" max="6" width="6.7109375" style="1" customWidth="1"/>
    <col min="7" max="8" width="7.140625" style="1" customWidth="1"/>
    <col min="9" max="10" width="7.7109375" style="1" customWidth="1"/>
    <col min="11" max="12" width="6.7109375" style="1" customWidth="1"/>
    <col min="13" max="13" width="6.140625" style="1" customWidth="1"/>
    <col min="14" max="18" width="6.7109375" style="1" customWidth="1"/>
    <col min="19" max="19" width="6.42578125" style="1" customWidth="1"/>
    <col min="20" max="24" width="6.7109375" style="1" customWidth="1"/>
    <col min="25" max="25" width="6.42578125" style="1" customWidth="1"/>
    <col min="26" max="28" width="6.7109375" style="1" customWidth="1"/>
    <col min="29" max="29" width="6" style="1" customWidth="1"/>
    <col min="30" max="30" width="6.7109375" style="1" customWidth="1"/>
    <col min="31" max="31" width="6.28515625" style="1" customWidth="1"/>
    <col min="32" max="33" width="6.5703125" style="1" customWidth="1"/>
    <col min="34" max="34" width="5.85546875" style="1" customWidth="1"/>
    <col min="35" max="35" width="8.85546875" style="1" customWidth="1"/>
    <col min="36" max="36" width="6.28515625" style="1" customWidth="1"/>
    <col min="37" max="37" width="5" style="1" customWidth="1"/>
    <col min="38" max="38" width="8.7109375" style="1" customWidth="1"/>
    <col min="39" max="39" width="8" style="1"/>
    <col min="40" max="40" width="23.28515625" style="1" customWidth="1"/>
    <col min="41" max="41" width="5.42578125" style="1" customWidth="1"/>
    <col min="42" max="16384" width="8" style="1"/>
  </cols>
  <sheetData>
    <row r="1" spans="1:41" ht="18.75" x14ac:dyDescent="0.3">
      <c r="A1" s="2"/>
      <c r="B1" s="29" t="s">
        <v>135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2.75" customHeight="1" x14ac:dyDescent="0.3">
      <c r="A2" s="55"/>
      <c r="B2" s="34" t="s">
        <v>136</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2"/>
      <c r="AL2" s="2"/>
      <c r="AM2" s="2"/>
      <c r="AN2" s="2"/>
      <c r="AO2" s="2"/>
    </row>
    <row r="3" spans="1:41" ht="16.5" customHeight="1" x14ac:dyDescent="0.3">
      <c r="A3" s="29"/>
      <c r="B3" s="33" t="s">
        <v>139</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41" x14ac:dyDescent="0.2">
      <c r="A4" s="2"/>
      <c r="B4" s="32" t="s">
        <v>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ht="13.5" thickBo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41" x14ac:dyDescent="0.2">
      <c r="A6" s="2"/>
      <c r="B6" s="205" t="s">
        <v>1</v>
      </c>
      <c r="C6" s="206"/>
      <c r="D6" s="207"/>
      <c r="E6" s="214" t="s">
        <v>2</v>
      </c>
      <c r="F6" s="215"/>
      <c r="G6" s="215"/>
      <c r="H6" s="215"/>
      <c r="I6" s="215"/>
      <c r="J6" s="216"/>
      <c r="K6" s="193" t="s">
        <v>3</v>
      </c>
      <c r="L6" s="194"/>
      <c r="M6" s="195"/>
      <c r="N6" s="195"/>
      <c r="O6" s="195"/>
      <c r="P6" s="195"/>
      <c r="Q6" s="195"/>
      <c r="R6" s="195"/>
      <c r="S6" s="195"/>
      <c r="T6" s="195"/>
      <c r="U6" s="195"/>
      <c r="V6" s="196"/>
      <c r="W6" s="197" t="s">
        <v>140</v>
      </c>
      <c r="X6" s="198"/>
      <c r="Y6" s="198"/>
      <c r="Z6" s="198"/>
      <c r="AA6" s="198"/>
      <c r="AB6" s="198"/>
      <c r="AC6" s="198"/>
      <c r="AD6" s="198"/>
      <c r="AE6" s="198"/>
      <c r="AF6" s="198"/>
      <c r="AG6" s="198"/>
      <c r="AH6" s="199"/>
      <c r="AI6" s="2"/>
      <c r="AJ6" s="2"/>
      <c r="AK6" s="2"/>
      <c r="AL6" s="2"/>
      <c r="AM6" s="2"/>
      <c r="AN6" s="2"/>
      <c r="AO6" s="2"/>
    </row>
    <row r="7" spans="1:41" ht="12.75" customHeight="1" x14ac:dyDescent="0.2">
      <c r="A7" s="35"/>
      <c r="B7" s="208"/>
      <c r="C7" s="209"/>
      <c r="D7" s="210"/>
      <c r="E7" s="217"/>
      <c r="F7" s="218"/>
      <c r="G7" s="218"/>
      <c r="H7" s="218"/>
      <c r="I7" s="218"/>
      <c r="J7" s="219"/>
      <c r="K7" s="200" t="s">
        <v>4</v>
      </c>
      <c r="L7" s="201"/>
      <c r="M7" s="202"/>
      <c r="N7" s="202"/>
      <c r="O7" s="202"/>
      <c r="P7" s="202"/>
      <c r="Q7" s="202" t="s">
        <v>5</v>
      </c>
      <c r="R7" s="202"/>
      <c r="S7" s="202"/>
      <c r="T7" s="202"/>
      <c r="U7" s="202"/>
      <c r="V7" s="203"/>
      <c r="W7" s="200" t="s">
        <v>6</v>
      </c>
      <c r="X7" s="201"/>
      <c r="Y7" s="202"/>
      <c r="Z7" s="202"/>
      <c r="AA7" s="202"/>
      <c r="AB7" s="202"/>
      <c r="AC7" s="202" t="s">
        <v>7</v>
      </c>
      <c r="AD7" s="202"/>
      <c r="AE7" s="202"/>
      <c r="AF7" s="202"/>
      <c r="AG7" s="202"/>
      <c r="AH7" s="203"/>
      <c r="AI7" s="61"/>
      <c r="AJ7" s="61"/>
      <c r="AK7" s="61"/>
      <c r="AL7" s="61"/>
      <c r="AM7" s="31"/>
      <c r="AN7" s="2"/>
      <c r="AO7" s="2"/>
    </row>
    <row r="8" spans="1:41" ht="25.5" customHeight="1" x14ac:dyDescent="0.2">
      <c r="A8" s="35"/>
      <c r="B8" s="208"/>
      <c r="C8" s="209"/>
      <c r="D8" s="210"/>
      <c r="E8" s="36" t="s">
        <v>8</v>
      </c>
      <c r="F8" s="3" t="s">
        <v>9</v>
      </c>
      <c r="G8" s="3" t="s">
        <v>10</v>
      </c>
      <c r="H8" s="3" t="s">
        <v>11</v>
      </c>
      <c r="I8" s="3" t="s">
        <v>12</v>
      </c>
      <c r="J8" s="37" t="s">
        <v>13</v>
      </c>
      <c r="K8" s="36" t="s">
        <v>8</v>
      </c>
      <c r="L8" s="3" t="s">
        <v>14</v>
      </c>
      <c r="M8" s="3" t="s">
        <v>15</v>
      </c>
      <c r="N8" s="3" t="s">
        <v>16</v>
      </c>
      <c r="O8" s="3" t="s">
        <v>17</v>
      </c>
      <c r="P8" s="37" t="s">
        <v>18</v>
      </c>
      <c r="Q8" s="36" t="s">
        <v>8</v>
      </c>
      <c r="R8" s="3" t="s">
        <v>14</v>
      </c>
      <c r="S8" s="3" t="s">
        <v>15</v>
      </c>
      <c r="T8" s="3" t="s">
        <v>16</v>
      </c>
      <c r="U8" s="3" t="s">
        <v>17</v>
      </c>
      <c r="V8" s="37" t="s">
        <v>18</v>
      </c>
      <c r="W8" s="36" t="s">
        <v>8</v>
      </c>
      <c r="X8" s="3" t="s">
        <v>14</v>
      </c>
      <c r="Y8" s="3" t="s">
        <v>15</v>
      </c>
      <c r="Z8" s="3" t="s">
        <v>16</v>
      </c>
      <c r="AA8" s="3" t="s">
        <v>17</v>
      </c>
      <c r="AB8" s="37" t="s">
        <v>18</v>
      </c>
      <c r="AC8" s="36" t="s">
        <v>8</v>
      </c>
      <c r="AD8" s="3" t="s">
        <v>14</v>
      </c>
      <c r="AE8" s="3" t="s">
        <v>15</v>
      </c>
      <c r="AF8" s="3" t="s">
        <v>16</v>
      </c>
      <c r="AG8" s="3" t="s">
        <v>17</v>
      </c>
      <c r="AH8" s="37" t="s">
        <v>18</v>
      </c>
      <c r="AI8" s="61"/>
      <c r="AJ8" s="61"/>
      <c r="AK8" s="61"/>
      <c r="AL8" s="61"/>
      <c r="AM8" s="31"/>
      <c r="AN8" s="2"/>
      <c r="AO8" s="2"/>
    </row>
    <row r="9" spans="1:41" ht="13.5" thickBot="1" x14ac:dyDescent="0.25">
      <c r="A9" s="38"/>
      <c r="B9" s="211"/>
      <c r="C9" s="212"/>
      <c r="D9" s="213"/>
      <c r="E9" s="39" t="s">
        <v>19</v>
      </c>
      <c r="F9" s="40" t="s">
        <v>20</v>
      </c>
      <c r="G9" s="40" t="s">
        <v>21</v>
      </c>
      <c r="H9" s="41" t="s">
        <v>22</v>
      </c>
      <c r="I9" s="41" t="s">
        <v>23</v>
      </c>
      <c r="J9" s="42" t="s">
        <v>24</v>
      </c>
      <c r="K9" s="39" t="s">
        <v>25</v>
      </c>
      <c r="L9" s="40" t="s">
        <v>26</v>
      </c>
      <c r="M9" s="40" t="s">
        <v>27</v>
      </c>
      <c r="N9" s="41" t="s">
        <v>28</v>
      </c>
      <c r="O9" s="41" t="s">
        <v>29</v>
      </c>
      <c r="P9" s="42" t="s">
        <v>30</v>
      </c>
      <c r="Q9" s="39" t="s">
        <v>31</v>
      </c>
      <c r="R9" s="40" t="s">
        <v>32</v>
      </c>
      <c r="S9" s="40" t="s">
        <v>33</v>
      </c>
      <c r="T9" s="41" t="s">
        <v>34</v>
      </c>
      <c r="U9" s="41" t="s">
        <v>35</v>
      </c>
      <c r="V9" s="42" t="s">
        <v>36</v>
      </c>
      <c r="W9" s="39" t="s">
        <v>37</v>
      </c>
      <c r="X9" s="40" t="s">
        <v>38</v>
      </c>
      <c r="Y9" s="40" t="s">
        <v>39</v>
      </c>
      <c r="Z9" s="41" t="s">
        <v>40</v>
      </c>
      <c r="AA9" s="41" t="s">
        <v>41</v>
      </c>
      <c r="AB9" s="42" t="s">
        <v>42</v>
      </c>
      <c r="AC9" s="39" t="s">
        <v>43</v>
      </c>
      <c r="AD9" s="40" t="s">
        <v>44</v>
      </c>
      <c r="AE9" s="40" t="s">
        <v>45</v>
      </c>
      <c r="AF9" s="41" t="s">
        <v>46</v>
      </c>
      <c r="AG9" s="41" t="s">
        <v>47</v>
      </c>
      <c r="AH9" s="42" t="s">
        <v>48</v>
      </c>
      <c r="AI9" s="61"/>
      <c r="AJ9" s="61"/>
      <c r="AK9" s="61"/>
      <c r="AL9" s="61"/>
      <c r="AM9" s="72"/>
      <c r="AN9" s="73"/>
      <c r="AO9" s="30"/>
    </row>
    <row r="10" spans="1:41" x14ac:dyDescent="0.2">
      <c r="A10" s="43" t="s">
        <v>49</v>
      </c>
      <c r="B10" s="44" t="s">
        <v>50</v>
      </c>
      <c r="C10" s="62"/>
      <c r="D10" s="63"/>
      <c r="E10" s="4"/>
      <c r="F10" s="52"/>
      <c r="G10" s="5"/>
      <c r="H10" s="5"/>
      <c r="I10" s="5"/>
      <c r="J10" s="6"/>
      <c r="K10" s="4"/>
      <c r="L10" s="5"/>
      <c r="M10" s="5"/>
      <c r="N10" s="5"/>
      <c r="O10" s="5"/>
      <c r="P10" s="7"/>
      <c r="Q10" s="8"/>
      <c r="R10" s="5"/>
      <c r="S10" s="5"/>
      <c r="T10" s="5"/>
      <c r="U10" s="5"/>
      <c r="V10" s="6"/>
      <c r="W10" s="4"/>
      <c r="X10" s="5"/>
      <c r="Y10" s="5"/>
      <c r="Z10" s="5"/>
      <c r="AA10" s="5"/>
      <c r="AB10" s="6"/>
      <c r="AC10" s="8"/>
      <c r="AD10" s="5"/>
      <c r="AE10" s="5"/>
      <c r="AF10" s="5"/>
      <c r="AG10" s="5"/>
      <c r="AH10" s="6"/>
      <c r="AI10" s="59"/>
      <c r="AJ10" s="59"/>
      <c r="AK10" s="59"/>
      <c r="AL10" s="59"/>
      <c r="AM10" s="31"/>
      <c r="AN10" s="2"/>
      <c r="AO10" s="2"/>
    </row>
    <row r="11" spans="1:41" x14ac:dyDescent="0.2">
      <c r="A11" s="45">
        <v>3</v>
      </c>
      <c r="B11" s="46" t="s">
        <v>51</v>
      </c>
      <c r="C11" s="56"/>
      <c r="D11" s="57"/>
      <c r="E11" s="9">
        <v>0</v>
      </c>
      <c r="F11" s="10">
        <v>0</v>
      </c>
      <c r="G11" s="10">
        <v>0</v>
      </c>
      <c r="H11" s="10">
        <v>0</v>
      </c>
      <c r="I11" s="10">
        <v>0</v>
      </c>
      <c r="J11" s="11">
        <v>0</v>
      </c>
      <c r="K11" s="9">
        <v>0</v>
      </c>
      <c r="L11" s="10">
        <v>0</v>
      </c>
      <c r="M11" s="10">
        <v>0</v>
      </c>
      <c r="N11" s="10">
        <v>0</v>
      </c>
      <c r="O11" s="10">
        <v>0</v>
      </c>
      <c r="P11" s="11">
        <v>0</v>
      </c>
      <c r="Q11" s="9">
        <v>0</v>
      </c>
      <c r="R11" s="10">
        <v>0</v>
      </c>
      <c r="S11" s="10">
        <v>0</v>
      </c>
      <c r="T11" s="10">
        <v>0</v>
      </c>
      <c r="U11" s="10">
        <v>0</v>
      </c>
      <c r="V11" s="11">
        <v>0</v>
      </c>
      <c r="W11" s="9">
        <v>0</v>
      </c>
      <c r="X11" s="10">
        <v>0</v>
      </c>
      <c r="Y11" s="10">
        <v>0</v>
      </c>
      <c r="Z11" s="10">
        <v>0</v>
      </c>
      <c r="AA11" s="10">
        <v>0</v>
      </c>
      <c r="AB11" s="11">
        <v>0</v>
      </c>
      <c r="AC11" s="9">
        <v>0</v>
      </c>
      <c r="AD11" s="10">
        <v>0</v>
      </c>
      <c r="AE11" s="10">
        <v>0</v>
      </c>
      <c r="AF11" s="10">
        <v>0</v>
      </c>
      <c r="AG11" s="10">
        <v>0</v>
      </c>
      <c r="AH11" s="11">
        <v>0</v>
      </c>
      <c r="AI11" s="59"/>
      <c r="AJ11" s="59"/>
      <c r="AK11" s="59"/>
      <c r="AL11" s="59"/>
      <c r="AM11" s="31"/>
      <c r="AN11" s="2"/>
      <c r="AO11" s="2"/>
    </row>
    <row r="12" spans="1:41" x14ac:dyDescent="0.2">
      <c r="A12" s="45">
        <v>4</v>
      </c>
      <c r="B12" s="46" t="s">
        <v>52</v>
      </c>
      <c r="C12" s="56"/>
      <c r="D12" s="57"/>
      <c r="E12" s="9">
        <v>0</v>
      </c>
      <c r="F12" s="10">
        <v>0</v>
      </c>
      <c r="G12" s="10">
        <v>0</v>
      </c>
      <c r="H12" s="10">
        <v>0</v>
      </c>
      <c r="I12" s="10">
        <v>0</v>
      </c>
      <c r="J12" s="11">
        <v>0</v>
      </c>
      <c r="K12" s="9">
        <v>0</v>
      </c>
      <c r="L12" s="10">
        <v>0</v>
      </c>
      <c r="M12" s="10">
        <v>0</v>
      </c>
      <c r="N12" s="10">
        <v>0</v>
      </c>
      <c r="O12" s="10">
        <v>0</v>
      </c>
      <c r="P12" s="11">
        <v>0</v>
      </c>
      <c r="Q12" s="9">
        <v>0</v>
      </c>
      <c r="R12" s="10">
        <v>0</v>
      </c>
      <c r="S12" s="10">
        <v>0</v>
      </c>
      <c r="T12" s="10">
        <v>0</v>
      </c>
      <c r="U12" s="10">
        <v>0</v>
      </c>
      <c r="V12" s="11">
        <v>0</v>
      </c>
      <c r="W12" s="9">
        <v>0</v>
      </c>
      <c r="X12" s="10">
        <v>0</v>
      </c>
      <c r="Y12" s="10">
        <v>0</v>
      </c>
      <c r="Z12" s="10">
        <v>0</v>
      </c>
      <c r="AA12" s="10">
        <v>0</v>
      </c>
      <c r="AB12" s="11">
        <v>0</v>
      </c>
      <c r="AC12" s="9">
        <v>0</v>
      </c>
      <c r="AD12" s="10">
        <v>0</v>
      </c>
      <c r="AE12" s="10">
        <v>0</v>
      </c>
      <c r="AF12" s="10">
        <v>0</v>
      </c>
      <c r="AG12" s="10">
        <v>0</v>
      </c>
      <c r="AH12" s="11">
        <v>0</v>
      </c>
      <c r="AI12" s="59"/>
      <c r="AJ12" s="59"/>
      <c r="AK12" s="59"/>
      <c r="AL12" s="59"/>
      <c r="AM12" s="31"/>
      <c r="AN12" s="2"/>
      <c r="AO12" s="2"/>
    </row>
    <row r="13" spans="1:41" x14ac:dyDescent="0.2">
      <c r="A13" s="45">
        <v>5</v>
      </c>
      <c r="B13" s="47" t="s">
        <v>53</v>
      </c>
      <c r="C13" s="58"/>
      <c r="D13" s="58"/>
      <c r="E13" s="9">
        <v>0</v>
      </c>
      <c r="F13" s="10">
        <v>0</v>
      </c>
      <c r="G13" s="10">
        <v>0</v>
      </c>
      <c r="H13" s="10">
        <v>0</v>
      </c>
      <c r="I13" s="10">
        <v>0</v>
      </c>
      <c r="J13" s="11">
        <v>0</v>
      </c>
      <c r="K13" s="9">
        <v>0</v>
      </c>
      <c r="L13" s="10">
        <v>0</v>
      </c>
      <c r="M13" s="10">
        <v>0</v>
      </c>
      <c r="N13" s="10">
        <v>0</v>
      </c>
      <c r="O13" s="10">
        <v>0</v>
      </c>
      <c r="P13" s="11">
        <v>0</v>
      </c>
      <c r="Q13" s="9">
        <v>0</v>
      </c>
      <c r="R13" s="10">
        <v>0</v>
      </c>
      <c r="S13" s="10">
        <v>0</v>
      </c>
      <c r="T13" s="10">
        <v>0</v>
      </c>
      <c r="U13" s="10">
        <v>0</v>
      </c>
      <c r="V13" s="11">
        <v>0</v>
      </c>
      <c r="W13" s="9">
        <v>0</v>
      </c>
      <c r="X13" s="10">
        <v>0</v>
      </c>
      <c r="Y13" s="10">
        <v>0</v>
      </c>
      <c r="Z13" s="10">
        <v>0</v>
      </c>
      <c r="AA13" s="10">
        <v>0</v>
      </c>
      <c r="AB13" s="11">
        <v>0</v>
      </c>
      <c r="AC13" s="9">
        <v>0</v>
      </c>
      <c r="AD13" s="10">
        <v>0</v>
      </c>
      <c r="AE13" s="10">
        <v>0</v>
      </c>
      <c r="AF13" s="10">
        <v>0</v>
      </c>
      <c r="AG13" s="10">
        <v>0</v>
      </c>
      <c r="AH13" s="11">
        <v>0</v>
      </c>
      <c r="AI13" s="59"/>
      <c r="AJ13" s="59"/>
      <c r="AK13" s="59"/>
      <c r="AL13" s="59"/>
      <c r="AM13" s="31"/>
      <c r="AN13" s="2"/>
      <c r="AO13" s="2"/>
    </row>
    <row r="14" spans="1:41" x14ac:dyDescent="0.2">
      <c r="A14" s="45">
        <v>6</v>
      </c>
      <c r="B14" s="47" t="s">
        <v>54</v>
      </c>
      <c r="C14" s="58"/>
      <c r="D14" s="58"/>
      <c r="E14" s="9">
        <v>0</v>
      </c>
      <c r="F14" s="10">
        <v>0</v>
      </c>
      <c r="G14" s="10">
        <v>0</v>
      </c>
      <c r="H14" s="10">
        <v>0</v>
      </c>
      <c r="I14" s="10">
        <v>0</v>
      </c>
      <c r="J14" s="11">
        <v>0</v>
      </c>
      <c r="K14" s="9">
        <v>0</v>
      </c>
      <c r="L14" s="10">
        <v>0</v>
      </c>
      <c r="M14" s="10">
        <v>0</v>
      </c>
      <c r="N14" s="10">
        <v>0</v>
      </c>
      <c r="O14" s="10">
        <v>0</v>
      </c>
      <c r="P14" s="11">
        <v>0</v>
      </c>
      <c r="Q14" s="9">
        <v>0</v>
      </c>
      <c r="R14" s="10">
        <v>0</v>
      </c>
      <c r="S14" s="10">
        <v>0</v>
      </c>
      <c r="T14" s="10">
        <v>0</v>
      </c>
      <c r="U14" s="10">
        <v>0</v>
      </c>
      <c r="V14" s="11">
        <v>0</v>
      </c>
      <c r="W14" s="9">
        <v>0</v>
      </c>
      <c r="X14" s="10">
        <v>0</v>
      </c>
      <c r="Y14" s="10">
        <v>0</v>
      </c>
      <c r="Z14" s="10">
        <v>0</v>
      </c>
      <c r="AA14" s="10">
        <v>0</v>
      </c>
      <c r="AB14" s="11">
        <v>0</v>
      </c>
      <c r="AC14" s="9">
        <v>0</v>
      </c>
      <c r="AD14" s="10">
        <v>0</v>
      </c>
      <c r="AE14" s="10">
        <v>0</v>
      </c>
      <c r="AF14" s="10">
        <v>0</v>
      </c>
      <c r="AG14" s="10">
        <v>0</v>
      </c>
      <c r="AH14" s="11">
        <v>0</v>
      </c>
      <c r="AI14" s="59"/>
      <c r="AJ14" s="59"/>
      <c r="AK14" s="59"/>
      <c r="AL14" s="59"/>
      <c r="AM14" s="31"/>
      <c r="AN14" s="2"/>
      <c r="AO14" s="2"/>
    </row>
    <row r="15" spans="1:41" x14ac:dyDescent="0.2">
      <c r="A15" s="45">
        <v>7</v>
      </c>
      <c r="B15" s="47" t="s">
        <v>55</v>
      </c>
      <c r="C15" s="58"/>
      <c r="D15" s="58"/>
      <c r="E15" s="9">
        <v>0</v>
      </c>
      <c r="F15" s="13">
        <v>0</v>
      </c>
      <c r="G15" s="13">
        <v>0</v>
      </c>
      <c r="H15" s="13">
        <v>0</v>
      </c>
      <c r="I15" s="13">
        <v>0</v>
      </c>
      <c r="J15" s="14">
        <v>0</v>
      </c>
      <c r="K15" s="9">
        <v>0</v>
      </c>
      <c r="L15" s="13">
        <v>0</v>
      </c>
      <c r="M15" s="13">
        <v>0</v>
      </c>
      <c r="N15" s="13">
        <v>0</v>
      </c>
      <c r="O15" s="13">
        <v>0</v>
      </c>
      <c r="P15" s="14">
        <v>0</v>
      </c>
      <c r="Q15" s="9">
        <v>0</v>
      </c>
      <c r="R15" s="13">
        <v>0</v>
      </c>
      <c r="S15" s="13">
        <v>0</v>
      </c>
      <c r="T15" s="13">
        <v>0</v>
      </c>
      <c r="U15" s="13">
        <v>0</v>
      </c>
      <c r="V15" s="14">
        <v>0</v>
      </c>
      <c r="W15" s="9">
        <v>0</v>
      </c>
      <c r="X15" s="13">
        <v>0</v>
      </c>
      <c r="Y15" s="13">
        <v>0</v>
      </c>
      <c r="Z15" s="13">
        <v>0</v>
      </c>
      <c r="AA15" s="13">
        <v>0</v>
      </c>
      <c r="AB15" s="14">
        <v>0</v>
      </c>
      <c r="AC15" s="9">
        <v>0</v>
      </c>
      <c r="AD15" s="13">
        <v>0</v>
      </c>
      <c r="AE15" s="13">
        <v>0</v>
      </c>
      <c r="AF15" s="13">
        <v>0</v>
      </c>
      <c r="AG15" s="13">
        <v>0</v>
      </c>
      <c r="AH15" s="14">
        <v>0</v>
      </c>
      <c r="AI15" s="59"/>
      <c r="AJ15" s="59"/>
      <c r="AK15" s="59"/>
      <c r="AL15" s="59"/>
      <c r="AM15" s="31"/>
      <c r="AN15" s="2"/>
      <c r="AO15" s="2"/>
    </row>
    <row r="16" spans="1:41" x14ac:dyDescent="0.2">
      <c r="A16" s="48" t="s">
        <v>56</v>
      </c>
      <c r="B16" s="49" t="s">
        <v>57</v>
      </c>
      <c r="C16" s="64"/>
      <c r="D16" s="65"/>
      <c r="E16" s="74"/>
      <c r="F16" s="75"/>
      <c r="G16" s="76"/>
      <c r="H16" s="76"/>
      <c r="I16" s="76"/>
      <c r="J16" s="77"/>
      <c r="K16" s="74"/>
      <c r="L16" s="75"/>
      <c r="M16" s="76"/>
      <c r="N16" s="76"/>
      <c r="O16" s="76"/>
      <c r="P16" s="78"/>
      <c r="Q16" s="74"/>
      <c r="R16" s="75"/>
      <c r="S16" s="76"/>
      <c r="T16" s="76"/>
      <c r="U16" s="76"/>
      <c r="V16" s="77"/>
      <c r="W16" s="74"/>
      <c r="X16" s="75"/>
      <c r="Y16" s="76"/>
      <c r="Z16" s="76"/>
      <c r="AA16" s="76"/>
      <c r="AB16" s="77"/>
      <c r="AC16" s="74"/>
      <c r="AD16" s="75"/>
      <c r="AE16" s="76"/>
      <c r="AF16" s="76"/>
      <c r="AG16" s="76"/>
      <c r="AH16" s="77"/>
      <c r="AI16" s="66"/>
      <c r="AJ16" s="66"/>
      <c r="AK16" s="66"/>
      <c r="AL16" s="66"/>
      <c r="AM16" s="31"/>
      <c r="AN16" s="2"/>
      <c r="AO16" s="2"/>
    </row>
    <row r="17" spans="1:39" x14ac:dyDescent="0.2">
      <c r="A17" s="45">
        <v>1</v>
      </c>
      <c r="B17" s="46" t="s">
        <v>58</v>
      </c>
      <c r="C17" s="56"/>
      <c r="D17" s="57"/>
      <c r="E17" s="9">
        <v>0</v>
      </c>
      <c r="F17" s="10">
        <v>0</v>
      </c>
      <c r="G17" s="10">
        <v>0</v>
      </c>
      <c r="H17" s="10">
        <v>0</v>
      </c>
      <c r="I17" s="10">
        <v>0</v>
      </c>
      <c r="J17" s="11">
        <v>0</v>
      </c>
      <c r="K17" s="9">
        <v>0</v>
      </c>
      <c r="L17" s="10">
        <v>0</v>
      </c>
      <c r="M17" s="10">
        <v>0</v>
      </c>
      <c r="N17" s="10">
        <v>0</v>
      </c>
      <c r="O17" s="10">
        <v>0</v>
      </c>
      <c r="P17" s="16">
        <v>0</v>
      </c>
      <c r="Q17" s="9">
        <v>0</v>
      </c>
      <c r="R17" s="10">
        <v>0</v>
      </c>
      <c r="S17" s="10">
        <v>0</v>
      </c>
      <c r="T17" s="10">
        <v>0</v>
      </c>
      <c r="U17" s="10">
        <v>0</v>
      </c>
      <c r="V17" s="11">
        <v>0</v>
      </c>
      <c r="W17" s="9">
        <v>0</v>
      </c>
      <c r="X17" s="10">
        <v>0</v>
      </c>
      <c r="Y17" s="10">
        <v>0</v>
      </c>
      <c r="Z17" s="10">
        <v>0</v>
      </c>
      <c r="AA17" s="10">
        <v>0</v>
      </c>
      <c r="AB17" s="12">
        <v>0</v>
      </c>
      <c r="AC17" s="9">
        <v>0</v>
      </c>
      <c r="AD17" s="10">
        <v>0</v>
      </c>
      <c r="AE17" s="10">
        <v>0</v>
      </c>
      <c r="AF17" s="10">
        <v>0</v>
      </c>
      <c r="AG17" s="10">
        <v>0</v>
      </c>
      <c r="AH17" s="11">
        <v>0</v>
      </c>
      <c r="AI17" s="59"/>
      <c r="AJ17" s="59"/>
      <c r="AK17" s="59"/>
      <c r="AL17" s="59"/>
      <c r="AM17" s="31"/>
    </row>
    <row r="18" spans="1:39" x14ac:dyDescent="0.2">
      <c r="A18" s="45">
        <v>2</v>
      </c>
      <c r="B18" s="46" t="s">
        <v>52</v>
      </c>
      <c r="C18" s="56"/>
      <c r="D18" s="57"/>
      <c r="E18" s="9">
        <v>0</v>
      </c>
      <c r="F18" s="10">
        <v>0</v>
      </c>
      <c r="G18" s="10">
        <v>0</v>
      </c>
      <c r="H18" s="10">
        <v>0</v>
      </c>
      <c r="I18" s="10">
        <v>0</v>
      </c>
      <c r="J18" s="11">
        <v>0</v>
      </c>
      <c r="K18" s="9">
        <v>0</v>
      </c>
      <c r="L18" s="10">
        <v>0</v>
      </c>
      <c r="M18" s="10">
        <v>0</v>
      </c>
      <c r="N18" s="10">
        <v>0</v>
      </c>
      <c r="O18" s="10">
        <v>0</v>
      </c>
      <c r="P18" s="16">
        <v>0</v>
      </c>
      <c r="Q18" s="9">
        <v>0</v>
      </c>
      <c r="R18" s="10">
        <v>0</v>
      </c>
      <c r="S18" s="10">
        <v>0</v>
      </c>
      <c r="T18" s="10">
        <v>0</v>
      </c>
      <c r="U18" s="10">
        <v>0</v>
      </c>
      <c r="V18" s="11">
        <v>0</v>
      </c>
      <c r="W18" s="9">
        <v>0</v>
      </c>
      <c r="X18" s="10">
        <v>0</v>
      </c>
      <c r="Y18" s="10">
        <v>0</v>
      </c>
      <c r="Z18" s="10">
        <v>0</v>
      </c>
      <c r="AA18" s="10">
        <v>0</v>
      </c>
      <c r="AB18" s="12">
        <v>0</v>
      </c>
      <c r="AC18" s="9">
        <v>0</v>
      </c>
      <c r="AD18" s="10">
        <v>0</v>
      </c>
      <c r="AE18" s="10">
        <v>0</v>
      </c>
      <c r="AF18" s="10">
        <v>0</v>
      </c>
      <c r="AG18" s="10">
        <v>0</v>
      </c>
      <c r="AH18" s="11">
        <v>0</v>
      </c>
      <c r="AI18" s="59"/>
      <c r="AJ18" s="59"/>
      <c r="AK18" s="59"/>
      <c r="AL18" s="59"/>
      <c r="AM18" s="31"/>
    </row>
    <row r="19" spans="1:39" x14ac:dyDescent="0.2">
      <c r="A19" s="45">
        <v>3</v>
      </c>
      <c r="B19" s="46" t="s">
        <v>59</v>
      </c>
      <c r="C19" s="56"/>
      <c r="D19" s="57"/>
      <c r="E19" s="9">
        <v>0</v>
      </c>
      <c r="F19" s="13">
        <v>0</v>
      </c>
      <c r="G19" s="13">
        <v>0</v>
      </c>
      <c r="H19" s="13">
        <v>0</v>
      </c>
      <c r="I19" s="13">
        <v>0</v>
      </c>
      <c r="J19" s="14">
        <v>0</v>
      </c>
      <c r="K19" s="9">
        <v>0</v>
      </c>
      <c r="L19" s="13">
        <v>0</v>
      </c>
      <c r="M19" s="17">
        <v>0</v>
      </c>
      <c r="N19" s="17">
        <v>0</v>
      </c>
      <c r="O19" s="17">
        <v>0</v>
      </c>
      <c r="P19" s="15">
        <v>0</v>
      </c>
      <c r="Q19" s="9">
        <v>0</v>
      </c>
      <c r="R19" s="13">
        <v>0</v>
      </c>
      <c r="S19" s="17">
        <v>0</v>
      </c>
      <c r="T19" s="17">
        <v>0</v>
      </c>
      <c r="U19" s="17">
        <v>0</v>
      </c>
      <c r="V19" s="14">
        <v>0</v>
      </c>
      <c r="W19" s="9">
        <v>0</v>
      </c>
      <c r="X19" s="13">
        <v>0</v>
      </c>
      <c r="Y19" s="17">
        <v>0</v>
      </c>
      <c r="Z19" s="17">
        <v>0</v>
      </c>
      <c r="AA19" s="17">
        <v>0</v>
      </c>
      <c r="AB19" s="14">
        <v>0</v>
      </c>
      <c r="AC19" s="9">
        <v>0</v>
      </c>
      <c r="AD19" s="13">
        <v>0</v>
      </c>
      <c r="AE19" s="17">
        <v>0</v>
      </c>
      <c r="AF19" s="17">
        <v>0</v>
      </c>
      <c r="AG19" s="17">
        <v>0</v>
      </c>
      <c r="AH19" s="14">
        <v>0</v>
      </c>
      <c r="AI19" s="59"/>
      <c r="AJ19" s="59"/>
      <c r="AK19" s="59"/>
      <c r="AL19" s="59"/>
      <c r="AM19" s="31"/>
    </row>
    <row r="20" spans="1:39" x14ac:dyDescent="0.2">
      <c r="A20" s="48" t="s">
        <v>60</v>
      </c>
      <c r="B20" s="49" t="s">
        <v>61</v>
      </c>
      <c r="C20" s="64"/>
      <c r="D20" s="65"/>
      <c r="E20" s="74"/>
      <c r="F20" s="75"/>
      <c r="G20" s="76"/>
      <c r="H20" s="76"/>
      <c r="I20" s="76"/>
      <c r="J20" s="77"/>
      <c r="K20" s="74"/>
      <c r="L20" s="75"/>
      <c r="M20" s="76"/>
      <c r="N20" s="76"/>
      <c r="O20" s="76"/>
      <c r="P20" s="78"/>
      <c r="Q20" s="74"/>
      <c r="R20" s="75"/>
      <c r="S20" s="76"/>
      <c r="T20" s="76"/>
      <c r="U20" s="76"/>
      <c r="V20" s="77"/>
      <c r="W20" s="74"/>
      <c r="X20" s="75"/>
      <c r="Y20" s="76"/>
      <c r="Z20" s="76"/>
      <c r="AA20" s="76"/>
      <c r="AB20" s="77"/>
      <c r="AC20" s="74"/>
      <c r="AD20" s="75"/>
      <c r="AE20" s="76"/>
      <c r="AF20" s="76"/>
      <c r="AG20" s="76"/>
      <c r="AH20" s="77"/>
      <c r="AI20" s="59"/>
      <c r="AJ20" s="59"/>
      <c r="AK20" s="59"/>
      <c r="AL20" s="59"/>
      <c r="AM20" s="31"/>
    </row>
    <row r="21" spans="1:39" x14ac:dyDescent="0.2">
      <c r="A21" s="45">
        <v>1</v>
      </c>
      <c r="B21" s="46" t="s">
        <v>58</v>
      </c>
      <c r="C21" s="56"/>
      <c r="D21" s="57"/>
      <c r="E21" s="18">
        <v>0</v>
      </c>
      <c r="F21" s="19">
        <v>0</v>
      </c>
      <c r="G21" s="19">
        <v>0</v>
      </c>
      <c r="H21" s="19">
        <v>0</v>
      </c>
      <c r="I21" s="19">
        <v>0</v>
      </c>
      <c r="J21" s="20">
        <v>0</v>
      </c>
      <c r="K21" s="9">
        <v>0</v>
      </c>
      <c r="L21" s="19">
        <v>0</v>
      </c>
      <c r="M21" s="19">
        <v>0</v>
      </c>
      <c r="N21" s="19">
        <v>0</v>
      </c>
      <c r="O21" s="19">
        <v>0</v>
      </c>
      <c r="P21" s="21">
        <v>0</v>
      </c>
      <c r="Q21" s="9">
        <v>0</v>
      </c>
      <c r="R21" s="19">
        <v>0</v>
      </c>
      <c r="S21" s="19">
        <v>0</v>
      </c>
      <c r="T21" s="19">
        <v>0</v>
      </c>
      <c r="U21" s="19">
        <v>0</v>
      </c>
      <c r="V21" s="20">
        <v>0</v>
      </c>
      <c r="W21" s="9">
        <v>0</v>
      </c>
      <c r="X21" s="19">
        <v>0</v>
      </c>
      <c r="Y21" s="19">
        <v>0</v>
      </c>
      <c r="Z21" s="19">
        <v>0</v>
      </c>
      <c r="AA21" s="19">
        <v>0</v>
      </c>
      <c r="AB21" s="22">
        <v>0</v>
      </c>
      <c r="AC21" s="9">
        <v>0</v>
      </c>
      <c r="AD21" s="19">
        <v>0</v>
      </c>
      <c r="AE21" s="19">
        <v>0</v>
      </c>
      <c r="AF21" s="19">
        <v>0</v>
      </c>
      <c r="AG21" s="19">
        <v>0</v>
      </c>
      <c r="AH21" s="20">
        <v>0</v>
      </c>
      <c r="AI21" s="59"/>
      <c r="AJ21" s="59"/>
      <c r="AK21" s="59"/>
      <c r="AL21" s="59"/>
      <c r="AM21" s="31"/>
    </row>
    <row r="22" spans="1:39" x14ac:dyDescent="0.2">
      <c r="A22" s="45">
        <v>2</v>
      </c>
      <c r="B22" s="46" t="s">
        <v>52</v>
      </c>
      <c r="C22" s="56"/>
      <c r="D22" s="57"/>
      <c r="E22" s="18">
        <v>0</v>
      </c>
      <c r="F22" s="19">
        <v>0</v>
      </c>
      <c r="G22" s="19">
        <v>0</v>
      </c>
      <c r="H22" s="19">
        <v>0</v>
      </c>
      <c r="I22" s="19">
        <v>0</v>
      </c>
      <c r="J22" s="20">
        <v>0</v>
      </c>
      <c r="K22" s="9">
        <v>0</v>
      </c>
      <c r="L22" s="19">
        <v>0</v>
      </c>
      <c r="M22" s="19">
        <v>0</v>
      </c>
      <c r="N22" s="19">
        <v>0</v>
      </c>
      <c r="O22" s="19">
        <v>0</v>
      </c>
      <c r="P22" s="21">
        <v>0</v>
      </c>
      <c r="Q22" s="9">
        <v>0</v>
      </c>
      <c r="R22" s="19">
        <v>0</v>
      </c>
      <c r="S22" s="19">
        <v>0</v>
      </c>
      <c r="T22" s="19">
        <v>0</v>
      </c>
      <c r="U22" s="19">
        <v>0</v>
      </c>
      <c r="V22" s="20">
        <v>0</v>
      </c>
      <c r="W22" s="9">
        <v>0</v>
      </c>
      <c r="X22" s="19">
        <v>0</v>
      </c>
      <c r="Y22" s="19">
        <v>0</v>
      </c>
      <c r="Z22" s="19">
        <v>0</v>
      </c>
      <c r="AA22" s="19">
        <v>0</v>
      </c>
      <c r="AB22" s="22">
        <v>0</v>
      </c>
      <c r="AC22" s="9">
        <v>0</v>
      </c>
      <c r="AD22" s="19">
        <v>0</v>
      </c>
      <c r="AE22" s="19">
        <v>0</v>
      </c>
      <c r="AF22" s="19">
        <v>0</v>
      </c>
      <c r="AG22" s="19">
        <v>0</v>
      </c>
      <c r="AH22" s="20">
        <v>0</v>
      </c>
      <c r="AI22" s="59"/>
      <c r="AJ22" s="59"/>
      <c r="AK22" s="59"/>
      <c r="AL22" s="59"/>
      <c r="AM22" s="31"/>
    </row>
    <row r="23" spans="1:39" x14ac:dyDescent="0.2">
      <c r="A23" s="45">
        <v>3</v>
      </c>
      <c r="B23" s="46" t="s">
        <v>62</v>
      </c>
      <c r="C23" s="56"/>
      <c r="D23" s="57"/>
      <c r="E23" s="18">
        <v>0</v>
      </c>
      <c r="F23" s="19">
        <v>0</v>
      </c>
      <c r="G23" s="19">
        <v>0</v>
      </c>
      <c r="H23" s="19">
        <v>0</v>
      </c>
      <c r="I23" s="19">
        <v>0</v>
      </c>
      <c r="J23" s="20">
        <v>0</v>
      </c>
      <c r="K23" s="9">
        <v>0</v>
      </c>
      <c r="L23" s="19">
        <v>0</v>
      </c>
      <c r="M23" s="19">
        <v>0</v>
      </c>
      <c r="N23" s="19">
        <v>0</v>
      </c>
      <c r="O23" s="19">
        <v>0</v>
      </c>
      <c r="P23" s="21">
        <v>0</v>
      </c>
      <c r="Q23" s="9">
        <v>0</v>
      </c>
      <c r="R23" s="19">
        <v>0</v>
      </c>
      <c r="S23" s="19">
        <v>0</v>
      </c>
      <c r="T23" s="19">
        <v>0</v>
      </c>
      <c r="U23" s="19">
        <v>0</v>
      </c>
      <c r="V23" s="20">
        <v>0</v>
      </c>
      <c r="W23" s="9">
        <v>0</v>
      </c>
      <c r="X23" s="19">
        <v>0</v>
      </c>
      <c r="Y23" s="19">
        <v>0</v>
      </c>
      <c r="Z23" s="19">
        <v>0</v>
      </c>
      <c r="AA23" s="19">
        <v>0</v>
      </c>
      <c r="AB23" s="22">
        <v>0</v>
      </c>
      <c r="AC23" s="9">
        <v>0</v>
      </c>
      <c r="AD23" s="19">
        <v>0</v>
      </c>
      <c r="AE23" s="19">
        <v>0</v>
      </c>
      <c r="AF23" s="19">
        <v>0</v>
      </c>
      <c r="AG23" s="19">
        <v>0</v>
      </c>
      <c r="AH23" s="20">
        <v>0</v>
      </c>
      <c r="AI23" s="59"/>
      <c r="AJ23" s="59"/>
      <c r="AK23" s="59"/>
      <c r="AL23" s="59"/>
      <c r="AM23" s="31"/>
    </row>
    <row r="24" spans="1:39" x14ac:dyDescent="0.2">
      <c r="A24" s="45">
        <v>4</v>
      </c>
      <c r="B24" s="46" t="s">
        <v>63</v>
      </c>
      <c r="C24" s="56"/>
      <c r="D24" s="57"/>
      <c r="E24" s="18">
        <v>0</v>
      </c>
      <c r="F24" s="19">
        <v>0</v>
      </c>
      <c r="G24" s="19">
        <v>0</v>
      </c>
      <c r="H24" s="19">
        <v>0</v>
      </c>
      <c r="I24" s="19">
        <v>0</v>
      </c>
      <c r="J24" s="20">
        <v>0</v>
      </c>
      <c r="K24" s="9">
        <v>0</v>
      </c>
      <c r="L24" s="19">
        <v>0</v>
      </c>
      <c r="M24" s="19">
        <v>0</v>
      </c>
      <c r="N24" s="19">
        <v>0</v>
      </c>
      <c r="O24" s="19">
        <v>0</v>
      </c>
      <c r="P24" s="21">
        <v>0</v>
      </c>
      <c r="Q24" s="9">
        <v>0</v>
      </c>
      <c r="R24" s="19">
        <v>0</v>
      </c>
      <c r="S24" s="19">
        <v>0</v>
      </c>
      <c r="T24" s="19">
        <v>0</v>
      </c>
      <c r="U24" s="19">
        <v>0</v>
      </c>
      <c r="V24" s="20">
        <v>0</v>
      </c>
      <c r="W24" s="9">
        <v>0</v>
      </c>
      <c r="X24" s="19">
        <v>0</v>
      </c>
      <c r="Y24" s="19">
        <v>0</v>
      </c>
      <c r="Z24" s="19">
        <v>0</v>
      </c>
      <c r="AA24" s="19">
        <v>0</v>
      </c>
      <c r="AB24" s="22">
        <v>0</v>
      </c>
      <c r="AC24" s="9">
        <v>0</v>
      </c>
      <c r="AD24" s="19">
        <v>0</v>
      </c>
      <c r="AE24" s="19">
        <v>0</v>
      </c>
      <c r="AF24" s="19">
        <v>0</v>
      </c>
      <c r="AG24" s="19">
        <v>0</v>
      </c>
      <c r="AH24" s="20">
        <v>0</v>
      </c>
      <c r="AI24" s="59"/>
      <c r="AJ24" s="59"/>
      <c r="AK24" s="59"/>
      <c r="AL24" s="59"/>
      <c r="AM24" s="31"/>
    </row>
    <row r="25" spans="1:39" ht="13.5" thickBot="1" x14ac:dyDescent="0.25">
      <c r="A25" s="50">
        <v>5</v>
      </c>
      <c r="B25" s="51" t="s">
        <v>64</v>
      </c>
      <c r="C25" s="67"/>
      <c r="D25" s="68"/>
      <c r="E25" s="23">
        <v>0</v>
      </c>
      <c r="F25" s="24">
        <v>0</v>
      </c>
      <c r="G25" s="24">
        <v>0</v>
      </c>
      <c r="H25" s="24">
        <v>0</v>
      </c>
      <c r="I25" s="24">
        <v>0</v>
      </c>
      <c r="J25" s="25">
        <v>0</v>
      </c>
      <c r="K25" s="23">
        <v>0</v>
      </c>
      <c r="L25" s="24">
        <v>0</v>
      </c>
      <c r="M25" s="26">
        <v>0</v>
      </c>
      <c r="N25" s="26">
        <v>0</v>
      </c>
      <c r="O25" s="26">
        <v>0</v>
      </c>
      <c r="P25" s="27">
        <v>0</v>
      </c>
      <c r="Q25" s="23">
        <v>0</v>
      </c>
      <c r="R25" s="24">
        <v>0</v>
      </c>
      <c r="S25" s="26">
        <v>0</v>
      </c>
      <c r="T25" s="26">
        <v>0</v>
      </c>
      <c r="U25" s="26">
        <v>0</v>
      </c>
      <c r="V25" s="25">
        <v>0</v>
      </c>
      <c r="W25" s="23">
        <v>0</v>
      </c>
      <c r="X25" s="24">
        <v>0</v>
      </c>
      <c r="Y25" s="26">
        <v>0</v>
      </c>
      <c r="Z25" s="26">
        <v>0</v>
      </c>
      <c r="AA25" s="26">
        <v>0</v>
      </c>
      <c r="AB25" s="25">
        <v>0</v>
      </c>
      <c r="AC25" s="23">
        <v>0</v>
      </c>
      <c r="AD25" s="24">
        <v>0</v>
      </c>
      <c r="AE25" s="26">
        <v>0</v>
      </c>
      <c r="AF25" s="26">
        <v>0</v>
      </c>
      <c r="AG25" s="26">
        <v>0</v>
      </c>
      <c r="AH25" s="25">
        <v>0</v>
      </c>
      <c r="AI25" s="59"/>
      <c r="AJ25" s="59"/>
      <c r="AK25" s="59"/>
      <c r="AL25" s="59"/>
      <c r="AM25" s="31"/>
    </row>
    <row r="26" spans="1:39" x14ac:dyDescent="0.2">
      <c r="A26" s="53"/>
      <c r="B26" s="220"/>
      <c r="C26" s="220"/>
      <c r="D26" s="220"/>
      <c r="E26" s="54"/>
      <c r="F26" s="54"/>
      <c r="G26" s="54"/>
      <c r="H26" s="54"/>
      <c r="I26" s="54"/>
      <c r="J26" s="54"/>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x14ac:dyDescent="0.2">
      <c r="A27" s="2"/>
      <c r="B27" s="80" t="s">
        <v>65</v>
      </c>
      <c r="C27" s="79"/>
      <c r="D27" s="2"/>
      <c r="E27" s="2"/>
      <c r="F27" s="2"/>
      <c r="G27" s="2"/>
      <c r="H27" s="59"/>
      <c r="I27" s="59"/>
      <c r="J27" s="59"/>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x14ac:dyDescent="0.2">
      <c r="A28" s="53"/>
      <c r="B28" s="191"/>
      <c r="C28" s="191"/>
      <c r="D28" s="191"/>
      <c r="E28" s="69"/>
      <c r="F28" s="69"/>
      <c r="G28" s="69"/>
      <c r="H28" s="69"/>
      <c r="I28" s="69"/>
      <c r="J28" s="69"/>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x14ac:dyDescent="0.2">
      <c r="A29" s="59"/>
      <c r="B29" s="192"/>
      <c r="C29" s="204"/>
      <c r="D29" s="204"/>
      <c r="E29" s="70"/>
      <c r="F29" s="70"/>
      <c r="G29" s="70"/>
      <c r="H29" s="70"/>
      <c r="I29" s="70"/>
      <c r="J29" s="70"/>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x14ac:dyDescent="0.2">
      <c r="A30" s="59"/>
      <c r="B30" s="192"/>
      <c r="C30" s="192"/>
      <c r="D30" s="192"/>
      <c r="E30" s="71"/>
      <c r="F30" s="71"/>
      <c r="G30" s="71"/>
      <c r="H30" s="71"/>
      <c r="I30" s="71"/>
      <c r="J30" s="71"/>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x14ac:dyDescent="0.2">
      <c r="A31" s="59"/>
      <c r="B31" s="192"/>
      <c r="C31" s="192"/>
      <c r="D31" s="192"/>
      <c r="E31" s="71"/>
      <c r="F31" s="71"/>
      <c r="G31" s="71"/>
      <c r="H31" s="71"/>
      <c r="I31" s="71"/>
      <c r="J31" s="71"/>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x14ac:dyDescent="0.2">
      <c r="A32" s="60"/>
      <c r="B32" s="191"/>
      <c r="C32" s="191"/>
      <c r="D32" s="191"/>
      <c r="E32" s="69"/>
      <c r="F32" s="69"/>
      <c r="G32" s="69"/>
      <c r="H32" s="69"/>
      <c r="I32" s="69"/>
      <c r="J32" s="69"/>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10" x14ac:dyDescent="0.2">
      <c r="A33" s="59"/>
      <c r="B33" s="191"/>
      <c r="C33" s="191"/>
      <c r="D33" s="191"/>
      <c r="E33" s="69"/>
      <c r="F33" s="69"/>
      <c r="G33" s="69"/>
      <c r="H33" s="69"/>
      <c r="I33" s="69"/>
      <c r="J33" s="69"/>
    </row>
    <row r="34" spans="1:10" x14ac:dyDescent="0.2">
      <c r="A34" s="59"/>
      <c r="B34" s="191"/>
      <c r="C34" s="191"/>
      <c r="D34" s="191"/>
      <c r="E34" s="69"/>
      <c r="F34" s="69"/>
      <c r="G34" s="69"/>
      <c r="H34" s="69"/>
      <c r="I34" s="69"/>
      <c r="J34" s="69"/>
    </row>
    <row r="35" spans="1:10" x14ac:dyDescent="0.2">
      <c r="A35" s="60"/>
      <c r="B35" s="191"/>
      <c r="C35" s="191"/>
      <c r="D35" s="191"/>
      <c r="E35" s="69"/>
      <c r="F35" s="69"/>
      <c r="G35" s="69"/>
      <c r="H35" s="69"/>
      <c r="I35" s="69"/>
      <c r="J35" s="69"/>
    </row>
    <row r="36" spans="1:10" x14ac:dyDescent="0.2">
      <c r="A36" s="59"/>
      <c r="B36" s="191"/>
      <c r="C36" s="191"/>
      <c r="D36" s="191"/>
      <c r="E36" s="69"/>
      <c r="F36" s="69"/>
      <c r="G36" s="69"/>
      <c r="H36" s="69"/>
      <c r="I36" s="69"/>
      <c r="J36" s="69"/>
    </row>
    <row r="37" spans="1:10" x14ac:dyDescent="0.2">
      <c r="A37" s="59"/>
      <c r="B37" s="191"/>
      <c r="C37" s="191"/>
      <c r="D37" s="191"/>
      <c r="E37" s="69"/>
      <c r="F37" s="69"/>
      <c r="G37" s="69"/>
      <c r="H37" s="69"/>
      <c r="I37" s="69"/>
      <c r="J37" s="69"/>
    </row>
    <row r="38" spans="1:10" x14ac:dyDescent="0.2">
      <c r="A38" s="59"/>
      <c r="B38" s="191"/>
      <c r="C38" s="191"/>
      <c r="D38" s="191"/>
      <c r="E38" s="69"/>
      <c r="F38" s="69"/>
      <c r="G38" s="69"/>
      <c r="H38" s="69"/>
      <c r="I38" s="69"/>
      <c r="J38" s="69"/>
    </row>
    <row r="39" spans="1:10" x14ac:dyDescent="0.2">
      <c r="A39" s="59"/>
      <c r="B39" s="2"/>
      <c r="C39" s="2"/>
      <c r="D39" s="2"/>
      <c r="E39" s="2"/>
      <c r="F39" s="2"/>
      <c r="G39" s="2"/>
      <c r="H39" s="2"/>
      <c r="I39" s="2"/>
      <c r="J39" s="2"/>
    </row>
  </sheetData>
  <mergeCells count="20">
    <mergeCell ref="B29:D29"/>
    <mergeCell ref="B36:D36"/>
    <mergeCell ref="B37:D37"/>
    <mergeCell ref="B6:D9"/>
    <mergeCell ref="E6:J7"/>
    <mergeCell ref="B26:D26"/>
    <mergeCell ref="B28:D28"/>
    <mergeCell ref="K6:V6"/>
    <mergeCell ref="W6:AH6"/>
    <mergeCell ref="K7:P7"/>
    <mergeCell ref="Q7:V7"/>
    <mergeCell ref="W7:AB7"/>
    <mergeCell ref="AC7:AH7"/>
    <mergeCell ref="B38:D38"/>
    <mergeCell ref="B30:D30"/>
    <mergeCell ref="B31:D31"/>
    <mergeCell ref="B32:D32"/>
    <mergeCell ref="B33:D33"/>
    <mergeCell ref="B34:D34"/>
    <mergeCell ref="B35:D35"/>
  </mergeCells>
  <hyperlinks>
    <hyperlink ref="B4" location="הוראות!A1" display="חזרה" xr:uid="{00000000-0004-0000-0F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38"/>
  <sheetViews>
    <sheetView rightToLeft="1" workbookViewId="0">
      <selection activeCell="P2" sqref="P2"/>
    </sheetView>
  </sheetViews>
  <sheetFormatPr defaultColWidth="8" defaultRowHeight="12.75" x14ac:dyDescent="0.2"/>
  <cols>
    <col min="1" max="1" width="3.42578125" style="1" customWidth="1"/>
    <col min="2" max="3" width="8" style="1"/>
    <col min="4" max="4" width="15.42578125" style="1" customWidth="1"/>
    <col min="5" max="6" width="6.7109375" style="1" customWidth="1"/>
    <col min="7" max="7" width="6.42578125" style="1" customWidth="1"/>
    <col min="8" max="12" width="6.7109375" style="1" customWidth="1"/>
    <col min="13" max="13" width="6.28515625" style="1" customWidth="1"/>
    <col min="14" max="18" width="6.7109375" style="1" customWidth="1"/>
    <col min="19" max="19" width="6.5703125" style="1" customWidth="1"/>
    <col min="20" max="24" width="6.7109375" style="1" customWidth="1"/>
    <col min="25" max="25" width="6.42578125" style="1" customWidth="1"/>
    <col min="26" max="30" width="6.7109375" style="1" customWidth="1"/>
    <col min="31" max="31" width="6.5703125" style="1" customWidth="1"/>
    <col min="32" max="36" width="6.7109375" style="1" customWidth="1"/>
    <col min="37" max="37" width="6.42578125" style="1" customWidth="1"/>
    <col min="38" max="42" width="6.7109375" style="1" customWidth="1"/>
    <col min="43" max="43" width="6.42578125" style="1" customWidth="1"/>
    <col min="44" max="48" width="6.7109375" style="1" customWidth="1"/>
    <col min="49" max="49" width="6.28515625" style="1" customWidth="1"/>
    <col min="50" max="54" width="6.7109375" style="1" customWidth="1"/>
    <col min="55" max="55" width="6.28515625" style="1" customWidth="1"/>
    <col min="56" max="58" width="6.7109375" style="1" customWidth="1"/>
    <col min="59" max="59" width="5.85546875" style="1" customWidth="1"/>
    <col min="60" max="60" width="8.85546875" style="1" customWidth="1"/>
    <col min="61" max="61" width="6.28515625" style="1" customWidth="1"/>
    <col min="62" max="62" width="5" style="1" customWidth="1"/>
    <col min="63" max="63" width="8.7109375" style="1" customWidth="1"/>
    <col min="64" max="64" width="8" style="1"/>
    <col min="65" max="65" width="23.28515625" style="1" customWidth="1"/>
    <col min="66" max="66" width="5.42578125" style="1" customWidth="1"/>
    <col min="67" max="16384" width="8" style="1"/>
  </cols>
  <sheetData>
    <row r="1" spans="1:68" ht="18.75" x14ac:dyDescent="0.3">
      <c r="A1" s="81"/>
      <c r="B1" s="105" t="s">
        <v>137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row>
    <row r="2" spans="1:68" ht="20.25" x14ac:dyDescent="0.3">
      <c r="A2" s="126"/>
      <c r="B2" s="110" t="s">
        <v>136</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81"/>
      <c r="BK2" s="81"/>
      <c r="BL2" s="81"/>
      <c r="BM2" s="81"/>
      <c r="BN2" s="81"/>
      <c r="BO2" s="81"/>
      <c r="BP2" s="81"/>
    </row>
    <row r="3" spans="1:68" ht="18.75" x14ac:dyDescent="0.3">
      <c r="A3" s="105"/>
      <c r="B3" s="109" t="s">
        <v>139</v>
      </c>
      <c r="C3" s="81"/>
      <c r="D3" s="81"/>
      <c r="E3" s="81"/>
      <c r="F3" s="104"/>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row>
    <row r="4" spans="1:68" x14ac:dyDescent="0.2">
      <c r="A4" s="81"/>
      <c r="B4" s="108" t="s">
        <v>0</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row>
    <row r="5" spans="1:68" ht="13.5" thickBot="1" x14ac:dyDescent="0.2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row>
    <row r="6" spans="1:68" x14ac:dyDescent="0.2">
      <c r="A6" s="127"/>
      <c r="B6" s="224" t="s">
        <v>1</v>
      </c>
      <c r="C6" s="206"/>
      <c r="D6" s="207"/>
      <c r="E6" s="221" t="s">
        <v>66</v>
      </c>
      <c r="F6" s="222"/>
      <c r="G6" s="222"/>
      <c r="H6" s="222"/>
      <c r="I6" s="222"/>
      <c r="J6" s="223"/>
      <c r="K6" s="221" t="s">
        <v>67</v>
      </c>
      <c r="L6" s="222"/>
      <c r="M6" s="222"/>
      <c r="N6" s="222"/>
      <c r="O6" s="222"/>
      <c r="P6" s="223"/>
      <c r="Q6" s="221" t="s">
        <v>68</v>
      </c>
      <c r="R6" s="222"/>
      <c r="S6" s="222"/>
      <c r="T6" s="222"/>
      <c r="U6" s="222"/>
      <c r="V6" s="223"/>
      <c r="W6" s="221" t="s">
        <v>69</v>
      </c>
      <c r="X6" s="222"/>
      <c r="Y6" s="222"/>
      <c r="Z6" s="222"/>
      <c r="AA6" s="222"/>
      <c r="AB6" s="223"/>
      <c r="AC6" s="221" t="s">
        <v>70</v>
      </c>
      <c r="AD6" s="222"/>
      <c r="AE6" s="222"/>
      <c r="AF6" s="222"/>
      <c r="AG6" s="222"/>
      <c r="AH6" s="223"/>
      <c r="AI6" s="221" t="s">
        <v>71</v>
      </c>
      <c r="AJ6" s="222"/>
      <c r="AK6" s="222"/>
      <c r="AL6" s="222"/>
      <c r="AM6" s="222"/>
      <c r="AN6" s="223"/>
      <c r="AO6" s="221" t="s">
        <v>72</v>
      </c>
      <c r="AP6" s="222"/>
      <c r="AQ6" s="222"/>
      <c r="AR6" s="222"/>
      <c r="AS6" s="222"/>
      <c r="AT6" s="223"/>
      <c r="AU6" s="221" t="s">
        <v>73</v>
      </c>
      <c r="AV6" s="222"/>
      <c r="AW6" s="222"/>
      <c r="AX6" s="222"/>
      <c r="AY6" s="222"/>
      <c r="AZ6" s="223"/>
      <c r="BA6" s="221" t="s">
        <v>74</v>
      </c>
      <c r="BB6" s="222"/>
      <c r="BC6" s="222"/>
      <c r="BD6" s="222"/>
      <c r="BE6" s="222"/>
      <c r="BF6" s="223"/>
      <c r="BG6" s="135"/>
      <c r="BH6" s="135"/>
      <c r="BI6" s="135"/>
      <c r="BJ6" s="135"/>
      <c r="BK6" s="135"/>
      <c r="BL6" s="107"/>
      <c r="BM6" s="81"/>
      <c r="BN6" s="81"/>
      <c r="BO6" s="81"/>
      <c r="BP6" s="81"/>
    </row>
    <row r="7" spans="1:68" ht="25.5" x14ac:dyDescent="0.2">
      <c r="A7" s="128"/>
      <c r="B7" s="225"/>
      <c r="C7" s="209"/>
      <c r="D7" s="210"/>
      <c r="E7" s="111" t="s">
        <v>8</v>
      </c>
      <c r="F7" s="82" t="s">
        <v>14</v>
      </c>
      <c r="G7" s="82" t="s">
        <v>15</v>
      </c>
      <c r="H7" s="82" t="s">
        <v>16</v>
      </c>
      <c r="I7" s="82" t="s">
        <v>17</v>
      </c>
      <c r="J7" s="106" t="s">
        <v>18</v>
      </c>
      <c r="K7" s="111" t="s">
        <v>8</v>
      </c>
      <c r="L7" s="82" t="s">
        <v>14</v>
      </c>
      <c r="M7" s="82" t="s">
        <v>15</v>
      </c>
      <c r="N7" s="82" t="s">
        <v>16</v>
      </c>
      <c r="O7" s="82" t="s">
        <v>17</v>
      </c>
      <c r="P7" s="106" t="s">
        <v>18</v>
      </c>
      <c r="Q7" s="111" t="s">
        <v>8</v>
      </c>
      <c r="R7" s="82" t="s">
        <v>14</v>
      </c>
      <c r="S7" s="82" t="s">
        <v>15</v>
      </c>
      <c r="T7" s="82" t="s">
        <v>16</v>
      </c>
      <c r="U7" s="82" t="s">
        <v>17</v>
      </c>
      <c r="V7" s="106" t="s">
        <v>18</v>
      </c>
      <c r="W7" s="111" t="s">
        <v>8</v>
      </c>
      <c r="X7" s="82" t="s">
        <v>14</v>
      </c>
      <c r="Y7" s="82" t="s">
        <v>15</v>
      </c>
      <c r="Z7" s="82" t="s">
        <v>16</v>
      </c>
      <c r="AA7" s="82" t="s">
        <v>17</v>
      </c>
      <c r="AB7" s="106" t="s">
        <v>18</v>
      </c>
      <c r="AC7" s="111" t="s">
        <v>8</v>
      </c>
      <c r="AD7" s="82" t="s">
        <v>14</v>
      </c>
      <c r="AE7" s="82" t="s">
        <v>15</v>
      </c>
      <c r="AF7" s="82" t="s">
        <v>16</v>
      </c>
      <c r="AG7" s="82" t="s">
        <v>17</v>
      </c>
      <c r="AH7" s="106" t="s">
        <v>18</v>
      </c>
      <c r="AI7" s="111" t="s">
        <v>8</v>
      </c>
      <c r="AJ7" s="82" t="s">
        <v>14</v>
      </c>
      <c r="AK7" s="82" t="s">
        <v>15</v>
      </c>
      <c r="AL7" s="82" t="s">
        <v>16</v>
      </c>
      <c r="AM7" s="82" t="s">
        <v>17</v>
      </c>
      <c r="AN7" s="106" t="s">
        <v>18</v>
      </c>
      <c r="AO7" s="111" t="s">
        <v>8</v>
      </c>
      <c r="AP7" s="82" t="s">
        <v>14</v>
      </c>
      <c r="AQ7" s="82" t="s">
        <v>15</v>
      </c>
      <c r="AR7" s="82" t="s">
        <v>16</v>
      </c>
      <c r="AS7" s="82" t="s">
        <v>17</v>
      </c>
      <c r="AT7" s="106" t="s">
        <v>18</v>
      </c>
      <c r="AU7" s="111" t="s">
        <v>8</v>
      </c>
      <c r="AV7" s="82" t="s">
        <v>14</v>
      </c>
      <c r="AW7" s="82" t="s">
        <v>15</v>
      </c>
      <c r="AX7" s="82" t="s">
        <v>16</v>
      </c>
      <c r="AY7" s="82" t="s">
        <v>17</v>
      </c>
      <c r="AZ7" s="106" t="s">
        <v>18</v>
      </c>
      <c r="BA7" s="111" t="s">
        <v>8</v>
      </c>
      <c r="BB7" s="82" t="s">
        <v>14</v>
      </c>
      <c r="BC7" s="82" t="s">
        <v>15</v>
      </c>
      <c r="BD7" s="82" t="s">
        <v>16</v>
      </c>
      <c r="BE7" s="82" t="s">
        <v>17</v>
      </c>
      <c r="BF7" s="112" t="s">
        <v>18</v>
      </c>
      <c r="BG7" s="135"/>
      <c r="BH7" s="135"/>
      <c r="BI7" s="135"/>
      <c r="BJ7" s="135"/>
      <c r="BK7" s="135"/>
      <c r="BL7" s="107"/>
      <c r="BM7" s="81"/>
      <c r="BN7" s="81"/>
      <c r="BO7" s="81"/>
      <c r="BP7" s="81"/>
    </row>
    <row r="8" spans="1:68" ht="13.5" thickBot="1" x14ac:dyDescent="0.25">
      <c r="A8" s="129"/>
      <c r="B8" s="226"/>
      <c r="C8" s="212"/>
      <c r="D8" s="213"/>
      <c r="E8" s="113" t="s">
        <v>19</v>
      </c>
      <c r="F8" s="114" t="s">
        <v>20</v>
      </c>
      <c r="G8" s="114" t="s">
        <v>21</v>
      </c>
      <c r="H8" s="114" t="s">
        <v>22</v>
      </c>
      <c r="I8" s="114" t="s">
        <v>23</v>
      </c>
      <c r="J8" s="115" t="s">
        <v>24</v>
      </c>
      <c r="K8" s="113" t="s">
        <v>25</v>
      </c>
      <c r="L8" s="114" t="s">
        <v>26</v>
      </c>
      <c r="M8" s="114" t="s">
        <v>27</v>
      </c>
      <c r="N8" s="114" t="s">
        <v>28</v>
      </c>
      <c r="O8" s="114" t="s">
        <v>29</v>
      </c>
      <c r="P8" s="115" t="s">
        <v>30</v>
      </c>
      <c r="Q8" s="113" t="s">
        <v>31</v>
      </c>
      <c r="R8" s="114" t="s">
        <v>32</v>
      </c>
      <c r="S8" s="114" t="s">
        <v>33</v>
      </c>
      <c r="T8" s="114" t="s">
        <v>34</v>
      </c>
      <c r="U8" s="114" t="s">
        <v>35</v>
      </c>
      <c r="V8" s="115" t="s">
        <v>36</v>
      </c>
      <c r="W8" s="113" t="s">
        <v>37</v>
      </c>
      <c r="X8" s="114" t="s">
        <v>38</v>
      </c>
      <c r="Y8" s="114" t="s">
        <v>39</v>
      </c>
      <c r="Z8" s="114" t="s">
        <v>40</v>
      </c>
      <c r="AA8" s="114" t="s">
        <v>41</v>
      </c>
      <c r="AB8" s="115" t="s">
        <v>42</v>
      </c>
      <c r="AC8" s="113" t="s">
        <v>43</v>
      </c>
      <c r="AD8" s="114" t="s">
        <v>44</v>
      </c>
      <c r="AE8" s="114" t="s">
        <v>45</v>
      </c>
      <c r="AF8" s="114" t="s">
        <v>46</v>
      </c>
      <c r="AG8" s="114" t="s">
        <v>47</v>
      </c>
      <c r="AH8" s="115" t="s">
        <v>48</v>
      </c>
      <c r="AI8" s="113" t="s">
        <v>75</v>
      </c>
      <c r="AJ8" s="114" t="s">
        <v>76</v>
      </c>
      <c r="AK8" s="114" t="s">
        <v>77</v>
      </c>
      <c r="AL8" s="114" t="s">
        <v>78</v>
      </c>
      <c r="AM8" s="114" t="s">
        <v>79</v>
      </c>
      <c r="AN8" s="115" t="s">
        <v>80</v>
      </c>
      <c r="AO8" s="113" t="s">
        <v>81</v>
      </c>
      <c r="AP8" s="114" t="s">
        <v>82</v>
      </c>
      <c r="AQ8" s="114" t="s">
        <v>83</v>
      </c>
      <c r="AR8" s="114" t="s">
        <v>84</v>
      </c>
      <c r="AS8" s="114" t="s">
        <v>85</v>
      </c>
      <c r="AT8" s="115" t="s">
        <v>86</v>
      </c>
      <c r="AU8" s="113" t="s">
        <v>87</v>
      </c>
      <c r="AV8" s="114" t="s">
        <v>88</v>
      </c>
      <c r="AW8" s="114" t="s">
        <v>89</v>
      </c>
      <c r="AX8" s="114" t="s">
        <v>90</v>
      </c>
      <c r="AY8" s="114" t="s">
        <v>91</v>
      </c>
      <c r="AZ8" s="115" t="s">
        <v>92</v>
      </c>
      <c r="BA8" s="113" t="s">
        <v>93</v>
      </c>
      <c r="BB8" s="114" t="s">
        <v>94</v>
      </c>
      <c r="BC8" s="114" t="s">
        <v>95</v>
      </c>
      <c r="BD8" s="114" t="s">
        <v>96</v>
      </c>
      <c r="BE8" s="114" t="s">
        <v>97</v>
      </c>
      <c r="BF8" s="115" t="s">
        <v>98</v>
      </c>
      <c r="BG8" s="136"/>
      <c r="BH8" s="136"/>
      <c r="BI8" s="136"/>
      <c r="BJ8" s="136"/>
      <c r="BK8" s="136"/>
      <c r="BL8" s="136"/>
      <c r="BM8" s="136"/>
      <c r="BN8" s="136"/>
      <c r="BO8" s="136"/>
      <c r="BP8" s="136"/>
    </row>
    <row r="9" spans="1:68" x14ac:dyDescent="0.2">
      <c r="A9" s="129" t="s">
        <v>49</v>
      </c>
      <c r="B9" s="116" t="s">
        <v>50</v>
      </c>
      <c r="C9" s="137"/>
      <c r="D9" s="138"/>
      <c r="E9" s="83"/>
      <c r="F9" s="84"/>
      <c r="G9" s="84"/>
      <c r="H9" s="84"/>
      <c r="I9" s="84"/>
      <c r="J9" s="85"/>
      <c r="K9" s="83"/>
      <c r="L9" s="84"/>
      <c r="M9" s="84"/>
      <c r="N9" s="84"/>
      <c r="O9" s="84"/>
      <c r="P9" s="85"/>
      <c r="Q9" s="83"/>
      <c r="R9" s="84"/>
      <c r="S9" s="84"/>
      <c r="T9" s="84"/>
      <c r="U9" s="84"/>
      <c r="V9" s="103"/>
      <c r="W9" s="83"/>
      <c r="X9" s="84"/>
      <c r="Y9" s="84"/>
      <c r="Z9" s="84"/>
      <c r="AA9" s="84"/>
      <c r="AB9" s="85"/>
      <c r="AC9" s="83"/>
      <c r="AD9" s="84"/>
      <c r="AE9" s="84"/>
      <c r="AF9" s="84"/>
      <c r="AG9" s="84"/>
      <c r="AH9" s="85"/>
      <c r="AI9" s="83"/>
      <c r="AJ9" s="84"/>
      <c r="AK9" s="84"/>
      <c r="AL9" s="84"/>
      <c r="AM9" s="84"/>
      <c r="AN9" s="103"/>
      <c r="AO9" s="83"/>
      <c r="AP9" s="84"/>
      <c r="AQ9" s="84"/>
      <c r="AR9" s="84"/>
      <c r="AS9" s="84"/>
      <c r="AT9" s="85"/>
      <c r="AU9" s="83"/>
      <c r="AV9" s="84"/>
      <c r="AW9" s="84"/>
      <c r="AX9" s="84"/>
      <c r="AY9" s="84"/>
      <c r="AZ9" s="85"/>
      <c r="BA9" s="83"/>
      <c r="BB9" s="84"/>
      <c r="BC9" s="84"/>
      <c r="BD9" s="84"/>
      <c r="BE9" s="84"/>
      <c r="BF9" s="85"/>
      <c r="BG9" s="133"/>
      <c r="BH9" s="133"/>
      <c r="BI9" s="133"/>
      <c r="BJ9" s="133"/>
      <c r="BK9" s="133"/>
      <c r="BL9" s="107"/>
      <c r="BM9" s="81"/>
      <c r="BN9" s="81"/>
      <c r="BO9" s="81"/>
      <c r="BP9" s="81"/>
    </row>
    <row r="10" spans="1:68" x14ac:dyDescent="0.2">
      <c r="A10" s="117">
        <v>3</v>
      </c>
      <c r="B10" s="118" t="s">
        <v>51</v>
      </c>
      <c r="C10" s="130"/>
      <c r="D10" s="131"/>
      <c r="E10" s="86">
        <v>0</v>
      </c>
      <c r="F10" s="87">
        <v>0</v>
      </c>
      <c r="G10" s="87">
        <v>0</v>
      </c>
      <c r="H10" s="87">
        <v>0</v>
      </c>
      <c r="I10" s="87">
        <v>0</v>
      </c>
      <c r="J10" s="87">
        <v>0</v>
      </c>
      <c r="K10" s="86">
        <v>0</v>
      </c>
      <c r="L10" s="87">
        <v>0</v>
      </c>
      <c r="M10" s="87">
        <v>0</v>
      </c>
      <c r="N10" s="87">
        <v>0</v>
      </c>
      <c r="O10" s="87">
        <v>0</v>
      </c>
      <c r="P10" s="87">
        <v>0</v>
      </c>
      <c r="Q10" s="86">
        <v>0</v>
      </c>
      <c r="R10" s="87">
        <v>0</v>
      </c>
      <c r="S10" s="87">
        <v>0</v>
      </c>
      <c r="T10" s="87">
        <v>0</v>
      </c>
      <c r="U10" s="87">
        <v>0</v>
      </c>
      <c r="V10" s="87">
        <v>0</v>
      </c>
      <c r="W10" s="86">
        <v>0</v>
      </c>
      <c r="X10" s="87">
        <v>0</v>
      </c>
      <c r="Y10" s="87">
        <v>0</v>
      </c>
      <c r="Z10" s="87">
        <v>0</v>
      </c>
      <c r="AA10" s="87">
        <v>0</v>
      </c>
      <c r="AB10" s="87">
        <v>0</v>
      </c>
      <c r="AC10" s="86">
        <v>0</v>
      </c>
      <c r="AD10" s="87">
        <v>0</v>
      </c>
      <c r="AE10" s="87">
        <v>0</v>
      </c>
      <c r="AF10" s="87">
        <v>0</v>
      </c>
      <c r="AG10" s="87">
        <v>0</v>
      </c>
      <c r="AH10" s="87">
        <v>0</v>
      </c>
      <c r="AI10" s="86">
        <v>0</v>
      </c>
      <c r="AJ10" s="87">
        <v>0</v>
      </c>
      <c r="AK10" s="87">
        <v>0</v>
      </c>
      <c r="AL10" s="87">
        <v>0</v>
      </c>
      <c r="AM10" s="87">
        <v>0</v>
      </c>
      <c r="AN10" s="87">
        <v>0</v>
      </c>
      <c r="AO10" s="86">
        <v>0</v>
      </c>
      <c r="AP10" s="87">
        <v>0</v>
      </c>
      <c r="AQ10" s="87">
        <v>0</v>
      </c>
      <c r="AR10" s="87">
        <v>0</v>
      </c>
      <c r="AS10" s="87">
        <v>0</v>
      </c>
      <c r="AT10" s="87">
        <v>0</v>
      </c>
      <c r="AU10" s="86">
        <v>0</v>
      </c>
      <c r="AV10" s="87">
        <v>0</v>
      </c>
      <c r="AW10" s="87">
        <v>0</v>
      </c>
      <c r="AX10" s="87">
        <v>0</v>
      </c>
      <c r="AY10" s="87">
        <v>0</v>
      </c>
      <c r="AZ10" s="87">
        <v>0</v>
      </c>
      <c r="BA10" s="86">
        <v>0</v>
      </c>
      <c r="BB10" s="87">
        <v>0</v>
      </c>
      <c r="BC10" s="87">
        <v>0</v>
      </c>
      <c r="BD10" s="87">
        <v>0</v>
      </c>
      <c r="BE10" s="87">
        <v>0</v>
      </c>
      <c r="BF10" s="89">
        <v>0</v>
      </c>
      <c r="BG10" s="81"/>
      <c r="BH10" s="81"/>
      <c r="BI10" s="81"/>
      <c r="BJ10" s="81"/>
      <c r="BK10" s="81"/>
      <c r="BL10" s="81"/>
      <c r="BM10" s="81"/>
      <c r="BN10" s="81"/>
      <c r="BO10" s="81"/>
      <c r="BP10" s="81"/>
    </row>
    <row r="11" spans="1:68" x14ac:dyDescent="0.2">
      <c r="A11" s="117">
        <v>4</v>
      </c>
      <c r="B11" s="118" t="s">
        <v>52</v>
      </c>
      <c r="C11" s="130"/>
      <c r="D11" s="131"/>
      <c r="E11" s="86">
        <v>0</v>
      </c>
      <c r="F11" s="87">
        <v>0</v>
      </c>
      <c r="G11" s="87">
        <v>0</v>
      </c>
      <c r="H11" s="87">
        <v>0</v>
      </c>
      <c r="I11" s="87">
        <v>0</v>
      </c>
      <c r="J11" s="87">
        <v>0</v>
      </c>
      <c r="K11" s="86">
        <v>0</v>
      </c>
      <c r="L11" s="87">
        <v>0</v>
      </c>
      <c r="M11" s="87">
        <v>0</v>
      </c>
      <c r="N11" s="87">
        <v>0</v>
      </c>
      <c r="O11" s="87">
        <v>0</v>
      </c>
      <c r="P11" s="87">
        <v>0</v>
      </c>
      <c r="Q11" s="86">
        <v>0</v>
      </c>
      <c r="R11" s="87">
        <v>0</v>
      </c>
      <c r="S11" s="87">
        <v>0</v>
      </c>
      <c r="T11" s="87">
        <v>0</v>
      </c>
      <c r="U11" s="87">
        <v>0</v>
      </c>
      <c r="V11" s="87">
        <v>0</v>
      </c>
      <c r="W11" s="86">
        <v>0</v>
      </c>
      <c r="X11" s="87">
        <v>0</v>
      </c>
      <c r="Y11" s="87">
        <v>0</v>
      </c>
      <c r="Z11" s="87">
        <v>0</v>
      </c>
      <c r="AA11" s="87">
        <v>0</v>
      </c>
      <c r="AB11" s="87">
        <v>0</v>
      </c>
      <c r="AC11" s="86">
        <v>0</v>
      </c>
      <c r="AD11" s="87">
        <v>0</v>
      </c>
      <c r="AE11" s="87">
        <v>0</v>
      </c>
      <c r="AF11" s="87">
        <v>0</v>
      </c>
      <c r="AG11" s="87">
        <v>0</v>
      </c>
      <c r="AH11" s="87">
        <v>0</v>
      </c>
      <c r="AI11" s="86">
        <v>0</v>
      </c>
      <c r="AJ11" s="87">
        <v>0</v>
      </c>
      <c r="AK11" s="87">
        <v>0</v>
      </c>
      <c r="AL11" s="87">
        <v>0</v>
      </c>
      <c r="AM11" s="87">
        <v>0</v>
      </c>
      <c r="AN11" s="87">
        <v>0</v>
      </c>
      <c r="AO11" s="86">
        <v>0</v>
      </c>
      <c r="AP11" s="87">
        <v>0</v>
      </c>
      <c r="AQ11" s="87">
        <v>0</v>
      </c>
      <c r="AR11" s="87">
        <v>0</v>
      </c>
      <c r="AS11" s="87">
        <v>0</v>
      </c>
      <c r="AT11" s="87">
        <v>0</v>
      </c>
      <c r="AU11" s="86">
        <v>0</v>
      </c>
      <c r="AV11" s="87">
        <v>0</v>
      </c>
      <c r="AW11" s="87">
        <v>0</v>
      </c>
      <c r="AX11" s="87">
        <v>0</v>
      </c>
      <c r="AY11" s="87">
        <v>0</v>
      </c>
      <c r="AZ11" s="87">
        <v>0</v>
      </c>
      <c r="BA11" s="86">
        <v>0</v>
      </c>
      <c r="BB11" s="87">
        <v>0</v>
      </c>
      <c r="BC11" s="87">
        <v>0</v>
      </c>
      <c r="BD11" s="87">
        <v>0</v>
      </c>
      <c r="BE11" s="87">
        <v>0</v>
      </c>
      <c r="BF11" s="89">
        <v>0</v>
      </c>
      <c r="BG11" s="81"/>
      <c r="BH11" s="81"/>
      <c r="BI11" s="81"/>
      <c r="BJ11" s="81"/>
      <c r="BK11" s="81"/>
      <c r="BL11" s="81"/>
      <c r="BM11" s="81"/>
      <c r="BN11" s="81"/>
      <c r="BO11" s="81"/>
      <c r="BP11" s="81"/>
    </row>
    <row r="12" spans="1:68" x14ac:dyDescent="0.2">
      <c r="A12" s="117">
        <v>5</v>
      </c>
      <c r="B12" s="119" t="s">
        <v>53</v>
      </c>
      <c r="C12" s="132"/>
      <c r="D12" s="132"/>
      <c r="E12" s="86">
        <v>0</v>
      </c>
      <c r="F12" s="87">
        <v>0</v>
      </c>
      <c r="G12" s="87">
        <v>0</v>
      </c>
      <c r="H12" s="87">
        <v>0</v>
      </c>
      <c r="I12" s="87">
        <v>0</v>
      </c>
      <c r="J12" s="87">
        <v>0</v>
      </c>
      <c r="K12" s="86">
        <v>0</v>
      </c>
      <c r="L12" s="87">
        <v>0</v>
      </c>
      <c r="M12" s="87">
        <v>0</v>
      </c>
      <c r="N12" s="87">
        <v>0</v>
      </c>
      <c r="O12" s="87">
        <v>0</v>
      </c>
      <c r="P12" s="87">
        <v>0</v>
      </c>
      <c r="Q12" s="86">
        <v>0</v>
      </c>
      <c r="R12" s="87">
        <v>0</v>
      </c>
      <c r="S12" s="87">
        <v>0</v>
      </c>
      <c r="T12" s="87">
        <v>0</v>
      </c>
      <c r="U12" s="87">
        <v>0</v>
      </c>
      <c r="V12" s="87">
        <v>0</v>
      </c>
      <c r="W12" s="86">
        <v>0</v>
      </c>
      <c r="X12" s="87">
        <v>0</v>
      </c>
      <c r="Y12" s="87">
        <v>0</v>
      </c>
      <c r="Z12" s="87">
        <v>0</v>
      </c>
      <c r="AA12" s="87">
        <v>0</v>
      </c>
      <c r="AB12" s="87">
        <v>0</v>
      </c>
      <c r="AC12" s="86">
        <v>0</v>
      </c>
      <c r="AD12" s="87">
        <v>0</v>
      </c>
      <c r="AE12" s="87">
        <v>0</v>
      </c>
      <c r="AF12" s="87">
        <v>0</v>
      </c>
      <c r="AG12" s="87">
        <v>0</v>
      </c>
      <c r="AH12" s="87">
        <v>0</v>
      </c>
      <c r="AI12" s="86">
        <v>0</v>
      </c>
      <c r="AJ12" s="87">
        <v>0</v>
      </c>
      <c r="AK12" s="87">
        <v>0</v>
      </c>
      <c r="AL12" s="87">
        <v>0</v>
      </c>
      <c r="AM12" s="87">
        <v>0</v>
      </c>
      <c r="AN12" s="87">
        <v>0</v>
      </c>
      <c r="AO12" s="86">
        <v>0</v>
      </c>
      <c r="AP12" s="87">
        <v>0</v>
      </c>
      <c r="AQ12" s="87">
        <v>0</v>
      </c>
      <c r="AR12" s="87">
        <v>0</v>
      </c>
      <c r="AS12" s="87">
        <v>0</v>
      </c>
      <c r="AT12" s="87">
        <v>0</v>
      </c>
      <c r="AU12" s="86">
        <v>0</v>
      </c>
      <c r="AV12" s="87">
        <v>0</v>
      </c>
      <c r="AW12" s="87">
        <v>0</v>
      </c>
      <c r="AX12" s="87">
        <v>0</v>
      </c>
      <c r="AY12" s="87">
        <v>0</v>
      </c>
      <c r="AZ12" s="87">
        <v>0</v>
      </c>
      <c r="BA12" s="86">
        <v>0</v>
      </c>
      <c r="BB12" s="87">
        <v>0</v>
      </c>
      <c r="BC12" s="87">
        <v>0</v>
      </c>
      <c r="BD12" s="87">
        <v>0</v>
      </c>
      <c r="BE12" s="87">
        <v>0</v>
      </c>
      <c r="BF12" s="89">
        <v>0</v>
      </c>
      <c r="BG12" s="81"/>
      <c r="BH12" s="81"/>
      <c r="BI12" s="81"/>
      <c r="BJ12" s="81"/>
      <c r="BK12" s="81"/>
      <c r="BL12" s="81"/>
      <c r="BM12" s="81"/>
      <c r="BN12" s="81"/>
      <c r="BO12" s="81"/>
      <c r="BP12" s="81"/>
    </row>
    <row r="13" spans="1:68" x14ac:dyDescent="0.2">
      <c r="A13" s="117">
        <v>6</v>
      </c>
      <c r="B13" s="119" t="s">
        <v>54</v>
      </c>
      <c r="C13" s="132"/>
      <c r="D13" s="132"/>
      <c r="E13" s="86">
        <v>0</v>
      </c>
      <c r="F13" s="87">
        <v>0</v>
      </c>
      <c r="G13" s="87">
        <v>0</v>
      </c>
      <c r="H13" s="87">
        <v>0</v>
      </c>
      <c r="I13" s="87">
        <v>0</v>
      </c>
      <c r="J13" s="87">
        <v>0</v>
      </c>
      <c r="K13" s="86">
        <v>0</v>
      </c>
      <c r="L13" s="87">
        <v>0</v>
      </c>
      <c r="M13" s="87">
        <v>0</v>
      </c>
      <c r="N13" s="87">
        <v>0</v>
      </c>
      <c r="O13" s="87">
        <v>0</v>
      </c>
      <c r="P13" s="87">
        <v>0</v>
      </c>
      <c r="Q13" s="86">
        <v>0</v>
      </c>
      <c r="R13" s="87">
        <v>0</v>
      </c>
      <c r="S13" s="87">
        <v>0</v>
      </c>
      <c r="T13" s="87">
        <v>0</v>
      </c>
      <c r="U13" s="87">
        <v>0</v>
      </c>
      <c r="V13" s="87">
        <v>0</v>
      </c>
      <c r="W13" s="86">
        <v>0</v>
      </c>
      <c r="X13" s="87">
        <v>0</v>
      </c>
      <c r="Y13" s="87">
        <v>0</v>
      </c>
      <c r="Z13" s="87">
        <v>0</v>
      </c>
      <c r="AA13" s="87">
        <v>0</v>
      </c>
      <c r="AB13" s="87">
        <v>0</v>
      </c>
      <c r="AC13" s="86">
        <v>0</v>
      </c>
      <c r="AD13" s="87">
        <v>0</v>
      </c>
      <c r="AE13" s="87">
        <v>0</v>
      </c>
      <c r="AF13" s="87">
        <v>0</v>
      </c>
      <c r="AG13" s="87">
        <v>0</v>
      </c>
      <c r="AH13" s="87">
        <v>0</v>
      </c>
      <c r="AI13" s="86">
        <v>0</v>
      </c>
      <c r="AJ13" s="87">
        <v>0</v>
      </c>
      <c r="AK13" s="87">
        <v>0</v>
      </c>
      <c r="AL13" s="87">
        <v>0</v>
      </c>
      <c r="AM13" s="87">
        <v>0</v>
      </c>
      <c r="AN13" s="87">
        <v>0</v>
      </c>
      <c r="AO13" s="86">
        <v>0</v>
      </c>
      <c r="AP13" s="87">
        <v>0</v>
      </c>
      <c r="AQ13" s="87">
        <v>0</v>
      </c>
      <c r="AR13" s="87">
        <v>0</v>
      </c>
      <c r="AS13" s="87">
        <v>0</v>
      </c>
      <c r="AT13" s="87">
        <v>0</v>
      </c>
      <c r="AU13" s="86">
        <v>0</v>
      </c>
      <c r="AV13" s="87">
        <v>0</v>
      </c>
      <c r="AW13" s="87">
        <v>0</v>
      </c>
      <c r="AX13" s="87">
        <v>0</v>
      </c>
      <c r="AY13" s="87">
        <v>0</v>
      </c>
      <c r="AZ13" s="87">
        <v>0</v>
      </c>
      <c r="BA13" s="86">
        <v>0</v>
      </c>
      <c r="BB13" s="87">
        <v>0</v>
      </c>
      <c r="BC13" s="87">
        <v>0</v>
      </c>
      <c r="BD13" s="87">
        <v>0</v>
      </c>
      <c r="BE13" s="87">
        <v>0</v>
      </c>
      <c r="BF13" s="89">
        <v>0</v>
      </c>
      <c r="BG13" s="81"/>
      <c r="BH13" s="81"/>
      <c r="BI13" s="81"/>
      <c r="BJ13" s="81"/>
      <c r="BK13" s="81"/>
      <c r="BL13" s="81"/>
      <c r="BM13" s="81"/>
      <c r="BN13" s="81"/>
      <c r="BO13" s="81"/>
      <c r="BP13" s="81"/>
    </row>
    <row r="14" spans="1:68" x14ac:dyDescent="0.2">
      <c r="A14" s="117">
        <v>7</v>
      </c>
      <c r="B14" s="119" t="s">
        <v>55</v>
      </c>
      <c r="C14" s="132"/>
      <c r="D14" s="132"/>
      <c r="E14" s="86">
        <v>0</v>
      </c>
      <c r="F14" s="94">
        <v>0</v>
      </c>
      <c r="G14" s="94">
        <v>0</v>
      </c>
      <c r="H14" s="94">
        <v>0</v>
      </c>
      <c r="I14" s="94">
        <v>0</v>
      </c>
      <c r="J14" s="90">
        <v>0</v>
      </c>
      <c r="K14" s="86">
        <v>0</v>
      </c>
      <c r="L14" s="94">
        <v>0</v>
      </c>
      <c r="M14" s="94">
        <v>0</v>
      </c>
      <c r="N14" s="94">
        <v>0</v>
      </c>
      <c r="O14" s="94">
        <v>0</v>
      </c>
      <c r="P14" s="90">
        <v>0</v>
      </c>
      <c r="Q14" s="86">
        <v>0</v>
      </c>
      <c r="R14" s="94">
        <v>0</v>
      </c>
      <c r="S14" s="94">
        <v>0</v>
      </c>
      <c r="T14" s="94">
        <v>0</v>
      </c>
      <c r="U14" s="94">
        <v>0</v>
      </c>
      <c r="V14" s="90">
        <v>0</v>
      </c>
      <c r="W14" s="86">
        <v>0</v>
      </c>
      <c r="X14" s="94">
        <v>0</v>
      </c>
      <c r="Y14" s="94">
        <v>0</v>
      </c>
      <c r="Z14" s="94">
        <v>0</v>
      </c>
      <c r="AA14" s="94">
        <v>0</v>
      </c>
      <c r="AB14" s="90">
        <v>0</v>
      </c>
      <c r="AC14" s="86">
        <v>0</v>
      </c>
      <c r="AD14" s="94">
        <v>0</v>
      </c>
      <c r="AE14" s="94">
        <v>0</v>
      </c>
      <c r="AF14" s="94">
        <v>0</v>
      </c>
      <c r="AG14" s="94">
        <v>0</v>
      </c>
      <c r="AH14" s="90">
        <v>0</v>
      </c>
      <c r="AI14" s="86">
        <v>0</v>
      </c>
      <c r="AJ14" s="94">
        <v>0</v>
      </c>
      <c r="AK14" s="94">
        <v>0</v>
      </c>
      <c r="AL14" s="94">
        <v>0</v>
      </c>
      <c r="AM14" s="94">
        <v>0</v>
      </c>
      <c r="AN14" s="90">
        <v>0</v>
      </c>
      <c r="AO14" s="86">
        <v>0</v>
      </c>
      <c r="AP14" s="94">
        <v>0</v>
      </c>
      <c r="AQ14" s="94">
        <v>0</v>
      </c>
      <c r="AR14" s="94">
        <v>0</v>
      </c>
      <c r="AS14" s="94">
        <v>0</v>
      </c>
      <c r="AT14" s="90">
        <v>0</v>
      </c>
      <c r="AU14" s="86">
        <v>0</v>
      </c>
      <c r="AV14" s="94">
        <v>0</v>
      </c>
      <c r="AW14" s="94">
        <v>0</v>
      </c>
      <c r="AX14" s="94">
        <v>0</v>
      </c>
      <c r="AY14" s="94">
        <v>0</v>
      </c>
      <c r="AZ14" s="90">
        <v>0</v>
      </c>
      <c r="BA14" s="86">
        <v>0</v>
      </c>
      <c r="BB14" s="94">
        <v>0</v>
      </c>
      <c r="BC14" s="94">
        <v>0</v>
      </c>
      <c r="BD14" s="94">
        <v>0</v>
      </c>
      <c r="BE14" s="94">
        <v>0</v>
      </c>
      <c r="BF14" s="90">
        <v>0</v>
      </c>
      <c r="BG14" s="81"/>
      <c r="BH14" s="81"/>
      <c r="BI14" s="81"/>
      <c r="BJ14" s="81"/>
      <c r="BK14" s="81"/>
      <c r="BL14" s="81"/>
      <c r="BM14" s="81"/>
      <c r="BN14" s="81"/>
      <c r="BO14" s="81"/>
      <c r="BP14" s="81"/>
    </row>
    <row r="15" spans="1:68" x14ac:dyDescent="0.2">
      <c r="A15" s="120" t="s">
        <v>56</v>
      </c>
      <c r="B15" s="121" t="s">
        <v>57</v>
      </c>
      <c r="C15" s="139"/>
      <c r="D15" s="140"/>
      <c r="E15" s="91"/>
      <c r="F15" s="92"/>
      <c r="G15" s="92"/>
      <c r="H15" s="92"/>
      <c r="I15" s="92"/>
      <c r="J15" s="93"/>
      <c r="K15" s="91"/>
      <c r="L15" s="92"/>
      <c r="M15" s="92"/>
      <c r="N15" s="92"/>
      <c r="O15" s="92"/>
      <c r="P15" s="93"/>
      <c r="Q15" s="91"/>
      <c r="R15" s="92"/>
      <c r="S15" s="92"/>
      <c r="T15" s="92"/>
      <c r="U15" s="92"/>
      <c r="V15" s="93"/>
      <c r="W15" s="91"/>
      <c r="X15" s="92"/>
      <c r="Y15" s="92"/>
      <c r="Z15" s="92"/>
      <c r="AA15" s="92"/>
      <c r="AB15" s="93"/>
      <c r="AC15" s="91"/>
      <c r="AD15" s="92"/>
      <c r="AE15" s="92"/>
      <c r="AF15" s="92"/>
      <c r="AG15" s="92"/>
      <c r="AH15" s="93"/>
      <c r="AI15" s="91"/>
      <c r="AJ15" s="92"/>
      <c r="AK15" s="92"/>
      <c r="AL15" s="92"/>
      <c r="AM15" s="92"/>
      <c r="AN15" s="93"/>
      <c r="AO15" s="91"/>
      <c r="AP15" s="92"/>
      <c r="AQ15" s="92"/>
      <c r="AR15" s="92"/>
      <c r="AS15" s="92"/>
      <c r="AT15" s="93"/>
      <c r="AU15" s="91"/>
      <c r="AV15" s="92"/>
      <c r="AW15" s="92"/>
      <c r="AX15" s="92"/>
      <c r="AY15" s="92"/>
      <c r="AZ15" s="93"/>
      <c r="BA15" s="91"/>
      <c r="BB15" s="92"/>
      <c r="BC15" s="92"/>
      <c r="BD15" s="92"/>
      <c r="BE15" s="92"/>
      <c r="BF15" s="93"/>
      <c r="BG15" s="141"/>
      <c r="BH15" s="141"/>
      <c r="BI15" s="141"/>
      <c r="BJ15" s="141"/>
      <c r="BK15" s="141"/>
      <c r="BL15" s="107"/>
      <c r="BM15" s="81"/>
      <c r="BN15" s="81"/>
      <c r="BO15" s="81"/>
      <c r="BP15" s="81"/>
    </row>
    <row r="16" spans="1:68" x14ac:dyDescent="0.2">
      <c r="A16" s="117">
        <v>1</v>
      </c>
      <c r="B16" s="118" t="s">
        <v>58</v>
      </c>
      <c r="C16" s="130"/>
      <c r="D16" s="131"/>
      <c r="E16" s="86">
        <v>0</v>
      </c>
      <c r="F16" s="87">
        <v>0</v>
      </c>
      <c r="G16" s="87">
        <v>0</v>
      </c>
      <c r="H16" s="87">
        <v>0</v>
      </c>
      <c r="I16" s="87">
        <v>0</v>
      </c>
      <c r="J16" s="89">
        <v>0</v>
      </c>
      <c r="K16" s="86">
        <v>0</v>
      </c>
      <c r="L16" s="87">
        <v>0</v>
      </c>
      <c r="M16" s="87">
        <v>0</v>
      </c>
      <c r="N16" s="87">
        <v>0</v>
      </c>
      <c r="O16" s="87">
        <v>0</v>
      </c>
      <c r="P16" s="89">
        <v>0</v>
      </c>
      <c r="Q16" s="86">
        <v>0</v>
      </c>
      <c r="R16" s="87">
        <v>0</v>
      </c>
      <c r="S16" s="87">
        <v>0</v>
      </c>
      <c r="T16" s="87">
        <v>0</v>
      </c>
      <c r="U16" s="87">
        <v>0</v>
      </c>
      <c r="V16" s="88">
        <v>0</v>
      </c>
      <c r="W16" s="86">
        <v>0</v>
      </c>
      <c r="X16" s="87">
        <v>0</v>
      </c>
      <c r="Y16" s="87">
        <v>0</v>
      </c>
      <c r="Z16" s="87">
        <v>0</v>
      </c>
      <c r="AA16" s="87">
        <v>0</v>
      </c>
      <c r="AB16" s="87">
        <v>0</v>
      </c>
      <c r="AC16" s="86">
        <v>0</v>
      </c>
      <c r="AD16" s="87">
        <v>0</v>
      </c>
      <c r="AE16" s="87">
        <v>0</v>
      </c>
      <c r="AF16" s="87">
        <v>0</v>
      </c>
      <c r="AG16" s="87">
        <v>0</v>
      </c>
      <c r="AH16" s="89">
        <v>0</v>
      </c>
      <c r="AI16" s="86">
        <v>0</v>
      </c>
      <c r="AJ16" s="87">
        <v>0</v>
      </c>
      <c r="AK16" s="87">
        <v>0</v>
      </c>
      <c r="AL16" s="87">
        <v>0</v>
      </c>
      <c r="AM16" s="87">
        <v>0</v>
      </c>
      <c r="AN16" s="87">
        <v>0</v>
      </c>
      <c r="AO16" s="86">
        <v>0</v>
      </c>
      <c r="AP16" s="87">
        <v>0</v>
      </c>
      <c r="AQ16" s="87">
        <v>0</v>
      </c>
      <c r="AR16" s="87">
        <v>0</v>
      </c>
      <c r="AS16" s="87">
        <v>0</v>
      </c>
      <c r="AT16" s="87">
        <v>0</v>
      </c>
      <c r="AU16" s="86">
        <v>0</v>
      </c>
      <c r="AV16" s="87">
        <v>0</v>
      </c>
      <c r="AW16" s="87">
        <v>0</v>
      </c>
      <c r="AX16" s="87">
        <v>0</v>
      </c>
      <c r="AY16" s="87">
        <v>0</v>
      </c>
      <c r="AZ16" s="87">
        <v>0</v>
      </c>
      <c r="BA16" s="86">
        <v>0</v>
      </c>
      <c r="BB16" s="87">
        <v>0</v>
      </c>
      <c r="BC16" s="87">
        <v>0</v>
      </c>
      <c r="BD16" s="87">
        <v>0</v>
      </c>
      <c r="BE16" s="87">
        <v>0</v>
      </c>
      <c r="BF16" s="89">
        <v>0</v>
      </c>
      <c r="BG16" s="133"/>
      <c r="BH16" s="133"/>
      <c r="BI16" s="133"/>
      <c r="BJ16" s="133"/>
      <c r="BK16" s="133"/>
      <c r="BL16" s="107"/>
      <c r="BM16" s="81"/>
      <c r="BN16" s="81"/>
      <c r="BO16" s="81"/>
      <c r="BP16" s="81"/>
    </row>
    <row r="17" spans="1:68" x14ac:dyDescent="0.2">
      <c r="A17" s="117">
        <v>2</v>
      </c>
      <c r="B17" s="118" t="s">
        <v>52</v>
      </c>
      <c r="C17" s="130"/>
      <c r="D17" s="131"/>
      <c r="E17" s="86">
        <v>0</v>
      </c>
      <c r="F17" s="87">
        <v>0</v>
      </c>
      <c r="G17" s="87">
        <v>0</v>
      </c>
      <c r="H17" s="87">
        <v>0</v>
      </c>
      <c r="I17" s="87">
        <v>0</v>
      </c>
      <c r="J17" s="89">
        <v>0</v>
      </c>
      <c r="K17" s="86">
        <v>0</v>
      </c>
      <c r="L17" s="87">
        <v>0</v>
      </c>
      <c r="M17" s="87">
        <v>0</v>
      </c>
      <c r="N17" s="87">
        <v>0</v>
      </c>
      <c r="O17" s="87">
        <v>0</v>
      </c>
      <c r="P17" s="89">
        <v>0</v>
      </c>
      <c r="Q17" s="86">
        <v>0</v>
      </c>
      <c r="R17" s="87">
        <v>0</v>
      </c>
      <c r="S17" s="87">
        <v>0</v>
      </c>
      <c r="T17" s="87">
        <v>0</v>
      </c>
      <c r="U17" s="87">
        <v>0</v>
      </c>
      <c r="V17" s="88">
        <v>0</v>
      </c>
      <c r="W17" s="86">
        <v>0</v>
      </c>
      <c r="X17" s="87">
        <v>0</v>
      </c>
      <c r="Y17" s="87">
        <v>0</v>
      </c>
      <c r="Z17" s="87">
        <v>0</v>
      </c>
      <c r="AA17" s="87">
        <v>0</v>
      </c>
      <c r="AB17" s="87">
        <v>0</v>
      </c>
      <c r="AC17" s="86">
        <v>0</v>
      </c>
      <c r="AD17" s="87">
        <v>0</v>
      </c>
      <c r="AE17" s="87">
        <v>0</v>
      </c>
      <c r="AF17" s="87">
        <v>0</v>
      </c>
      <c r="AG17" s="87">
        <v>0</v>
      </c>
      <c r="AH17" s="89">
        <v>0</v>
      </c>
      <c r="AI17" s="86">
        <v>0</v>
      </c>
      <c r="AJ17" s="87">
        <v>0</v>
      </c>
      <c r="AK17" s="87">
        <v>0</v>
      </c>
      <c r="AL17" s="87">
        <v>0</v>
      </c>
      <c r="AM17" s="87">
        <v>0</v>
      </c>
      <c r="AN17" s="87">
        <v>0</v>
      </c>
      <c r="AO17" s="86">
        <v>0</v>
      </c>
      <c r="AP17" s="87">
        <v>0</v>
      </c>
      <c r="AQ17" s="87">
        <v>0</v>
      </c>
      <c r="AR17" s="87">
        <v>0</v>
      </c>
      <c r="AS17" s="87">
        <v>0</v>
      </c>
      <c r="AT17" s="87">
        <v>0</v>
      </c>
      <c r="AU17" s="86">
        <v>0</v>
      </c>
      <c r="AV17" s="87">
        <v>0</v>
      </c>
      <c r="AW17" s="87">
        <v>0</v>
      </c>
      <c r="AX17" s="87">
        <v>0</v>
      </c>
      <c r="AY17" s="87">
        <v>0</v>
      </c>
      <c r="AZ17" s="87">
        <v>0</v>
      </c>
      <c r="BA17" s="86">
        <v>0</v>
      </c>
      <c r="BB17" s="87">
        <v>0</v>
      </c>
      <c r="BC17" s="87">
        <v>0</v>
      </c>
      <c r="BD17" s="87">
        <v>0</v>
      </c>
      <c r="BE17" s="87">
        <v>0</v>
      </c>
      <c r="BF17" s="89">
        <v>0</v>
      </c>
      <c r="BG17" s="133"/>
      <c r="BH17" s="133"/>
      <c r="BI17" s="133"/>
      <c r="BJ17" s="133"/>
      <c r="BK17" s="133"/>
      <c r="BL17" s="107"/>
      <c r="BM17" s="28"/>
      <c r="BN17" s="28"/>
      <c r="BO17" s="28"/>
      <c r="BP17" s="28"/>
    </row>
    <row r="18" spans="1:68" x14ac:dyDescent="0.2">
      <c r="A18" s="117">
        <v>3</v>
      </c>
      <c r="B18" s="118" t="s">
        <v>59</v>
      </c>
      <c r="C18" s="130"/>
      <c r="D18" s="131"/>
      <c r="E18" s="86">
        <v>0</v>
      </c>
      <c r="F18" s="94">
        <v>0</v>
      </c>
      <c r="G18" s="94">
        <v>0</v>
      </c>
      <c r="H18" s="94">
        <v>0</v>
      </c>
      <c r="I18" s="94">
        <v>0</v>
      </c>
      <c r="J18" s="90">
        <v>0</v>
      </c>
      <c r="K18" s="86">
        <v>0</v>
      </c>
      <c r="L18" s="94">
        <v>0</v>
      </c>
      <c r="M18" s="94">
        <v>0</v>
      </c>
      <c r="N18" s="94">
        <v>0</v>
      </c>
      <c r="O18" s="94">
        <v>0</v>
      </c>
      <c r="P18" s="90">
        <v>0</v>
      </c>
      <c r="Q18" s="86">
        <v>0</v>
      </c>
      <c r="R18" s="94">
        <v>0</v>
      </c>
      <c r="S18" s="94">
        <v>0</v>
      </c>
      <c r="T18" s="94">
        <v>0</v>
      </c>
      <c r="U18" s="94">
        <v>0</v>
      </c>
      <c r="V18" s="90">
        <v>0</v>
      </c>
      <c r="W18" s="86">
        <v>0</v>
      </c>
      <c r="X18" s="94">
        <v>0</v>
      </c>
      <c r="Y18" s="94">
        <v>0</v>
      </c>
      <c r="Z18" s="94">
        <v>0</v>
      </c>
      <c r="AA18" s="94">
        <v>0</v>
      </c>
      <c r="AB18" s="90">
        <v>0</v>
      </c>
      <c r="AC18" s="86">
        <v>0</v>
      </c>
      <c r="AD18" s="94">
        <v>0</v>
      </c>
      <c r="AE18" s="94">
        <v>0</v>
      </c>
      <c r="AF18" s="94">
        <v>0</v>
      </c>
      <c r="AG18" s="94">
        <v>0</v>
      </c>
      <c r="AH18" s="90">
        <v>0</v>
      </c>
      <c r="AI18" s="86">
        <v>0</v>
      </c>
      <c r="AJ18" s="94">
        <v>0</v>
      </c>
      <c r="AK18" s="94">
        <v>0</v>
      </c>
      <c r="AL18" s="94">
        <v>0</v>
      </c>
      <c r="AM18" s="94">
        <v>0</v>
      </c>
      <c r="AN18" s="90">
        <v>0</v>
      </c>
      <c r="AO18" s="86">
        <v>0</v>
      </c>
      <c r="AP18" s="94">
        <v>0</v>
      </c>
      <c r="AQ18" s="94">
        <v>0</v>
      </c>
      <c r="AR18" s="94">
        <v>0</v>
      </c>
      <c r="AS18" s="94">
        <v>0</v>
      </c>
      <c r="AT18" s="90">
        <v>0</v>
      </c>
      <c r="AU18" s="86">
        <v>0</v>
      </c>
      <c r="AV18" s="94">
        <v>0</v>
      </c>
      <c r="AW18" s="94">
        <v>0</v>
      </c>
      <c r="AX18" s="94">
        <v>0</v>
      </c>
      <c r="AY18" s="94">
        <v>0</v>
      </c>
      <c r="AZ18" s="90">
        <v>0</v>
      </c>
      <c r="BA18" s="86">
        <v>0</v>
      </c>
      <c r="BB18" s="94">
        <v>0</v>
      </c>
      <c r="BC18" s="94">
        <v>0</v>
      </c>
      <c r="BD18" s="94">
        <v>0</v>
      </c>
      <c r="BE18" s="94">
        <v>0</v>
      </c>
      <c r="BF18" s="90">
        <v>0</v>
      </c>
      <c r="BG18" s="133"/>
      <c r="BH18" s="133"/>
      <c r="BI18" s="133"/>
      <c r="BJ18" s="133"/>
      <c r="BK18" s="133"/>
      <c r="BL18" s="107"/>
      <c r="BM18" s="28"/>
      <c r="BN18" s="28"/>
      <c r="BO18" s="28"/>
      <c r="BP18" s="28"/>
    </row>
    <row r="19" spans="1:68" x14ac:dyDescent="0.2">
      <c r="A19" s="120" t="s">
        <v>60</v>
      </c>
      <c r="B19" s="121" t="s">
        <v>61</v>
      </c>
      <c r="C19" s="139"/>
      <c r="D19" s="140"/>
      <c r="E19" s="91"/>
      <c r="F19" s="92"/>
      <c r="G19" s="92"/>
      <c r="H19" s="92"/>
      <c r="I19" s="92"/>
      <c r="J19" s="93"/>
      <c r="K19" s="91"/>
      <c r="L19" s="92"/>
      <c r="M19" s="92"/>
      <c r="N19" s="92"/>
      <c r="O19" s="92"/>
      <c r="P19" s="93"/>
      <c r="Q19" s="91"/>
      <c r="R19" s="92"/>
      <c r="S19" s="92"/>
      <c r="T19" s="92"/>
      <c r="U19" s="92"/>
      <c r="V19" s="93"/>
      <c r="W19" s="91"/>
      <c r="X19" s="92"/>
      <c r="Y19" s="92"/>
      <c r="Z19" s="92"/>
      <c r="AA19" s="92"/>
      <c r="AB19" s="93"/>
      <c r="AC19" s="91"/>
      <c r="AD19" s="92"/>
      <c r="AE19" s="92"/>
      <c r="AF19" s="92"/>
      <c r="AG19" s="92"/>
      <c r="AH19" s="93"/>
      <c r="AI19" s="91"/>
      <c r="AJ19" s="92"/>
      <c r="AK19" s="92"/>
      <c r="AL19" s="92"/>
      <c r="AM19" s="92"/>
      <c r="AN19" s="93"/>
      <c r="AO19" s="91"/>
      <c r="AP19" s="92"/>
      <c r="AQ19" s="92"/>
      <c r="AR19" s="92"/>
      <c r="AS19" s="92"/>
      <c r="AT19" s="93"/>
      <c r="AU19" s="91"/>
      <c r="AV19" s="92"/>
      <c r="AW19" s="92"/>
      <c r="AX19" s="92"/>
      <c r="AY19" s="92"/>
      <c r="AZ19" s="93"/>
      <c r="BA19" s="91"/>
      <c r="BB19" s="92"/>
      <c r="BC19" s="92"/>
      <c r="BD19" s="92"/>
      <c r="BE19" s="92"/>
      <c r="BF19" s="93"/>
      <c r="BG19" s="133"/>
      <c r="BH19" s="133"/>
      <c r="BI19" s="133"/>
      <c r="BJ19" s="133"/>
      <c r="BK19" s="133"/>
      <c r="BL19" s="107"/>
      <c r="BM19" s="28"/>
      <c r="BN19" s="28"/>
      <c r="BO19" s="28"/>
      <c r="BP19" s="28"/>
    </row>
    <row r="20" spans="1:68" x14ac:dyDescent="0.2">
      <c r="A20" s="117">
        <v>1</v>
      </c>
      <c r="B20" s="118" t="s">
        <v>58</v>
      </c>
      <c r="C20" s="130"/>
      <c r="D20" s="131"/>
      <c r="E20" s="95">
        <v>0</v>
      </c>
      <c r="F20" s="96">
        <v>0</v>
      </c>
      <c r="G20" s="96">
        <v>0</v>
      </c>
      <c r="H20" s="96">
        <v>0</v>
      </c>
      <c r="I20" s="96">
        <v>0</v>
      </c>
      <c r="J20" s="98">
        <v>0</v>
      </c>
      <c r="K20" s="95">
        <v>0</v>
      </c>
      <c r="L20" s="96">
        <v>0</v>
      </c>
      <c r="M20" s="96">
        <v>0</v>
      </c>
      <c r="N20" s="96">
        <v>0</v>
      </c>
      <c r="O20" s="96">
        <v>0</v>
      </c>
      <c r="P20" s="98">
        <v>0</v>
      </c>
      <c r="Q20" s="95">
        <v>0</v>
      </c>
      <c r="R20" s="96">
        <v>0</v>
      </c>
      <c r="S20" s="96">
        <v>0</v>
      </c>
      <c r="T20" s="96">
        <v>0</v>
      </c>
      <c r="U20" s="96">
        <v>0</v>
      </c>
      <c r="V20" s="97">
        <v>0</v>
      </c>
      <c r="W20" s="95">
        <v>0</v>
      </c>
      <c r="X20" s="87">
        <v>0</v>
      </c>
      <c r="Y20" s="87">
        <v>0</v>
      </c>
      <c r="Z20" s="87">
        <v>0</v>
      </c>
      <c r="AA20" s="87">
        <v>0</v>
      </c>
      <c r="AB20" s="87">
        <v>0</v>
      </c>
      <c r="AC20" s="95">
        <v>0</v>
      </c>
      <c r="AD20" s="87">
        <v>0</v>
      </c>
      <c r="AE20" s="87">
        <v>0</v>
      </c>
      <c r="AF20" s="87">
        <v>0</v>
      </c>
      <c r="AG20" s="87">
        <v>0</v>
      </c>
      <c r="AH20" s="89">
        <v>0</v>
      </c>
      <c r="AI20" s="95">
        <v>0</v>
      </c>
      <c r="AJ20" s="87">
        <v>0</v>
      </c>
      <c r="AK20" s="87">
        <v>0</v>
      </c>
      <c r="AL20" s="87">
        <v>0</v>
      </c>
      <c r="AM20" s="87">
        <v>0</v>
      </c>
      <c r="AN20" s="87">
        <v>0</v>
      </c>
      <c r="AO20" s="95">
        <v>0</v>
      </c>
      <c r="AP20" s="87">
        <v>0</v>
      </c>
      <c r="AQ20" s="87">
        <v>0</v>
      </c>
      <c r="AR20" s="87">
        <v>0</v>
      </c>
      <c r="AS20" s="87">
        <v>0</v>
      </c>
      <c r="AT20" s="87">
        <v>0</v>
      </c>
      <c r="AU20" s="95">
        <v>0</v>
      </c>
      <c r="AV20" s="87">
        <v>0</v>
      </c>
      <c r="AW20" s="87">
        <v>0</v>
      </c>
      <c r="AX20" s="87">
        <v>0</v>
      </c>
      <c r="AY20" s="87">
        <v>0</v>
      </c>
      <c r="AZ20" s="87">
        <v>0</v>
      </c>
      <c r="BA20" s="95">
        <v>0</v>
      </c>
      <c r="BB20" s="87">
        <v>0</v>
      </c>
      <c r="BC20" s="87">
        <v>0</v>
      </c>
      <c r="BD20" s="87">
        <v>0</v>
      </c>
      <c r="BE20" s="87">
        <v>0</v>
      </c>
      <c r="BF20" s="89">
        <v>0</v>
      </c>
      <c r="BG20" s="133"/>
      <c r="BH20" s="133"/>
      <c r="BI20" s="133"/>
      <c r="BJ20" s="133"/>
      <c r="BK20" s="133"/>
      <c r="BL20" s="107"/>
      <c r="BM20" s="28"/>
      <c r="BN20" s="28"/>
      <c r="BO20" s="28"/>
      <c r="BP20" s="28"/>
    </row>
    <row r="21" spans="1:68" x14ac:dyDescent="0.2">
      <c r="A21" s="117">
        <v>2</v>
      </c>
      <c r="B21" s="118" t="s">
        <v>52</v>
      </c>
      <c r="C21" s="130"/>
      <c r="D21" s="131"/>
      <c r="E21" s="95">
        <v>0</v>
      </c>
      <c r="F21" s="96">
        <v>0</v>
      </c>
      <c r="G21" s="96">
        <v>0</v>
      </c>
      <c r="H21" s="96">
        <v>0</v>
      </c>
      <c r="I21" s="96">
        <v>0</v>
      </c>
      <c r="J21" s="98">
        <v>0</v>
      </c>
      <c r="K21" s="95">
        <v>0</v>
      </c>
      <c r="L21" s="96">
        <v>0</v>
      </c>
      <c r="M21" s="96">
        <v>0</v>
      </c>
      <c r="N21" s="96">
        <v>0</v>
      </c>
      <c r="O21" s="96">
        <v>0</v>
      </c>
      <c r="P21" s="98">
        <v>0</v>
      </c>
      <c r="Q21" s="95">
        <v>0</v>
      </c>
      <c r="R21" s="96">
        <v>0</v>
      </c>
      <c r="S21" s="96">
        <v>0</v>
      </c>
      <c r="T21" s="96">
        <v>0</v>
      </c>
      <c r="U21" s="96">
        <v>0</v>
      </c>
      <c r="V21" s="97">
        <v>0</v>
      </c>
      <c r="W21" s="95">
        <v>0</v>
      </c>
      <c r="X21" s="87">
        <v>0</v>
      </c>
      <c r="Y21" s="87">
        <v>0</v>
      </c>
      <c r="Z21" s="87">
        <v>0</v>
      </c>
      <c r="AA21" s="87">
        <v>0</v>
      </c>
      <c r="AB21" s="87">
        <v>0</v>
      </c>
      <c r="AC21" s="95">
        <v>0</v>
      </c>
      <c r="AD21" s="87">
        <v>0</v>
      </c>
      <c r="AE21" s="87">
        <v>0</v>
      </c>
      <c r="AF21" s="87">
        <v>0</v>
      </c>
      <c r="AG21" s="87">
        <v>0</v>
      </c>
      <c r="AH21" s="89">
        <v>0</v>
      </c>
      <c r="AI21" s="95">
        <v>0</v>
      </c>
      <c r="AJ21" s="87">
        <v>0</v>
      </c>
      <c r="AK21" s="87">
        <v>0</v>
      </c>
      <c r="AL21" s="87">
        <v>0</v>
      </c>
      <c r="AM21" s="87">
        <v>0</v>
      </c>
      <c r="AN21" s="87">
        <v>0</v>
      </c>
      <c r="AO21" s="95">
        <v>0</v>
      </c>
      <c r="AP21" s="87">
        <v>0</v>
      </c>
      <c r="AQ21" s="87">
        <v>0</v>
      </c>
      <c r="AR21" s="87">
        <v>0</v>
      </c>
      <c r="AS21" s="87">
        <v>0</v>
      </c>
      <c r="AT21" s="87">
        <v>0</v>
      </c>
      <c r="AU21" s="95">
        <v>0</v>
      </c>
      <c r="AV21" s="87">
        <v>0</v>
      </c>
      <c r="AW21" s="87">
        <v>0</v>
      </c>
      <c r="AX21" s="87">
        <v>0</v>
      </c>
      <c r="AY21" s="87">
        <v>0</v>
      </c>
      <c r="AZ21" s="87">
        <v>0</v>
      </c>
      <c r="BA21" s="95">
        <v>0</v>
      </c>
      <c r="BB21" s="87">
        <v>0</v>
      </c>
      <c r="BC21" s="87">
        <v>0</v>
      </c>
      <c r="BD21" s="87">
        <v>0</v>
      </c>
      <c r="BE21" s="87">
        <v>0</v>
      </c>
      <c r="BF21" s="89">
        <v>0</v>
      </c>
      <c r="BG21" s="133"/>
      <c r="BH21" s="133"/>
      <c r="BI21" s="133"/>
      <c r="BJ21" s="133"/>
      <c r="BK21" s="133"/>
      <c r="BL21" s="107"/>
      <c r="BM21" s="28"/>
      <c r="BN21" s="28"/>
      <c r="BO21" s="28"/>
      <c r="BP21" s="28"/>
    </row>
    <row r="22" spans="1:68" x14ac:dyDescent="0.2">
      <c r="A22" s="117">
        <v>3</v>
      </c>
      <c r="B22" s="118" t="s">
        <v>62</v>
      </c>
      <c r="C22" s="130"/>
      <c r="D22" s="131"/>
      <c r="E22" s="95">
        <v>0</v>
      </c>
      <c r="F22" s="96">
        <v>0</v>
      </c>
      <c r="G22" s="96">
        <v>0</v>
      </c>
      <c r="H22" s="96">
        <v>0</v>
      </c>
      <c r="I22" s="96">
        <v>0</v>
      </c>
      <c r="J22" s="98">
        <v>0</v>
      </c>
      <c r="K22" s="95">
        <v>0</v>
      </c>
      <c r="L22" s="96">
        <v>0</v>
      </c>
      <c r="M22" s="96">
        <v>0</v>
      </c>
      <c r="N22" s="96">
        <v>0</v>
      </c>
      <c r="O22" s="96">
        <v>0</v>
      </c>
      <c r="P22" s="98">
        <v>0</v>
      </c>
      <c r="Q22" s="95">
        <v>0</v>
      </c>
      <c r="R22" s="96">
        <v>0</v>
      </c>
      <c r="S22" s="96">
        <v>0</v>
      </c>
      <c r="T22" s="96">
        <v>0</v>
      </c>
      <c r="U22" s="96">
        <v>0</v>
      </c>
      <c r="V22" s="97">
        <v>0</v>
      </c>
      <c r="W22" s="95">
        <v>0</v>
      </c>
      <c r="X22" s="87">
        <v>0</v>
      </c>
      <c r="Y22" s="87">
        <v>0</v>
      </c>
      <c r="Z22" s="87">
        <v>0</v>
      </c>
      <c r="AA22" s="87">
        <v>0</v>
      </c>
      <c r="AB22" s="87">
        <v>0</v>
      </c>
      <c r="AC22" s="95">
        <v>0</v>
      </c>
      <c r="AD22" s="87">
        <v>0</v>
      </c>
      <c r="AE22" s="87">
        <v>0</v>
      </c>
      <c r="AF22" s="87">
        <v>0</v>
      </c>
      <c r="AG22" s="87">
        <v>0</v>
      </c>
      <c r="AH22" s="89">
        <v>0</v>
      </c>
      <c r="AI22" s="95">
        <v>0</v>
      </c>
      <c r="AJ22" s="87">
        <v>0</v>
      </c>
      <c r="AK22" s="87">
        <v>0</v>
      </c>
      <c r="AL22" s="87">
        <v>0</v>
      </c>
      <c r="AM22" s="87">
        <v>0</v>
      </c>
      <c r="AN22" s="87">
        <v>0</v>
      </c>
      <c r="AO22" s="95">
        <v>0</v>
      </c>
      <c r="AP22" s="87">
        <v>0</v>
      </c>
      <c r="AQ22" s="87">
        <v>0</v>
      </c>
      <c r="AR22" s="87">
        <v>0</v>
      </c>
      <c r="AS22" s="87">
        <v>0</v>
      </c>
      <c r="AT22" s="87">
        <v>0</v>
      </c>
      <c r="AU22" s="95">
        <v>0</v>
      </c>
      <c r="AV22" s="87">
        <v>0</v>
      </c>
      <c r="AW22" s="87">
        <v>0</v>
      </c>
      <c r="AX22" s="87">
        <v>0</v>
      </c>
      <c r="AY22" s="87">
        <v>0</v>
      </c>
      <c r="AZ22" s="87">
        <v>0</v>
      </c>
      <c r="BA22" s="95">
        <v>0</v>
      </c>
      <c r="BB22" s="87">
        <v>0</v>
      </c>
      <c r="BC22" s="87">
        <v>0</v>
      </c>
      <c r="BD22" s="87">
        <v>0</v>
      </c>
      <c r="BE22" s="87">
        <v>0</v>
      </c>
      <c r="BF22" s="89">
        <v>0</v>
      </c>
      <c r="BG22" s="133"/>
      <c r="BH22" s="133"/>
      <c r="BI22" s="133"/>
      <c r="BJ22" s="133"/>
      <c r="BK22" s="133"/>
      <c r="BL22" s="107"/>
      <c r="BM22" s="28"/>
      <c r="BN22" s="28"/>
      <c r="BO22" s="28"/>
      <c r="BP22" s="28"/>
    </row>
    <row r="23" spans="1:68" x14ac:dyDescent="0.2">
      <c r="A23" s="117">
        <v>4</v>
      </c>
      <c r="B23" s="118" t="s">
        <v>63</v>
      </c>
      <c r="C23" s="130"/>
      <c r="D23" s="131"/>
      <c r="E23" s="99">
        <v>0</v>
      </c>
      <c r="F23" s="96">
        <v>0</v>
      </c>
      <c r="G23" s="96">
        <v>0</v>
      </c>
      <c r="H23" s="96">
        <v>0</v>
      </c>
      <c r="I23" s="96">
        <v>0</v>
      </c>
      <c r="J23" s="98">
        <v>0</v>
      </c>
      <c r="K23" s="99">
        <v>0</v>
      </c>
      <c r="L23" s="96">
        <v>0</v>
      </c>
      <c r="M23" s="96">
        <v>0</v>
      </c>
      <c r="N23" s="96">
        <v>0</v>
      </c>
      <c r="O23" s="96">
        <v>0</v>
      </c>
      <c r="P23" s="98">
        <v>0</v>
      </c>
      <c r="Q23" s="99">
        <v>0</v>
      </c>
      <c r="R23" s="96">
        <v>0</v>
      </c>
      <c r="S23" s="96">
        <v>0</v>
      </c>
      <c r="T23" s="96">
        <v>0</v>
      </c>
      <c r="U23" s="96">
        <v>0</v>
      </c>
      <c r="V23" s="97">
        <v>0</v>
      </c>
      <c r="W23" s="99">
        <v>0</v>
      </c>
      <c r="X23" s="87">
        <v>0</v>
      </c>
      <c r="Y23" s="87">
        <v>0</v>
      </c>
      <c r="Z23" s="87">
        <v>0</v>
      </c>
      <c r="AA23" s="87">
        <v>0</v>
      </c>
      <c r="AB23" s="87">
        <v>0</v>
      </c>
      <c r="AC23" s="99">
        <v>0</v>
      </c>
      <c r="AD23" s="87">
        <v>0</v>
      </c>
      <c r="AE23" s="87">
        <v>0</v>
      </c>
      <c r="AF23" s="87">
        <v>0</v>
      </c>
      <c r="AG23" s="87">
        <v>0</v>
      </c>
      <c r="AH23" s="89">
        <v>0</v>
      </c>
      <c r="AI23" s="99">
        <v>0</v>
      </c>
      <c r="AJ23" s="87">
        <v>0</v>
      </c>
      <c r="AK23" s="87">
        <v>0</v>
      </c>
      <c r="AL23" s="87">
        <v>0</v>
      </c>
      <c r="AM23" s="87">
        <v>0</v>
      </c>
      <c r="AN23" s="87">
        <v>0</v>
      </c>
      <c r="AO23" s="99">
        <v>0</v>
      </c>
      <c r="AP23" s="87">
        <v>0</v>
      </c>
      <c r="AQ23" s="87">
        <v>0</v>
      </c>
      <c r="AR23" s="87">
        <v>0</v>
      </c>
      <c r="AS23" s="87">
        <v>0</v>
      </c>
      <c r="AT23" s="87">
        <v>0</v>
      </c>
      <c r="AU23" s="99">
        <v>0</v>
      </c>
      <c r="AV23" s="87">
        <v>0</v>
      </c>
      <c r="AW23" s="87">
        <v>0</v>
      </c>
      <c r="AX23" s="87">
        <v>0</v>
      </c>
      <c r="AY23" s="87">
        <v>0</v>
      </c>
      <c r="AZ23" s="87">
        <v>0</v>
      </c>
      <c r="BA23" s="99">
        <v>0</v>
      </c>
      <c r="BB23" s="87">
        <v>0</v>
      </c>
      <c r="BC23" s="87">
        <v>0</v>
      </c>
      <c r="BD23" s="87">
        <v>0</v>
      </c>
      <c r="BE23" s="87">
        <v>0</v>
      </c>
      <c r="BF23" s="89">
        <v>0</v>
      </c>
      <c r="BG23" s="133"/>
      <c r="BH23" s="133"/>
      <c r="BI23" s="133"/>
      <c r="BJ23" s="133"/>
      <c r="BK23" s="133"/>
      <c r="BL23" s="107"/>
      <c r="BM23" s="28"/>
      <c r="BN23" s="28"/>
      <c r="BO23" s="28"/>
      <c r="BP23" s="28"/>
    </row>
    <row r="24" spans="1:68" ht="13.5" thickBot="1" x14ac:dyDescent="0.25">
      <c r="A24" s="122">
        <v>5</v>
      </c>
      <c r="B24" s="123" t="s">
        <v>64</v>
      </c>
      <c r="C24" s="142"/>
      <c r="D24" s="143"/>
      <c r="E24" s="100">
        <v>0</v>
      </c>
      <c r="F24" s="102">
        <v>0</v>
      </c>
      <c r="G24" s="102">
        <v>0</v>
      </c>
      <c r="H24" s="102">
        <v>0</v>
      </c>
      <c r="I24" s="102">
        <v>0</v>
      </c>
      <c r="J24" s="101">
        <v>0</v>
      </c>
      <c r="K24" s="100">
        <v>0</v>
      </c>
      <c r="L24" s="102">
        <v>0</v>
      </c>
      <c r="M24" s="102">
        <v>0</v>
      </c>
      <c r="N24" s="102">
        <v>0</v>
      </c>
      <c r="O24" s="102">
        <v>0</v>
      </c>
      <c r="P24" s="101">
        <v>0</v>
      </c>
      <c r="Q24" s="100">
        <v>0</v>
      </c>
      <c r="R24" s="102">
        <v>0</v>
      </c>
      <c r="S24" s="102">
        <v>0</v>
      </c>
      <c r="T24" s="102">
        <v>0</v>
      </c>
      <c r="U24" s="102">
        <v>0</v>
      </c>
      <c r="V24" s="101">
        <v>0</v>
      </c>
      <c r="W24" s="100">
        <v>0</v>
      </c>
      <c r="X24" s="102">
        <v>0</v>
      </c>
      <c r="Y24" s="102">
        <v>0</v>
      </c>
      <c r="Z24" s="102">
        <v>0</v>
      </c>
      <c r="AA24" s="102">
        <v>0</v>
      </c>
      <c r="AB24" s="101">
        <v>0</v>
      </c>
      <c r="AC24" s="100">
        <v>0</v>
      </c>
      <c r="AD24" s="102">
        <v>0</v>
      </c>
      <c r="AE24" s="102">
        <v>0</v>
      </c>
      <c r="AF24" s="102">
        <v>0</v>
      </c>
      <c r="AG24" s="102">
        <v>0</v>
      </c>
      <c r="AH24" s="101">
        <v>0</v>
      </c>
      <c r="AI24" s="100">
        <v>0</v>
      </c>
      <c r="AJ24" s="102">
        <v>0</v>
      </c>
      <c r="AK24" s="102">
        <v>0</v>
      </c>
      <c r="AL24" s="102">
        <v>0</v>
      </c>
      <c r="AM24" s="102">
        <v>0</v>
      </c>
      <c r="AN24" s="101">
        <v>0</v>
      </c>
      <c r="AO24" s="100">
        <v>0</v>
      </c>
      <c r="AP24" s="102">
        <v>0</v>
      </c>
      <c r="AQ24" s="102">
        <v>0</v>
      </c>
      <c r="AR24" s="102">
        <v>0</v>
      </c>
      <c r="AS24" s="102">
        <v>0</v>
      </c>
      <c r="AT24" s="101">
        <v>0</v>
      </c>
      <c r="AU24" s="100">
        <v>0</v>
      </c>
      <c r="AV24" s="102">
        <v>0</v>
      </c>
      <c r="AW24" s="102">
        <v>0</v>
      </c>
      <c r="AX24" s="102">
        <v>0</v>
      </c>
      <c r="AY24" s="102">
        <v>0</v>
      </c>
      <c r="AZ24" s="101">
        <v>0</v>
      </c>
      <c r="BA24" s="100">
        <v>0</v>
      </c>
      <c r="BB24" s="102">
        <v>0</v>
      </c>
      <c r="BC24" s="102">
        <v>0</v>
      </c>
      <c r="BD24" s="102">
        <v>0</v>
      </c>
      <c r="BE24" s="102">
        <v>0</v>
      </c>
      <c r="BF24" s="101">
        <v>0</v>
      </c>
      <c r="BG24" s="133"/>
      <c r="BH24" s="133"/>
      <c r="BI24" s="133"/>
      <c r="BJ24" s="133"/>
      <c r="BK24" s="133"/>
      <c r="BL24" s="107"/>
      <c r="BM24" s="28"/>
      <c r="BN24" s="28"/>
      <c r="BO24" s="28"/>
      <c r="BP24" s="28"/>
    </row>
    <row r="25" spans="1:68" x14ac:dyDescent="0.2">
      <c r="A25" s="124"/>
      <c r="B25" s="220"/>
      <c r="C25" s="220"/>
      <c r="D25" s="220"/>
      <c r="E25" s="125"/>
      <c r="F25" s="125"/>
      <c r="G25" s="125"/>
      <c r="H25" s="125"/>
      <c r="I25" s="125"/>
      <c r="J25" s="125"/>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28"/>
      <c r="BN25" s="28"/>
      <c r="BO25" s="28"/>
      <c r="BP25" s="28"/>
    </row>
    <row r="26" spans="1:68" x14ac:dyDescent="0.2">
      <c r="A26" s="125"/>
      <c r="B26" s="147" t="s">
        <v>65</v>
      </c>
      <c r="C26" s="147"/>
      <c r="D26" s="147"/>
      <c r="E26" s="133"/>
      <c r="F26" s="133"/>
      <c r="G26" s="133"/>
      <c r="H26" s="133"/>
      <c r="I26" s="133"/>
      <c r="J26" s="133"/>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28"/>
      <c r="BN26" s="28"/>
      <c r="BO26" s="28"/>
      <c r="BP26" s="28"/>
    </row>
    <row r="27" spans="1:68" x14ac:dyDescent="0.2">
      <c r="A27" s="124"/>
      <c r="B27" s="191"/>
      <c r="C27" s="191"/>
      <c r="D27" s="191"/>
      <c r="E27" s="144"/>
      <c r="F27" s="144"/>
      <c r="G27" s="144"/>
      <c r="H27" s="144"/>
      <c r="I27" s="144"/>
      <c r="J27" s="144"/>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28"/>
      <c r="BN27" s="28"/>
      <c r="BO27" s="28"/>
      <c r="BP27" s="28"/>
    </row>
    <row r="28" spans="1:68" x14ac:dyDescent="0.2">
      <c r="A28" s="133"/>
      <c r="B28" s="192"/>
      <c r="C28" s="204"/>
      <c r="D28" s="204"/>
      <c r="E28" s="145"/>
      <c r="F28" s="145"/>
      <c r="G28" s="145"/>
      <c r="H28" s="145"/>
      <c r="I28" s="145"/>
      <c r="J28" s="145"/>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28"/>
      <c r="BN28" s="28"/>
      <c r="BO28" s="28"/>
      <c r="BP28" s="28"/>
    </row>
    <row r="29" spans="1:68" x14ac:dyDescent="0.2">
      <c r="A29" s="133"/>
      <c r="B29" s="192"/>
      <c r="C29" s="192"/>
      <c r="D29" s="192"/>
      <c r="E29" s="146"/>
      <c r="F29" s="146"/>
      <c r="G29" s="146"/>
      <c r="H29" s="146"/>
      <c r="I29" s="146"/>
      <c r="J29" s="146"/>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28"/>
      <c r="BN29" s="28"/>
      <c r="BO29" s="28"/>
      <c r="BP29" s="28"/>
    </row>
    <row r="30" spans="1:68" x14ac:dyDescent="0.2">
      <c r="A30" s="133"/>
      <c r="B30" s="192"/>
      <c r="C30" s="192"/>
      <c r="D30" s="192"/>
      <c r="E30" s="146"/>
      <c r="F30" s="146"/>
      <c r="G30" s="146"/>
      <c r="H30" s="146"/>
      <c r="I30" s="146"/>
      <c r="J30" s="146"/>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28"/>
      <c r="BN30" s="28"/>
      <c r="BO30" s="28"/>
      <c r="BP30" s="28"/>
    </row>
    <row r="31" spans="1:68" x14ac:dyDescent="0.2">
      <c r="A31" s="134"/>
      <c r="B31" s="191"/>
      <c r="C31" s="191"/>
      <c r="D31" s="191"/>
      <c r="E31" s="144"/>
      <c r="F31" s="144"/>
      <c r="G31" s="144"/>
      <c r="H31" s="144"/>
      <c r="I31" s="144"/>
      <c r="J31" s="144"/>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28"/>
      <c r="BN31" s="28"/>
      <c r="BO31" s="28"/>
      <c r="BP31" s="28"/>
    </row>
    <row r="32" spans="1:68" x14ac:dyDescent="0.2">
      <c r="A32" s="133"/>
      <c r="B32" s="191"/>
      <c r="C32" s="191"/>
      <c r="D32" s="191"/>
      <c r="E32" s="144"/>
      <c r="F32" s="144"/>
      <c r="G32" s="144"/>
      <c r="H32" s="144"/>
      <c r="I32" s="144"/>
      <c r="J32" s="144"/>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28"/>
      <c r="BN32" s="28"/>
      <c r="BO32" s="28"/>
      <c r="BP32" s="28"/>
    </row>
    <row r="33" spans="1:68" x14ac:dyDescent="0.2">
      <c r="A33" s="133"/>
      <c r="B33" s="191"/>
      <c r="C33" s="191"/>
      <c r="D33" s="191"/>
      <c r="E33" s="144"/>
      <c r="F33" s="144"/>
      <c r="G33" s="144"/>
      <c r="H33" s="144"/>
      <c r="I33" s="144"/>
      <c r="J33" s="144"/>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row>
    <row r="34" spans="1:68" x14ac:dyDescent="0.2">
      <c r="A34" s="134"/>
      <c r="B34" s="191"/>
      <c r="C34" s="191"/>
      <c r="D34" s="191"/>
      <c r="E34" s="144"/>
      <c r="F34" s="144"/>
      <c r="G34" s="144"/>
      <c r="H34" s="144"/>
      <c r="I34" s="144"/>
      <c r="J34" s="144"/>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row>
    <row r="35" spans="1:68" x14ac:dyDescent="0.2">
      <c r="A35" s="133"/>
      <c r="B35" s="191"/>
      <c r="C35" s="191"/>
      <c r="D35" s="191"/>
      <c r="E35" s="144"/>
      <c r="F35" s="144"/>
      <c r="G35" s="144"/>
      <c r="H35" s="144"/>
      <c r="I35" s="144"/>
      <c r="J35" s="144"/>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row>
    <row r="36" spans="1:68" x14ac:dyDescent="0.2">
      <c r="A36" s="133"/>
      <c r="B36" s="191"/>
      <c r="C36" s="191"/>
      <c r="D36" s="191"/>
      <c r="E36" s="144"/>
      <c r="F36" s="144"/>
      <c r="G36" s="144"/>
      <c r="H36" s="144"/>
      <c r="I36" s="144"/>
      <c r="J36" s="144"/>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row>
    <row r="37" spans="1:68" x14ac:dyDescent="0.2">
      <c r="A37" s="133"/>
      <c r="B37" s="191"/>
      <c r="C37" s="191"/>
      <c r="D37" s="191"/>
      <c r="E37" s="144"/>
      <c r="F37" s="144"/>
      <c r="G37" s="144"/>
      <c r="H37" s="144"/>
      <c r="I37" s="144"/>
      <c r="J37" s="144"/>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row>
    <row r="38" spans="1:68" x14ac:dyDescent="0.2">
      <c r="A38" s="133"/>
      <c r="B38" s="81"/>
      <c r="C38" s="81"/>
      <c r="D38" s="81"/>
      <c r="E38" s="81"/>
      <c r="F38" s="81"/>
      <c r="G38" s="81"/>
      <c r="H38" s="81"/>
      <c r="I38" s="81"/>
      <c r="J38" s="81"/>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row>
  </sheetData>
  <mergeCells count="22">
    <mergeCell ref="B28:D28"/>
    <mergeCell ref="AI6:AN6"/>
    <mergeCell ref="AO6:AT6"/>
    <mergeCell ref="B29:D29"/>
    <mergeCell ref="B37:D37"/>
    <mergeCell ref="B31:D31"/>
    <mergeCell ref="B32:D32"/>
    <mergeCell ref="B33:D33"/>
    <mergeCell ref="B34:D34"/>
    <mergeCell ref="B35:D35"/>
    <mergeCell ref="B36:D36"/>
    <mergeCell ref="B30:D30"/>
    <mergeCell ref="B6:D8"/>
    <mergeCell ref="E6:J6"/>
    <mergeCell ref="K6:P6"/>
    <mergeCell ref="Q6:V6"/>
    <mergeCell ref="B25:D25"/>
    <mergeCell ref="B27:D27"/>
    <mergeCell ref="AU6:AZ6"/>
    <mergeCell ref="BA6:BF6"/>
    <mergeCell ref="W6:AB6"/>
    <mergeCell ref="AC6:AH6"/>
  </mergeCells>
  <hyperlinks>
    <hyperlink ref="B4" location="הוראות!A1" display="חזרה" xr:uid="{00000000-0004-0000-10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0"/>
  <sheetViews>
    <sheetView rightToLeft="1" workbookViewId="0">
      <selection activeCell="AD5" sqref="AD5"/>
    </sheetView>
  </sheetViews>
  <sheetFormatPr defaultColWidth="8" defaultRowHeight="12.75" x14ac:dyDescent="0.2"/>
  <cols>
    <col min="1" max="1" width="4" style="1" customWidth="1"/>
    <col min="2" max="3" width="8" style="1"/>
    <col min="4" max="4" width="15.42578125" style="1" customWidth="1"/>
    <col min="5" max="6" width="6.7109375" style="1" customWidth="1"/>
    <col min="7" max="7" width="6.42578125" style="1" customWidth="1"/>
    <col min="8" max="12" width="6.7109375" style="1" customWidth="1"/>
    <col min="13" max="13" width="6.28515625" style="1" customWidth="1"/>
    <col min="14" max="16" width="6.7109375" style="1" customWidth="1"/>
    <col min="17" max="19" width="6.42578125" style="1" customWidth="1"/>
    <col min="20" max="20" width="6.28515625" style="1" customWidth="1"/>
    <col min="21" max="21" width="7.5703125" style="1" customWidth="1"/>
    <col min="22" max="22" width="7.140625" style="1" customWidth="1"/>
    <col min="23" max="23" width="23.28515625" style="1" hidden="1" customWidth="1"/>
    <col min="24" max="24" width="5.42578125" style="1" hidden="1" customWidth="1"/>
    <col min="25" max="25" width="0" style="1" hidden="1" customWidth="1"/>
    <col min="26" max="16384" width="8" style="1"/>
  </cols>
  <sheetData>
    <row r="1" spans="1:24" ht="18.75" x14ac:dyDescent="0.3">
      <c r="A1" s="170" t="s">
        <v>138</v>
      </c>
      <c r="B1" s="148"/>
      <c r="C1" s="148"/>
      <c r="D1" s="148"/>
      <c r="E1" s="148"/>
      <c r="F1" s="148"/>
      <c r="G1" s="148"/>
      <c r="H1" s="148"/>
      <c r="I1" s="148"/>
      <c r="J1" s="148"/>
      <c r="K1" s="148"/>
      <c r="L1" s="148"/>
      <c r="M1" s="148"/>
      <c r="N1" s="148"/>
      <c r="O1" s="148"/>
      <c r="P1" s="148"/>
      <c r="Q1" s="148"/>
      <c r="R1" s="148"/>
      <c r="S1" s="148"/>
      <c r="T1" s="148"/>
      <c r="U1" s="148"/>
      <c r="V1" s="148"/>
      <c r="W1" s="148"/>
      <c r="X1" s="148"/>
    </row>
    <row r="2" spans="1:24" ht="20.25" x14ac:dyDescent="0.2">
      <c r="A2" s="174" t="s">
        <v>136</v>
      </c>
      <c r="B2" s="148"/>
      <c r="C2" s="148"/>
      <c r="D2" s="148"/>
      <c r="E2" s="148"/>
      <c r="F2" s="148"/>
      <c r="G2" s="148"/>
      <c r="H2" s="148"/>
      <c r="I2" s="148"/>
      <c r="J2" s="148"/>
      <c r="K2" s="148"/>
      <c r="L2" s="148"/>
      <c r="M2" s="148"/>
      <c r="N2" s="148"/>
      <c r="O2" s="148"/>
      <c r="P2" s="148"/>
      <c r="Q2" s="148"/>
      <c r="R2" s="148"/>
      <c r="S2" s="148"/>
      <c r="T2" s="148"/>
      <c r="U2" s="148"/>
      <c r="V2" s="148"/>
      <c r="W2" s="148"/>
      <c r="X2" s="148"/>
    </row>
    <row r="3" spans="1:24" ht="18.75" x14ac:dyDescent="0.3">
      <c r="A3" s="173" t="s">
        <v>139</v>
      </c>
      <c r="B3" s="183"/>
      <c r="C3" s="183"/>
      <c r="D3" s="183"/>
      <c r="E3" s="183"/>
      <c r="F3" s="183"/>
      <c r="G3" s="183"/>
      <c r="H3" s="183"/>
      <c r="I3" s="183"/>
      <c r="J3" s="183"/>
      <c r="K3" s="183"/>
      <c r="L3" s="183"/>
      <c r="M3" s="183"/>
      <c r="N3" s="183"/>
      <c r="O3" s="183"/>
      <c r="P3" s="183"/>
      <c r="Q3" s="183"/>
      <c r="R3" s="183"/>
      <c r="S3" s="148"/>
      <c r="T3" s="148"/>
      <c r="U3" s="148"/>
      <c r="V3" s="148"/>
      <c r="W3" s="148"/>
      <c r="X3" s="148"/>
    </row>
    <row r="4" spans="1:24" x14ac:dyDescent="0.2">
      <c r="A4" s="172" t="s">
        <v>0</v>
      </c>
      <c r="B4" s="148"/>
      <c r="C4" s="148"/>
      <c r="D4" s="148"/>
      <c r="E4" s="148"/>
      <c r="F4" s="148"/>
      <c r="G4" s="148"/>
      <c r="H4" s="148"/>
      <c r="I4" s="148"/>
      <c r="J4" s="148"/>
      <c r="K4" s="148"/>
      <c r="L4" s="148"/>
      <c r="M4" s="148"/>
      <c r="N4" s="148"/>
      <c r="O4" s="148"/>
      <c r="P4" s="148"/>
      <c r="Q4" s="148"/>
      <c r="R4" s="148"/>
      <c r="S4" s="148"/>
      <c r="T4" s="148"/>
      <c r="U4" s="148"/>
      <c r="V4" s="148"/>
      <c r="W4" s="148"/>
      <c r="X4" s="148"/>
    </row>
    <row r="5" spans="1:24" x14ac:dyDescent="0.2">
      <c r="A5" s="104"/>
      <c r="B5" s="104"/>
      <c r="C5" s="104"/>
      <c r="D5" s="104"/>
      <c r="E5" s="104"/>
      <c r="F5" s="104"/>
      <c r="G5" s="104"/>
      <c r="H5" s="104"/>
      <c r="I5" s="104"/>
      <c r="J5" s="104"/>
      <c r="K5" s="104"/>
      <c r="L5" s="104"/>
      <c r="M5" s="104"/>
      <c r="N5" s="104"/>
      <c r="O5" s="104"/>
      <c r="P5" s="104"/>
      <c r="Q5" s="104"/>
      <c r="R5" s="104"/>
      <c r="S5" s="104"/>
      <c r="T5" s="104"/>
      <c r="U5" s="104"/>
      <c r="V5" s="104"/>
      <c r="W5" s="104"/>
      <c r="X5" s="104"/>
    </row>
    <row r="6" spans="1:24" ht="13.5" thickBot="1" x14ac:dyDescent="0.25">
      <c r="A6" s="148"/>
      <c r="B6" s="148"/>
      <c r="C6" s="148"/>
      <c r="D6" s="148"/>
      <c r="E6" s="148"/>
      <c r="F6" s="148"/>
      <c r="G6" s="148"/>
      <c r="H6" s="148"/>
      <c r="I6" s="148"/>
      <c r="J6" s="148"/>
      <c r="K6" s="148"/>
      <c r="L6" s="148"/>
      <c r="M6" s="148"/>
      <c r="N6" s="148"/>
      <c r="O6" s="148"/>
      <c r="P6" s="148"/>
      <c r="Q6" s="148"/>
      <c r="R6" s="148"/>
      <c r="S6" s="148"/>
      <c r="T6" s="148"/>
      <c r="U6" s="148"/>
      <c r="V6" s="148"/>
      <c r="W6" s="148"/>
      <c r="X6" s="148"/>
    </row>
    <row r="7" spans="1:24" x14ac:dyDescent="0.2">
      <c r="A7" s="224" t="s">
        <v>1</v>
      </c>
      <c r="B7" s="206"/>
      <c r="C7" s="206"/>
      <c r="D7" s="221" t="s">
        <v>99</v>
      </c>
      <c r="E7" s="222"/>
      <c r="F7" s="222"/>
      <c r="G7" s="222"/>
      <c r="H7" s="222"/>
      <c r="I7" s="223"/>
      <c r="J7" s="221" t="s">
        <v>100</v>
      </c>
      <c r="K7" s="222"/>
      <c r="L7" s="222"/>
      <c r="M7" s="222"/>
      <c r="N7" s="222"/>
      <c r="O7" s="223"/>
      <c r="P7" s="221" t="s">
        <v>101</v>
      </c>
      <c r="Q7" s="222"/>
      <c r="R7" s="222"/>
      <c r="S7" s="222"/>
      <c r="T7" s="222"/>
      <c r="U7" s="223"/>
      <c r="V7" s="148"/>
      <c r="W7" s="148"/>
      <c r="X7" s="148"/>
    </row>
    <row r="8" spans="1:24" ht="25.5" x14ac:dyDescent="0.2">
      <c r="A8" s="209"/>
      <c r="B8" s="209"/>
      <c r="C8" s="209"/>
      <c r="D8" s="175" t="s">
        <v>8</v>
      </c>
      <c r="E8" s="149" t="s">
        <v>14</v>
      </c>
      <c r="F8" s="149" t="s">
        <v>15</v>
      </c>
      <c r="G8" s="149" t="s">
        <v>16</v>
      </c>
      <c r="H8" s="149" t="s">
        <v>17</v>
      </c>
      <c r="I8" s="171" t="s">
        <v>18</v>
      </c>
      <c r="J8" s="175" t="s">
        <v>8</v>
      </c>
      <c r="K8" s="149" t="s">
        <v>14</v>
      </c>
      <c r="L8" s="149" t="s">
        <v>15</v>
      </c>
      <c r="M8" s="149" t="s">
        <v>16</v>
      </c>
      <c r="N8" s="149" t="s">
        <v>17</v>
      </c>
      <c r="O8" s="171" t="s">
        <v>18</v>
      </c>
      <c r="P8" s="175" t="s">
        <v>8</v>
      </c>
      <c r="Q8" s="149" t="s">
        <v>14</v>
      </c>
      <c r="R8" s="149" t="s">
        <v>15</v>
      </c>
      <c r="S8" s="149" t="s">
        <v>16</v>
      </c>
      <c r="T8" s="149" t="s">
        <v>17</v>
      </c>
      <c r="U8" s="176" t="s">
        <v>18</v>
      </c>
      <c r="V8" s="148"/>
      <c r="W8" s="148"/>
      <c r="X8" s="148"/>
    </row>
    <row r="9" spans="1:24" ht="13.5" thickBot="1" x14ac:dyDescent="0.25">
      <c r="A9" s="212"/>
      <c r="B9" s="212"/>
      <c r="C9" s="212"/>
      <c r="D9" s="177" t="s">
        <v>19</v>
      </c>
      <c r="E9" s="178" t="s">
        <v>20</v>
      </c>
      <c r="F9" s="179" t="s">
        <v>21</v>
      </c>
      <c r="G9" s="179" t="s">
        <v>22</v>
      </c>
      <c r="H9" s="179" t="s">
        <v>23</v>
      </c>
      <c r="I9" s="180" t="s">
        <v>24</v>
      </c>
      <c r="J9" s="177" t="s">
        <v>25</v>
      </c>
      <c r="K9" s="178" t="s">
        <v>26</v>
      </c>
      <c r="L9" s="179" t="s">
        <v>27</v>
      </c>
      <c r="M9" s="179" t="s">
        <v>28</v>
      </c>
      <c r="N9" s="179" t="s">
        <v>29</v>
      </c>
      <c r="O9" s="180" t="s">
        <v>30</v>
      </c>
      <c r="P9" s="177" t="s">
        <v>31</v>
      </c>
      <c r="Q9" s="178" t="s">
        <v>32</v>
      </c>
      <c r="R9" s="179" t="s">
        <v>33</v>
      </c>
      <c r="S9" s="179" t="s">
        <v>34</v>
      </c>
      <c r="T9" s="179" t="s">
        <v>35</v>
      </c>
      <c r="U9" s="180" t="s">
        <v>36</v>
      </c>
      <c r="V9" s="169" t="s">
        <v>40</v>
      </c>
      <c r="W9" s="169" t="s">
        <v>41</v>
      </c>
      <c r="X9" s="169" t="s">
        <v>42</v>
      </c>
    </row>
    <row r="10" spans="1:24" x14ac:dyDescent="0.2">
      <c r="A10" s="239" t="s">
        <v>50</v>
      </c>
      <c r="B10" s="240"/>
      <c r="C10" s="240"/>
      <c r="D10" s="164"/>
      <c r="E10" s="165"/>
      <c r="F10" s="166"/>
      <c r="G10" s="166"/>
      <c r="H10" s="166"/>
      <c r="I10" s="167"/>
      <c r="J10" s="164"/>
      <c r="K10" s="165"/>
      <c r="L10" s="166"/>
      <c r="M10" s="166"/>
      <c r="N10" s="166"/>
      <c r="O10" s="167"/>
      <c r="P10" s="164"/>
      <c r="Q10" s="165"/>
      <c r="R10" s="166"/>
      <c r="S10" s="166"/>
      <c r="T10" s="166"/>
      <c r="U10" s="168"/>
      <c r="V10" s="148"/>
      <c r="W10" s="148"/>
      <c r="X10" s="148"/>
    </row>
    <row r="11" spans="1:24" x14ac:dyDescent="0.2">
      <c r="A11" s="181" t="s">
        <v>51</v>
      </c>
      <c r="B11" s="184"/>
      <c r="C11" s="185"/>
      <c r="D11" s="150">
        <v>0</v>
      </c>
      <c r="E11" s="151">
        <v>0</v>
      </c>
      <c r="F11" s="151">
        <v>0</v>
      </c>
      <c r="G11" s="151">
        <v>0</v>
      </c>
      <c r="H11" s="151">
        <v>0</v>
      </c>
      <c r="I11" s="151">
        <v>0</v>
      </c>
      <c r="J11" s="150">
        <v>0</v>
      </c>
      <c r="K11" s="151">
        <v>0</v>
      </c>
      <c r="L11" s="151">
        <v>0</v>
      </c>
      <c r="M11" s="151">
        <v>0</v>
      </c>
      <c r="N11" s="151">
        <v>0</v>
      </c>
      <c r="O11" s="151">
        <v>0</v>
      </c>
      <c r="P11" s="150">
        <v>0</v>
      </c>
      <c r="Q11" s="151">
        <v>0</v>
      </c>
      <c r="R11" s="151">
        <v>0</v>
      </c>
      <c r="S11" s="151">
        <v>0</v>
      </c>
      <c r="T11" s="151">
        <v>0</v>
      </c>
      <c r="U11" s="152">
        <v>0</v>
      </c>
      <c r="V11" s="148"/>
      <c r="W11" s="148"/>
      <c r="X11" s="148"/>
    </row>
    <row r="12" spans="1:24" x14ac:dyDescent="0.2">
      <c r="A12" s="181" t="s">
        <v>52</v>
      </c>
      <c r="B12" s="184"/>
      <c r="C12" s="185"/>
      <c r="D12" s="150">
        <v>0</v>
      </c>
      <c r="E12" s="151">
        <v>0</v>
      </c>
      <c r="F12" s="151">
        <v>0</v>
      </c>
      <c r="G12" s="151">
        <v>0</v>
      </c>
      <c r="H12" s="151">
        <v>0</v>
      </c>
      <c r="I12" s="151">
        <v>0</v>
      </c>
      <c r="J12" s="150">
        <v>0</v>
      </c>
      <c r="K12" s="151">
        <v>0</v>
      </c>
      <c r="L12" s="151">
        <v>0</v>
      </c>
      <c r="M12" s="151">
        <v>0</v>
      </c>
      <c r="N12" s="151">
        <v>0</v>
      </c>
      <c r="O12" s="151">
        <v>0</v>
      </c>
      <c r="P12" s="150">
        <v>0</v>
      </c>
      <c r="Q12" s="151">
        <v>0</v>
      </c>
      <c r="R12" s="151">
        <v>0</v>
      </c>
      <c r="S12" s="151">
        <v>0</v>
      </c>
      <c r="T12" s="151">
        <v>0</v>
      </c>
      <c r="U12" s="152">
        <v>0</v>
      </c>
      <c r="V12" s="148"/>
      <c r="W12" s="148"/>
      <c r="X12" s="148"/>
    </row>
    <row r="13" spans="1:24" x14ac:dyDescent="0.2">
      <c r="A13" s="182" t="s">
        <v>53</v>
      </c>
      <c r="B13" s="186"/>
      <c r="C13" s="186"/>
      <c r="D13" s="150">
        <v>0</v>
      </c>
      <c r="E13" s="151">
        <v>0</v>
      </c>
      <c r="F13" s="151">
        <v>0</v>
      </c>
      <c r="G13" s="151">
        <v>0</v>
      </c>
      <c r="H13" s="151">
        <v>0</v>
      </c>
      <c r="I13" s="151">
        <v>0</v>
      </c>
      <c r="J13" s="150">
        <v>0</v>
      </c>
      <c r="K13" s="151">
        <v>0</v>
      </c>
      <c r="L13" s="151">
        <v>0</v>
      </c>
      <c r="M13" s="151">
        <v>0</v>
      </c>
      <c r="N13" s="151">
        <v>0</v>
      </c>
      <c r="O13" s="151">
        <v>0</v>
      </c>
      <c r="P13" s="150">
        <v>0</v>
      </c>
      <c r="Q13" s="151">
        <v>0</v>
      </c>
      <c r="R13" s="151">
        <v>0</v>
      </c>
      <c r="S13" s="151">
        <v>0</v>
      </c>
      <c r="T13" s="151">
        <v>0</v>
      </c>
      <c r="U13" s="152">
        <v>0</v>
      </c>
      <c r="V13" s="148"/>
      <c r="W13" s="148"/>
      <c r="X13" s="148"/>
    </row>
    <row r="14" spans="1:24" x14ac:dyDescent="0.2">
      <c r="A14" s="182" t="s">
        <v>54</v>
      </c>
      <c r="B14" s="186"/>
      <c r="C14" s="186"/>
      <c r="D14" s="150">
        <v>0</v>
      </c>
      <c r="E14" s="151">
        <v>0</v>
      </c>
      <c r="F14" s="151">
        <v>0</v>
      </c>
      <c r="G14" s="151">
        <v>0</v>
      </c>
      <c r="H14" s="151">
        <v>0</v>
      </c>
      <c r="I14" s="151">
        <v>0</v>
      </c>
      <c r="J14" s="150">
        <v>0</v>
      </c>
      <c r="K14" s="151">
        <v>0</v>
      </c>
      <c r="L14" s="151">
        <v>0</v>
      </c>
      <c r="M14" s="151">
        <v>0</v>
      </c>
      <c r="N14" s="151">
        <v>0</v>
      </c>
      <c r="O14" s="151">
        <v>0</v>
      </c>
      <c r="P14" s="150">
        <v>0</v>
      </c>
      <c r="Q14" s="151">
        <v>0</v>
      </c>
      <c r="R14" s="151">
        <v>0</v>
      </c>
      <c r="S14" s="151">
        <v>0</v>
      </c>
      <c r="T14" s="151">
        <v>0</v>
      </c>
      <c r="U14" s="152">
        <v>0</v>
      </c>
      <c r="V14" s="148"/>
      <c r="W14" s="148"/>
      <c r="X14" s="148"/>
    </row>
    <row r="15" spans="1:24" x14ac:dyDescent="0.2">
      <c r="A15" s="230" t="s">
        <v>55</v>
      </c>
      <c r="B15" s="231"/>
      <c r="C15" s="231"/>
      <c r="D15" s="150">
        <v>0</v>
      </c>
      <c r="E15" s="158">
        <v>0</v>
      </c>
      <c r="F15" s="158">
        <v>0</v>
      </c>
      <c r="G15" s="158">
        <v>0</v>
      </c>
      <c r="H15" s="158">
        <v>0</v>
      </c>
      <c r="I15" s="153">
        <v>0</v>
      </c>
      <c r="J15" s="150">
        <v>0</v>
      </c>
      <c r="K15" s="158">
        <v>0</v>
      </c>
      <c r="L15" s="158">
        <v>0</v>
      </c>
      <c r="M15" s="158">
        <v>0</v>
      </c>
      <c r="N15" s="158">
        <v>0</v>
      </c>
      <c r="O15" s="153">
        <v>0</v>
      </c>
      <c r="P15" s="150">
        <v>0</v>
      </c>
      <c r="Q15" s="158">
        <v>0</v>
      </c>
      <c r="R15" s="158">
        <v>0</v>
      </c>
      <c r="S15" s="158">
        <v>0</v>
      </c>
      <c r="T15" s="158">
        <v>0</v>
      </c>
      <c r="U15" s="153">
        <v>0</v>
      </c>
      <c r="V15" s="148"/>
      <c r="W15" s="148"/>
      <c r="X15" s="148"/>
    </row>
    <row r="16" spans="1:24" x14ac:dyDescent="0.2">
      <c r="A16" s="241" t="s">
        <v>57</v>
      </c>
      <c r="B16" s="242"/>
      <c r="C16" s="242"/>
      <c r="D16" s="154"/>
      <c r="E16" s="155"/>
      <c r="F16" s="156"/>
      <c r="G16" s="156"/>
      <c r="H16" s="156"/>
      <c r="I16" s="157"/>
      <c r="J16" s="154"/>
      <c r="K16" s="155"/>
      <c r="L16" s="156"/>
      <c r="M16" s="156"/>
      <c r="N16" s="156"/>
      <c r="O16" s="157"/>
      <c r="P16" s="154"/>
      <c r="Q16" s="155"/>
      <c r="R16" s="156"/>
      <c r="S16" s="156"/>
      <c r="T16" s="156"/>
      <c r="U16" s="157"/>
      <c r="V16" s="148"/>
      <c r="W16" s="148"/>
      <c r="X16" s="148"/>
    </row>
    <row r="17" spans="1:24" x14ac:dyDescent="0.2">
      <c r="A17" s="227" t="s">
        <v>58</v>
      </c>
      <c r="B17" s="228"/>
      <c r="C17" s="229"/>
      <c r="D17" s="150">
        <v>0</v>
      </c>
      <c r="E17" s="151">
        <v>0</v>
      </c>
      <c r="F17" s="151">
        <v>0</v>
      </c>
      <c r="G17" s="151">
        <v>0</v>
      </c>
      <c r="H17" s="151">
        <v>0</v>
      </c>
      <c r="I17" s="151">
        <v>0</v>
      </c>
      <c r="J17" s="150">
        <v>0</v>
      </c>
      <c r="K17" s="151">
        <v>0</v>
      </c>
      <c r="L17" s="151">
        <v>0</v>
      </c>
      <c r="M17" s="151">
        <v>0</v>
      </c>
      <c r="N17" s="151">
        <v>0</v>
      </c>
      <c r="O17" s="151">
        <v>0</v>
      </c>
      <c r="P17" s="150">
        <v>0</v>
      </c>
      <c r="Q17" s="151">
        <v>0</v>
      </c>
      <c r="R17" s="151">
        <v>0</v>
      </c>
      <c r="S17" s="151">
        <v>0</v>
      </c>
      <c r="T17" s="151">
        <v>0</v>
      </c>
      <c r="U17" s="152">
        <v>0</v>
      </c>
      <c r="V17" s="104"/>
      <c r="W17" s="104"/>
      <c r="X17" s="104"/>
    </row>
    <row r="18" spans="1:24" x14ac:dyDescent="0.2">
      <c r="A18" s="227" t="s">
        <v>52</v>
      </c>
      <c r="B18" s="228"/>
      <c r="C18" s="229"/>
      <c r="D18" s="150">
        <v>0</v>
      </c>
      <c r="E18" s="151">
        <v>0</v>
      </c>
      <c r="F18" s="151">
        <v>0</v>
      </c>
      <c r="G18" s="151">
        <v>0</v>
      </c>
      <c r="H18" s="151">
        <v>0</v>
      </c>
      <c r="I18" s="151">
        <v>0</v>
      </c>
      <c r="J18" s="150">
        <v>0</v>
      </c>
      <c r="K18" s="151">
        <v>0</v>
      </c>
      <c r="L18" s="151">
        <v>0</v>
      </c>
      <c r="M18" s="151">
        <v>0</v>
      </c>
      <c r="N18" s="151">
        <v>0</v>
      </c>
      <c r="O18" s="151">
        <v>0</v>
      </c>
      <c r="P18" s="150">
        <v>0</v>
      </c>
      <c r="Q18" s="151">
        <v>0</v>
      </c>
      <c r="R18" s="151">
        <v>0</v>
      </c>
      <c r="S18" s="151">
        <v>0</v>
      </c>
      <c r="T18" s="151">
        <v>0</v>
      </c>
      <c r="U18" s="152">
        <v>0</v>
      </c>
      <c r="V18" s="104"/>
      <c r="W18" s="104"/>
      <c r="X18" s="104"/>
    </row>
    <row r="19" spans="1:24" x14ac:dyDescent="0.2">
      <c r="A19" s="230" t="s">
        <v>59</v>
      </c>
      <c r="B19" s="231"/>
      <c r="C19" s="231"/>
      <c r="D19" s="150">
        <v>0</v>
      </c>
      <c r="E19" s="158">
        <v>0</v>
      </c>
      <c r="F19" s="158">
        <v>0</v>
      </c>
      <c r="G19" s="158">
        <v>0</v>
      </c>
      <c r="H19" s="158">
        <v>0</v>
      </c>
      <c r="I19" s="153">
        <v>0</v>
      </c>
      <c r="J19" s="150">
        <v>0</v>
      </c>
      <c r="K19" s="158">
        <v>0</v>
      </c>
      <c r="L19" s="158">
        <v>0</v>
      </c>
      <c r="M19" s="158">
        <v>0</v>
      </c>
      <c r="N19" s="158">
        <v>0</v>
      </c>
      <c r="O19" s="153">
        <v>0</v>
      </c>
      <c r="P19" s="150">
        <v>0</v>
      </c>
      <c r="Q19" s="158">
        <v>0</v>
      </c>
      <c r="R19" s="158">
        <v>0</v>
      </c>
      <c r="S19" s="158">
        <v>0</v>
      </c>
      <c r="T19" s="158">
        <v>0</v>
      </c>
      <c r="U19" s="153">
        <v>0</v>
      </c>
      <c r="V19" s="104"/>
      <c r="W19" s="104"/>
      <c r="X19" s="104"/>
    </row>
    <row r="20" spans="1:24" x14ac:dyDescent="0.2">
      <c r="A20" s="236" t="s">
        <v>61</v>
      </c>
      <c r="B20" s="237"/>
      <c r="C20" s="238"/>
      <c r="D20" s="154"/>
      <c r="E20" s="155"/>
      <c r="F20" s="156"/>
      <c r="G20" s="156"/>
      <c r="H20" s="156"/>
      <c r="I20" s="157"/>
      <c r="J20" s="154"/>
      <c r="K20" s="155"/>
      <c r="L20" s="156"/>
      <c r="M20" s="156"/>
      <c r="N20" s="156"/>
      <c r="O20" s="157"/>
      <c r="P20" s="154"/>
      <c r="Q20" s="155"/>
      <c r="R20" s="156"/>
      <c r="S20" s="156"/>
      <c r="T20" s="156"/>
      <c r="U20" s="157"/>
      <c r="V20" s="104"/>
      <c r="W20" s="104"/>
      <c r="X20" s="104"/>
    </row>
    <row r="21" spans="1:24" x14ac:dyDescent="0.2">
      <c r="A21" s="227" t="s">
        <v>58</v>
      </c>
      <c r="B21" s="228"/>
      <c r="C21" s="229"/>
      <c r="D21" s="159">
        <v>0</v>
      </c>
      <c r="E21" s="151">
        <v>0</v>
      </c>
      <c r="F21" s="151">
        <v>0</v>
      </c>
      <c r="G21" s="151">
        <v>0</v>
      </c>
      <c r="H21" s="151">
        <v>0</v>
      </c>
      <c r="I21" s="151">
        <v>0</v>
      </c>
      <c r="J21" s="159">
        <v>0</v>
      </c>
      <c r="K21" s="151">
        <v>0</v>
      </c>
      <c r="L21" s="151">
        <v>0</v>
      </c>
      <c r="M21" s="151">
        <v>0</v>
      </c>
      <c r="N21" s="151">
        <v>0</v>
      </c>
      <c r="O21" s="151">
        <v>0</v>
      </c>
      <c r="P21" s="159">
        <v>0</v>
      </c>
      <c r="Q21" s="151">
        <v>0</v>
      </c>
      <c r="R21" s="151">
        <v>0</v>
      </c>
      <c r="S21" s="151">
        <v>0</v>
      </c>
      <c r="T21" s="151">
        <v>0</v>
      </c>
      <c r="U21" s="152">
        <v>0</v>
      </c>
      <c r="V21" s="104"/>
      <c r="W21" s="104"/>
      <c r="X21" s="104"/>
    </row>
    <row r="22" spans="1:24" x14ac:dyDescent="0.2">
      <c r="A22" s="227" t="s">
        <v>52</v>
      </c>
      <c r="B22" s="228"/>
      <c r="C22" s="229"/>
      <c r="D22" s="159">
        <v>0</v>
      </c>
      <c r="E22" s="151">
        <v>0</v>
      </c>
      <c r="F22" s="151">
        <v>0</v>
      </c>
      <c r="G22" s="151">
        <v>0</v>
      </c>
      <c r="H22" s="151">
        <v>0</v>
      </c>
      <c r="I22" s="151">
        <v>0</v>
      </c>
      <c r="J22" s="159">
        <v>0</v>
      </c>
      <c r="K22" s="151">
        <v>0</v>
      </c>
      <c r="L22" s="151">
        <v>0</v>
      </c>
      <c r="M22" s="151">
        <v>0</v>
      </c>
      <c r="N22" s="151">
        <v>0</v>
      </c>
      <c r="O22" s="151">
        <v>0</v>
      </c>
      <c r="P22" s="159">
        <v>0</v>
      </c>
      <c r="Q22" s="151">
        <v>0</v>
      </c>
      <c r="R22" s="151">
        <v>0</v>
      </c>
      <c r="S22" s="151">
        <v>0</v>
      </c>
      <c r="T22" s="151">
        <v>0</v>
      </c>
      <c r="U22" s="152">
        <v>0</v>
      </c>
      <c r="V22" s="104"/>
      <c r="W22" s="104"/>
      <c r="X22" s="104"/>
    </row>
    <row r="23" spans="1:24" x14ac:dyDescent="0.2">
      <c r="A23" s="227" t="s">
        <v>62</v>
      </c>
      <c r="B23" s="228"/>
      <c r="C23" s="229"/>
      <c r="D23" s="159">
        <v>0</v>
      </c>
      <c r="E23" s="151">
        <v>0</v>
      </c>
      <c r="F23" s="151">
        <v>0</v>
      </c>
      <c r="G23" s="151">
        <v>0</v>
      </c>
      <c r="H23" s="151">
        <v>0</v>
      </c>
      <c r="I23" s="151">
        <v>0</v>
      </c>
      <c r="J23" s="159">
        <v>0</v>
      </c>
      <c r="K23" s="151">
        <v>0</v>
      </c>
      <c r="L23" s="151">
        <v>0</v>
      </c>
      <c r="M23" s="151">
        <v>0</v>
      </c>
      <c r="N23" s="151">
        <v>0</v>
      </c>
      <c r="O23" s="151">
        <v>0</v>
      </c>
      <c r="P23" s="159">
        <v>0</v>
      </c>
      <c r="Q23" s="151">
        <v>0</v>
      </c>
      <c r="R23" s="151">
        <v>0</v>
      </c>
      <c r="S23" s="151">
        <v>0</v>
      </c>
      <c r="T23" s="151">
        <v>0</v>
      </c>
      <c r="U23" s="152">
        <v>0</v>
      </c>
      <c r="V23" s="104"/>
      <c r="W23" s="104"/>
      <c r="X23" s="104"/>
    </row>
    <row r="24" spans="1:24" x14ac:dyDescent="0.2">
      <c r="A24" s="230" t="s">
        <v>63</v>
      </c>
      <c r="B24" s="231"/>
      <c r="C24" s="232"/>
      <c r="D24" s="160">
        <v>0</v>
      </c>
      <c r="E24" s="151">
        <v>0</v>
      </c>
      <c r="F24" s="151">
        <v>0</v>
      </c>
      <c r="G24" s="151">
        <v>0</v>
      </c>
      <c r="H24" s="151">
        <v>0</v>
      </c>
      <c r="I24" s="151">
        <v>0</v>
      </c>
      <c r="J24" s="160">
        <v>0</v>
      </c>
      <c r="K24" s="151">
        <v>0</v>
      </c>
      <c r="L24" s="151">
        <v>0</v>
      </c>
      <c r="M24" s="151">
        <v>0</v>
      </c>
      <c r="N24" s="151">
        <v>0</v>
      </c>
      <c r="O24" s="151">
        <v>0</v>
      </c>
      <c r="P24" s="160">
        <v>0</v>
      </c>
      <c r="Q24" s="151">
        <v>0</v>
      </c>
      <c r="R24" s="151">
        <v>0</v>
      </c>
      <c r="S24" s="151">
        <v>0</v>
      </c>
      <c r="T24" s="151">
        <v>0</v>
      </c>
      <c r="U24" s="152">
        <v>0</v>
      </c>
      <c r="V24" s="104"/>
      <c r="W24" s="104"/>
      <c r="X24" s="104"/>
    </row>
    <row r="25" spans="1:24" ht="13.5" thickBot="1" x14ac:dyDescent="0.25">
      <c r="A25" s="233" t="s">
        <v>64</v>
      </c>
      <c r="B25" s="234"/>
      <c r="C25" s="235"/>
      <c r="D25" s="161">
        <v>0</v>
      </c>
      <c r="E25" s="163">
        <v>0</v>
      </c>
      <c r="F25" s="163">
        <v>0</v>
      </c>
      <c r="G25" s="163">
        <v>0</v>
      </c>
      <c r="H25" s="163">
        <v>0</v>
      </c>
      <c r="I25" s="162">
        <v>0</v>
      </c>
      <c r="J25" s="161">
        <v>0</v>
      </c>
      <c r="K25" s="163">
        <v>0</v>
      </c>
      <c r="L25" s="163">
        <v>0</v>
      </c>
      <c r="M25" s="163">
        <v>0</v>
      </c>
      <c r="N25" s="163">
        <v>0</v>
      </c>
      <c r="O25" s="162">
        <v>0</v>
      </c>
      <c r="P25" s="161">
        <v>0</v>
      </c>
      <c r="Q25" s="163">
        <v>0</v>
      </c>
      <c r="R25" s="163">
        <v>0</v>
      </c>
      <c r="S25" s="163">
        <v>0</v>
      </c>
      <c r="T25" s="163">
        <v>0</v>
      </c>
      <c r="U25" s="162">
        <v>0</v>
      </c>
      <c r="V25" s="104"/>
      <c r="W25" s="104"/>
      <c r="X25" s="104"/>
    </row>
    <row r="26" spans="1:24" x14ac:dyDescent="0.2">
      <c r="A26" s="220"/>
      <c r="B26" s="220"/>
      <c r="C26" s="220"/>
      <c r="D26" s="148"/>
      <c r="E26" s="148"/>
      <c r="F26" s="148"/>
      <c r="G26" s="148"/>
      <c r="H26" s="148"/>
      <c r="I26" s="148"/>
      <c r="J26" s="148"/>
      <c r="K26" s="148"/>
      <c r="L26" s="148"/>
      <c r="M26" s="148"/>
      <c r="N26" s="148"/>
      <c r="O26" s="148"/>
      <c r="P26" s="148"/>
      <c r="Q26" s="148"/>
      <c r="R26" s="148"/>
      <c r="S26" s="148"/>
      <c r="T26" s="148"/>
      <c r="U26" s="148"/>
      <c r="V26" s="104"/>
      <c r="W26" s="104"/>
      <c r="X26" s="104"/>
    </row>
    <row r="27" spans="1:24" x14ac:dyDescent="0.2">
      <c r="A27" s="187" t="s">
        <v>65</v>
      </c>
      <c r="B27" s="187"/>
      <c r="C27" s="187"/>
      <c r="D27" s="148"/>
      <c r="E27" s="148"/>
      <c r="F27" s="148"/>
      <c r="G27" s="148"/>
      <c r="H27" s="148"/>
      <c r="I27" s="148"/>
      <c r="J27" s="148"/>
      <c r="K27" s="148"/>
      <c r="L27" s="148"/>
      <c r="M27" s="148"/>
      <c r="N27" s="148"/>
      <c r="O27" s="148"/>
      <c r="P27" s="148"/>
      <c r="Q27" s="148"/>
      <c r="R27" s="148"/>
      <c r="S27" s="148"/>
      <c r="T27" s="148"/>
      <c r="U27" s="148"/>
      <c r="V27" s="104"/>
      <c r="W27" s="104"/>
      <c r="X27" s="104"/>
    </row>
    <row r="28" spans="1:24" x14ac:dyDescent="0.2">
      <c r="A28" s="191"/>
      <c r="B28" s="191"/>
      <c r="C28" s="191"/>
      <c r="D28" s="148"/>
      <c r="E28" s="148"/>
      <c r="F28" s="148"/>
      <c r="G28" s="148"/>
      <c r="H28" s="148"/>
      <c r="I28" s="148"/>
      <c r="J28" s="148"/>
      <c r="K28" s="148"/>
      <c r="L28" s="148"/>
      <c r="M28" s="148"/>
      <c r="N28" s="148"/>
      <c r="O28" s="148"/>
      <c r="P28" s="148"/>
      <c r="Q28" s="148"/>
      <c r="R28" s="148"/>
      <c r="S28" s="148"/>
      <c r="T28" s="148"/>
      <c r="U28" s="148"/>
      <c r="V28" s="104"/>
      <c r="W28" s="104"/>
      <c r="X28" s="104"/>
    </row>
    <row r="29" spans="1:24" x14ac:dyDescent="0.2">
      <c r="A29" s="192"/>
      <c r="B29" s="204"/>
      <c r="C29" s="204"/>
      <c r="D29" s="148"/>
      <c r="E29" s="148"/>
      <c r="F29" s="148"/>
      <c r="G29" s="148"/>
      <c r="H29" s="148"/>
      <c r="I29" s="148"/>
      <c r="J29" s="148"/>
      <c r="K29" s="148"/>
      <c r="L29" s="148"/>
      <c r="M29" s="148"/>
      <c r="N29" s="148"/>
      <c r="O29" s="148"/>
      <c r="P29" s="148"/>
      <c r="Q29" s="148"/>
      <c r="R29" s="148"/>
      <c r="S29" s="148"/>
      <c r="T29" s="148"/>
      <c r="U29" s="148"/>
      <c r="V29" s="104"/>
      <c r="W29" s="104"/>
      <c r="X29" s="104"/>
    </row>
    <row r="30" spans="1:24" x14ac:dyDescent="0.2">
      <c r="A30" s="192"/>
      <c r="B30" s="192"/>
      <c r="C30" s="192"/>
      <c r="D30" s="148"/>
      <c r="E30" s="148"/>
      <c r="F30" s="148"/>
      <c r="G30" s="148"/>
      <c r="H30" s="148"/>
      <c r="I30" s="148"/>
      <c r="J30" s="148"/>
      <c r="K30" s="148"/>
      <c r="L30" s="148"/>
      <c r="M30" s="148"/>
      <c r="N30" s="148"/>
      <c r="O30" s="148"/>
      <c r="P30" s="148"/>
      <c r="Q30" s="148"/>
      <c r="R30" s="148"/>
      <c r="S30" s="148"/>
      <c r="T30" s="148"/>
      <c r="U30" s="148"/>
      <c r="V30" s="104"/>
      <c r="W30" s="104"/>
      <c r="X30" s="104"/>
    </row>
  </sheetData>
  <mergeCells count="20">
    <mergeCell ref="J7:O7"/>
    <mergeCell ref="P7:U7"/>
    <mergeCell ref="A10:C10"/>
    <mergeCell ref="A16:C16"/>
    <mergeCell ref="A17:C17"/>
    <mergeCell ref="A7:C9"/>
    <mergeCell ref="D7:I7"/>
    <mergeCell ref="A18:C18"/>
    <mergeCell ref="A19:C19"/>
    <mergeCell ref="A20:C20"/>
    <mergeCell ref="A21:C21"/>
    <mergeCell ref="A15:C15"/>
    <mergeCell ref="A28:C28"/>
    <mergeCell ref="A29:C29"/>
    <mergeCell ref="A30:C30"/>
    <mergeCell ref="A26:C26"/>
    <mergeCell ref="A22:C22"/>
    <mergeCell ref="A23:C23"/>
    <mergeCell ref="A24:C24"/>
    <mergeCell ref="A25:C25"/>
  </mergeCells>
  <hyperlinks>
    <hyperlink ref="A4" location="הוראות!A1" display="חזרה" xr:uid="{00000000-0004-0000-11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16"/>
  <sheetViews>
    <sheetView rightToLeft="1" workbookViewId="0">
      <selection activeCell="G20" sqref="G20"/>
    </sheetView>
  </sheetViews>
  <sheetFormatPr defaultColWidth="9.140625" defaultRowHeight="12.75" x14ac:dyDescent="0.2"/>
  <cols>
    <col min="1" max="1" width="2.42578125" style="188" customWidth="1"/>
    <col min="2" max="2" width="21" style="188" customWidth="1"/>
    <col min="3" max="8" width="6.28515625" style="188" customWidth="1"/>
    <col min="9" max="9" width="7.42578125" style="188" customWidth="1"/>
    <col min="10" max="10" width="7" style="188" customWidth="1"/>
    <col min="11" max="15" width="5.85546875" style="188" customWidth="1"/>
    <col min="16" max="16" width="7.85546875" style="188" customWidth="1"/>
    <col min="17" max="16384" width="9.140625" style="188"/>
  </cols>
  <sheetData>
    <row r="1" spans="2:16" ht="18.75" x14ac:dyDescent="0.3">
      <c r="B1" s="245" t="str">
        <f>[1]הוראות!B30</f>
        <v>נספח ב4 - מדדי בקשות למשיכת כספים או לקבלת קצבת זקנה (גמל)</v>
      </c>
      <c r="C1" s="246"/>
      <c r="D1" s="246"/>
      <c r="E1" s="246"/>
      <c r="F1" s="246"/>
      <c r="G1" s="246"/>
      <c r="H1" s="246"/>
      <c r="I1" s="246"/>
      <c r="J1" s="246"/>
      <c r="K1" s="246"/>
      <c r="L1" s="246"/>
      <c r="M1" s="246"/>
      <c r="N1" s="246"/>
      <c r="O1" s="246"/>
      <c r="P1" s="246"/>
    </row>
    <row r="2" spans="2:16" ht="20.25" x14ac:dyDescent="0.2">
      <c r="B2" s="247" t="str">
        <f>[1]הוראות!B13</f>
        <v>קופת תגמולים של עובדי אל על נתיבי אוויר לישראל בע"מ אגודה שיתופית</v>
      </c>
      <c r="C2" s="246"/>
      <c r="D2" s="246"/>
      <c r="E2" s="246"/>
      <c r="F2" s="246"/>
      <c r="G2" s="246"/>
      <c r="H2" s="246"/>
      <c r="I2" s="246"/>
      <c r="J2" s="246"/>
      <c r="K2" s="246"/>
      <c r="L2" s="246"/>
      <c r="M2" s="246"/>
      <c r="N2" s="246"/>
      <c r="O2" s="246"/>
      <c r="P2" s="246"/>
    </row>
    <row r="3" spans="2:16" ht="15.75" x14ac:dyDescent="0.25">
      <c r="B3" s="248" t="str">
        <f>CONCATENATE([1]הוראות!Z13,[1]הוראות!F13)</f>
        <v>הנתונים ביחידות בודדות לשנת 2021</v>
      </c>
      <c r="C3" s="246"/>
      <c r="D3" s="246"/>
      <c r="E3" s="246"/>
      <c r="F3" s="246"/>
      <c r="G3" s="246"/>
      <c r="H3" s="246"/>
      <c r="I3" s="246"/>
      <c r="J3" s="246"/>
      <c r="K3" s="246"/>
      <c r="L3" s="246"/>
      <c r="M3" s="246"/>
      <c r="N3" s="246"/>
      <c r="O3" s="246"/>
      <c r="P3" s="246"/>
    </row>
    <row r="4" spans="2:16" ht="18.75" x14ac:dyDescent="0.3">
      <c r="B4" s="189" t="s">
        <v>0</v>
      </c>
      <c r="C4" s="246"/>
      <c r="D4" s="246"/>
      <c r="E4" s="249" t="s">
        <v>102</v>
      </c>
      <c r="F4" s="246"/>
      <c r="G4" s="246"/>
      <c r="H4" s="246"/>
      <c r="I4" s="246"/>
      <c r="J4" s="246"/>
      <c r="K4" s="246"/>
      <c r="L4" s="246"/>
      <c r="M4" s="246"/>
      <c r="N4" s="246"/>
      <c r="O4" s="246"/>
      <c r="P4" s="246"/>
    </row>
    <row r="5" spans="2:16" ht="15" x14ac:dyDescent="0.2">
      <c r="B5" s="250"/>
      <c r="C5" s="246"/>
      <c r="D5" s="246"/>
      <c r="E5" s="246"/>
      <c r="F5" s="246"/>
      <c r="G5" s="246"/>
      <c r="H5" s="246"/>
      <c r="I5" s="246"/>
      <c r="J5" s="246"/>
      <c r="K5" s="246"/>
      <c r="L5" s="246"/>
      <c r="M5" s="246"/>
      <c r="N5" s="246"/>
      <c r="O5" s="246"/>
      <c r="P5" s="246"/>
    </row>
    <row r="6" spans="2:16" x14ac:dyDescent="0.2">
      <c r="B6" s="246"/>
      <c r="C6" s="246"/>
      <c r="D6" s="246"/>
      <c r="E6" s="246"/>
      <c r="F6" s="246"/>
      <c r="G6" s="246"/>
      <c r="H6" s="246"/>
      <c r="I6" s="246"/>
      <c r="J6" s="246"/>
      <c r="K6" s="246"/>
      <c r="L6" s="246"/>
      <c r="M6" s="246"/>
      <c r="N6" s="246"/>
      <c r="O6" s="246"/>
      <c r="P6" s="246"/>
    </row>
    <row r="7" spans="2:16" ht="12.75" customHeight="1" x14ac:dyDescent="0.2">
      <c r="B7" s="251" t="s">
        <v>103</v>
      </c>
      <c r="C7" s="252" t="s">
        <v>104</v>
      </c>
      <c r="D7" s="253"/>
      <c r="E7" s="253"/>
      <c r="F7" s="253"/>
      <c r="G7" s="253"/>
      <c r="H7" s="253"/>
      <c r="I7" s="254"/>
      <c r="J7" s="252" t="s">
        <v>105</v>
      </c>
      <c r="K7" s="253"/>
      <c r="L7" s="253"/>
      <c r="M7" s="253"/>
      <c r="N7" s="253"/>
      <c r="O7" s="253"/>
      <c r="P7" s="254"/>
    </row>
    <row r="8" spans="2:16" ht="25.5" x14ac:dyDescent="0.2">
      <c r="B8" s="255"/>
      <c r="C8" s="256" t="s">
        <v>8</v>
      </c>
      <c r="D8" s="257" t="s">
        <v>106</v>
      </c>
      <c r="E8" s="258" t="s">
        <v>107</v>
      </c>
      <c r="F8" s="258" t="s">
        <v>108</v>
      </c>
      <c r="G8" s="258" t="s">
        <v>109</v>
      </c>
      <c r="H8" s="259" t="s">
        <v>110</v>
      </c>
      <c r="I8" s="260" t="s">
        <v>111</v>
      </c>
      <c r="J8" s="261" t="str">
        <f>C8</f>
        <v>סה"כ</v>
      </c>
      <c r="K8" s="257" t="s">
        <v>106</v>
      </c>
      <c r="L8" s="258" t="s">
        <v>107</v>
      </c>
      <c r="M8" s="258" t="s">
        <v>112</v>
      </c>
      <c r="N8" s="258" t="s">
        <v>110</v>
      </c>
      <c r="O8" s="259" t="s">
        <v>113</v>
      </c>
      <c r="P8" s="260" t="s">
        <v>114</v>
      </c>
    </row>
    <row r="9" spans="2:16" x14ac:dyDescent="0.2">
      <c r="B9" s="262"/>
      <c r="C9" s="263" t="s">
        <v>19</v>
      </c>
      <c r="D9" s="264" t="s">
        <v>20</v>
      </c>
      <c r="E9" s="264" t="s">
        <v>21</v>
      </c>
      <c r="F9" s="264" t="s">
        <v>22</v>
      </c>
      <c r="G9" s="264" t="s">
        <v>23</v>
      </c>
      <c r="H9" s="265" t="s">
        <v>24</v>
      </c>
      <c r="I9" s="266" t="s">
        <v>25</v>
      </c>
      <c r="J9" s="267" t="s">
        <v>26</v>
      </c>
      <c r="K9" s="264" t="s">
        <v>27</v>
      </c>
      <c r="L9" s="264" t="s">
        <v>28</v>
      </c>
      <c r="M9" s="268" t="s">
        <v>29</v>
      </c>
      <c r="N9" s="265" t="s">
        <v>30</v>
      </c>
      <c r="O9" s="265" t="s">
        <v>31</v>
      </c>
      <c r="P9" s="266" t="s">
        <v>32</v>
      </c>
    </row>
    <row r="10" spans="2:16" ht="25.5" x14ac:dyDescent="0.2">
      <c r="B10" s="269" t="s">
        <v>115</v>
      </c>
      <c r="C10" s="270">
        <f>IF('[1]נספח א4 - G'!$D$14=0,"",'[1]נספח א4 - G'!D14/'[1]נספח א4 - G'!$D$14)</f>
        <v>1</v>
      </c>
      <c r="D10" s="270">
        <f>IF('[1]נספח א4 - G'!$D$14=0,"",'[1]נספח א4 - G'!E14/'[1]נספח א4 - G'!$D$14)</f>
        <v>0.94717887154861946</v>
      </c>
      <c r="E10" s="270">
        <f>IF('[1]נספח א4 - G'!$D$14=0,"",'[1]נספח א4 - G'!F14/'[1]נספח א4 - G'!$D$14)</f>
        <v>5.08203281312525E-2</v>
      </c>
      <c r="F10" s="270">
        <f>IF('[1]נספח א4 - G'!$D$14=0,"",'[1]נספח א4 - G'!G14/'[1]נספח א4 - G'!$D$14)</f>
        <v>2.0008003201280513E-3</v>
      </c>
      <c r="G10" s="270">
        <f>IF('[1]נספח א4 - G'!$D$14=0,"",'[1]נספח א4 - G'!H14/'[1]נספח א4 - G'!$D$14)</f>
        <v>0</v>
      </c>
      <c r="H10" s="270">
        <f>IF('[1]נספח א4 - G'!$D$14=0,"",'[1]נספח א4 - G'!I14/'[1]נספח א4 - G'!$D$14)</f>
        <v>0</v>
      </c>
      <c r="I10" s="270">
        <f>IF('[1]נספח א4 - G'!$D$14=0,"",'[1]נספח א4 - G'!J14/'[1]נספח א4 - G'!$D$14)</f>
        <v>0</v>
      </c>
      <c r="J10" s="270" t="str">
        <f>IF('[1]נספח א4 - G'!$K$14=0,"",'[1]נספח א4 - G'!K14/'[1]נספח א4 - G'!$K$14)</f>
        <v/>
      </c>
      <c r="K10" s="270" t="str">
        <f>IF('[1]נספח א4 - G'!$K$14=0,"",'[1]נספח א4 - G'!L14/'[1]נספח א4 - G'!$K$14)</f>
        <v/>
      </c>
      <c r="L10" s="270" t="str">
        <f>IF('[1]נספח א4 - G'!$K$14=0,"",'[1]נספח א4 - G'!M14/'[1]נספח א4 - G'!$K$14)</f>
        <v/>
      </c>
      <c r="M10" s="270" t="str">
        <f>IF('[1]נספח א4 - G'!$K$14=0,"",'[1]נספח א4 - G'!N14/'[1]נספח א4 - G'!$K$14)</f>
        <v/>
      </c>
      <c r="N10" s="270" t="str">
        <f>IF('[1]נספח א4 - G'!$K$14=0,"",'[1]נספח א4 - G'!O14/'[1]נספח א4 - G'!$K$14)</f>
        <v/>
      </c>
      <c r="O10" s="270" t="str">
        <f>IF('[1]נספח א4 - G'!$K$14=0,"",'[1]נספח א4 - G'!P14/'[1]נספח א4 - G'!$K$14)</f>
        <v/>
      </c>
      <c r="P10" s="271" t="str">
        <f>IF('[1]נספח א4 - G'!$K$14=0,"",'[1]נספח א4 - G'!Q14/'[1]נספח א4 - G'!$K$14)</f>
        <v/>
      </c>
    </row>
    <row r="11" spans="2:16" x14ac:dyDescent="0.2">
      <c r="B11" s="246"/>
      <c r="C11" s="246"/>
      <c r="D11" s="246"/>
      <c r="E11" s="246"/>
      <c r="F11" s="246"/>
      <c r="G11" s="246"/>
      <c r="H11" s="246"/>
      <c r="I11" s="272"/>
      <c r="J11" s="246"/>
      <c r="K11" s="246"/>
      <c r="L11" s="246"/>
      <c r="M11" s="246"/>
      <c r="N11" s="246"/>
      <c r="O11" s="246"/>
      <c r="P11" s="246"/>
    </row>
    <row r="12" spans="2:16" x14ac:dyDescent="0.2">
      <c r="B12" s="190" t="s">
        <v>116</v>
      </c>
      <c r="C12" s="273"/>
      <c r="D12" s="273"/>
      <c r="E12" s="273"/>
      <c r="F12" s="273"/>
      <c r="G12" s="273"/>
      <c r="H12" s="273"/>
      <c r="I12" s="273"/>
      <c r="J12" s="273"/>
      <c r="K12" s="273"/>
      <c r="L12" s="273"/>
      <c r="M12" s="273"/>
      <c r="N12" s="273"/>
      <c r="O12" s="273"/>
    </row>
    <row r="13" spans="2:16" ht="12.75" customHeight="1" x14ac:dyDescent="0.2">
      <c r="B13" s="243" t="s">
        <v>117</v>
      </c>
      <c r="C13" s="243"/>
      <c r="D13" s="243"/>
      <c r="E13" s="243"/>
      <c r="F13" s="243"/>
      <c r="G13" s="243"/>
      <c r="H13" s="243"/>
      <c r="I13" s="243"/>
      <c r="J13" s="243"/>
      <c r="K13" s="243"/>
      <c r="L13" s="243"/>
      <c r="M13" s="243"/>
      <c r="N13" s="243"/>
      <c r="O13" s="243"/>
      <c r="P13" s="243"/>
    </row>
    <row r="14" spans="2:16" ht="12.75" customHeight="1" x14ac:dyDescent="0.2">
      <c r="B14" s="243" t="s">
        <v>118</v>
      </c>
      <c r="C14" s="243"/>
      <c r="D14" s="243"/>
      <c r="E14" s="243"/>
      <c r="F14" s="243"/>
      <c r="G14" s="243"/>
      <c r="H14" s="243"/>
      <c r="I14" s="243"/>
      <c r="J14" s="243"/>
      <c r="K14" s="243"/>
      <c r="L14" s="243"/>
      <c r="M14" s="243"/>
      <c r="N14" s="243"/>
      <c r="O14" s="243"/>
      <c r="P14" s="243"/>
    </row>
    <row r="15" spans="2:16" ht="12.75" customHeight="1" x14ac:dyDescent="0.2">
      <c r="B15" s="243" t="s">
        <v>119</v>
      </c>
      <c r="C15" s="243"/>
      <c r="D15" s="243"/>
      <c r="E15" s="243"/>
      <c r="F15" s="243"/>
      <c r="G15" s="243"/>
      <c r="H15" s="243"/>
      <c r="I15" s="243"/>
      <c r="J15" s="243"/>
      <c r="K15" s="243"/>
      <c r="L15" s="243"/>
      <c r="M15" s="243"/>
      <c r="N15" s="243"/>
      <c r="O15" s="243"/>
      <c r="P15" s="243"/>
    </row>
    <row r="16" spans="2:16" x14ac:dyDescent="0.2">
      <c r="B16" s="274"/>
    </row>
  </sheetData>
  <mergeCells count="6">
    <mergeCell ref="B15:P15"/>
    <mergeCell ref="B7:B9"/>
    <mergeCell ref="C7:I7"/>
    <mergeCell ref="J7:P7"/>
    <mergeCell ref="B13:P13"/>
    <mergeCell ref="B14:P14"/>
  </mergeCells>
  <hyperlinks>
    <hyperlink ref="B4" location="הוראות!A1" display="חזרה" xr:uid="{2AC5A8D3-E1A5-440E-A119-FDB6BC39DD7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9184-9FAD-4E6D-B29A-187A74CEA440}">
  <dimension ref="B1:W16"/>
  <sheetViews>
    <sheetView rightToLeft="1" tabSelected="1" workbookViewId="0">
      <selection activeCell="L17" sqref="L17"/>
    </sheetView>
  </sheetViews>
  <sheetFormatPr defaultColWidth="9.140625" defaultRowHeight="12.75" x14ac:dyDescent="0.2"/>
  <cols>
    <col min="1" max="1" width="1.5703125" style="246" customWidth="1"/>
    <col min="2" max="2" width="21" style="246" customWidth="1"/>
    <col min="3" max="23" width="6" style="246" customWidth="1"/>
    <col min="24" max="16384" width="9.140625" style="246"/>
  </cols>
  <sheetData>
    <row r="1" spans="2:23" ht="18.75" x14ac:dyDescent="0.3">
      <c r="B1" s="245" t="str">
        <f>[2]הוראות!B33</f>
        <v>נספח ב5 - מדדי בקשות להעברת כספים בין קופות גמל או בין מסלולי השקעה (גמל)</v>
      </c>
    </row>
    <row r="2" spans="2:23" ht="20.25" x14ac:dyDescent="0.2">
      <c r="B2" s="247" t="str">
        <f>[2]הוראות!B13</f>
        <v>קופת תגמולים של עובדי אל על נתיבי אוויר לישראל בע"מ אגודה שיתופית</v>
      </c>
    </row>
    <row r="3" spans="2:23" ht="15.75" x14ac:dyDescent="0.25">
      <c r="B3" s="248" t="str">
        <f>CONCATENATE([2]הוראות!Z13,[2]הוראות!F13)</f>
        <v>הנתונים ביחידות בודדות לשנת 2021</v>
      </c>
    </row>
    <row r="4" spans="2:23" ht="18.75" x14ac:dyDescent="0.3">
      <c r="B4" s="189" t="s">
        <v>0</v>
      </c>
      <c r="I4" s="249" t="s">
        <v>120</v>
      </c>
    </row>
    <row r="5" spans="2:23" ht="15" x14ac:dyDescent="0.2">
      <c r="B5" s="250"/>
    </row>
    <row r="7" spans="2:23" ht="15" customHeight="1" x14ac:dyDescent="0.2">
      <c r="B7" s="251" t="s">
        <v>103</v>
      </c>
      <c r="C7" s="252" t="s">
        <v>121</v>
      </c>
      <c r="D7" s="253"/>
      <c r="E7" s="253"/>
      <c r="F7" s="253"/>
      <c r="G7" s="253"/>
      <c r="H7" s="253"/>
      <c r="I7" s="254"/>
      <c r="J7" s="252" t="s">
        <v>122</v>
      </c>
      <c r="K7" s="253"/>
      <c r="L7" s="253"/>
      <c r="M7" s="253"/>
      <c r="N7" s="253"/>
      <c r="O7" s="253"/>
      <c r="P7" s="254"/>
      <c r="Q7" s="252" t="s">
        <v>123</v>
      </c>
      <c r="R7" s="253"/>
      <c r="S7" s="253"/>
      <c r="T7" s="253"/>
      <c r="U7" s="253"/>
      <c r="V7" s="253"/>
      <c r="W7" s="254"/>
    </row>
    <row r="8" spans="2:23" ht="38.25" x14ac:dyDescent="0.2">
      <c r="B8" s="255"/>
      <c r="C8" s="261" t="s">
        <v>8</v>
      </c>
      <c r="D8" s="258" t="s">
        <v>106</v>
      </c>
      <c r="E8" s="258" t="s">
        <v>124</v>
      </c>
      <c r="F8" s="258" t="s">
        <v>125</v>
      </c>
      <c r="G8" s="258" t="s">
        <v>126</v>
      </c>
      <c r="H8" s="259" t="s">
        <v>127</v>
      </c>
      <c r="I8" s="275" t="s">
        <v>128</v>
      </c>
      <c r="J8" s="276" t="s">
        <v>8</v>
      </c>
      <c r="K8" s="258" t="s">
        <v>129</v>
      </c>
      <c r="L8" s="258" t="s">
        <v>130</v>
      </c>
      <c r="M8" s="258" t="s">
        <v>107</v>
      </c>
      <c r="N8" s="258" t="s">
        <v>108</v>
      </c>
      <c r="O8" s="259" t="s">
        <v>109</v>
      </c>
      <c r="P8" s="275" t="s">
        <v>131</v>
      </c>
      <c r="Q8" s="276" t="s">
        <v>8</v>
      </c>
      <c r="R8" s="258" t="s">
        <v>129</v>
      </c>
      <c r="S8" s="258" t="s">
        <v>130</v>
      </c>
      <c r="T8" s="258" t="s">
        <v>107</v>
      </c>
      <c r="U8" s="258" t="s">
        <v>108</v>
      </c>
      <c r="V8" s="259" t="s">
        <v>109</v>
      </c>
      <c r="W8" s="275" t="s">
        <v>131</v>
      </c>
    </row>
    <row r="9" spans="2:23" x14ac:dyDescent="0.2">
      <c r="B9" s="262"/>
      <c r="C9" s="267" t="s">
        <v>19</v>
      </c>
      <c r="D9" s="264" t="s">
        <v>20</v>
      </c>
      <c r="E9" s="265" t="s">
        <v>21</v>
      </c>
      <c r="F9" s="264" t="s">
        <v>22</v>
      </c>
      <c r="G9" s="264" t="s">
        <v>23</v>
      </c>
      <c r="H9" s="277" t="s">
        <v>24</v>
      </c>
      <c r="I9" s="266" t="s">
        <v>25</v>
      </c>
      <c r="J9" s="268" t="s">
        <v>26</v>
      </c>
      <c r="K9" s="264" t="s">
        <v>27</v>
      </c>
      <c r="L9" s="264" t="s">
        <v>28</v>
      </c>
      <c r="M9" s="268" t="s">
        <v>29</v>
      </c>
      <c r="N9" s="264" t="s">
        <v>30</v>
      </c>
      <c r="O9" s="277" t="s">
        <v>31</v>
      </c>
      <c r="P9" s="266" t="s">
        <v>32</v>
      </c>
      <c r="Q9" s="268" t="s">
        <v>33</v>
      </c>
      <c r="R9" s="264" t="s">
        <v>34</v>
      </c>
      <c r="S9" s="265" t="s">
        <v>35</v>
      </c>
      <c r="T9" s="264" t="s">
        <v>36</v>
      </c>
      <c r="U9" s="264" t="s">
        <v>37</v>
      </c>
      <c r="V9" s="277" t="s">
        <v>38</v>
      </c>
      <c r="W9" s="266" t="s">
        <v>39</v>
      </c>
    </row>
    <row r="10" spans="2:23" ht="24.75" customHeight="1" x14ac:dyDescent="0.2">
      <c r="B10" s="269" t="s">
        <v>115</v>
      </c>
      <c r="C10" s="270">
        <f>IF('[2]נספח א5 - G'!$D$14=0,"",'[2]נספח א5 - G'!D14/'[2]נספח א5 - G'!$D$14)</f>
        <v>1</v>
      </c>
      <c r="D10" s="270">
        <f>IF('[2]נספח א5 - G'!$D$14=0,"",'[2]נספח א5 - G'!E14/'[2]נספח א5 - G'!$D$14)</f>
        <v>3.472222222222222E-3</v>
      </c>
      <c r="E10" s="270">
        <f>IF('[2]נספח א5 - G'!$D$14=0,"",'[2]נספח א5 - G'!F14/'[2]נספח א5 - G'!$D$14)</f>
        <v>0.87934027777777779</v>
      </c>
      <c r="F10" s="270">
        <f>IF('[2]נספח א5 - G'!$D$14=0,"",'[2]נספח א5 - G'!G14/'[2]נספח א5 - G'!$D$14)</f>
        <v>0.1154513888888889</v>
      </c>
      <c r="G10" s="270">
        <f>IF('[2]נספח א5 - G'!$D$14=0,"",'[2]נספח א5 - G'!H14/'[2]נספח א5 - G'!$D$14)</f>
        <v>1.736111111111111E-3</v>
      </c>
      <c r="H10" s="270">
        <f>IF('[2]נספח א5 - G'!$D$14=0,"",'[2]נספח א5 - G'!I14/'[2]נספח א5 - G'!$D$14)</f>
        <v>0</v>
      </c>
      <c r="I10" s="270">
        <f>IF('[2]נספח א5 - G'!$D$14=0,"",'[2]נספח א5 - G'!J14/'[2]נספח א5 - G'!$D$14)</f>
        <v>0</v>
      </c>
      <c r="J10" s="270">
        <f>IF('[2]נספח א5 - G'!$K$14=0,"",'[2]נספח א5 - G'!K14/'[2]נספח א5 - G'!$K$14)</f>
        <v>1</v>
      </c>
      <c r="K10" s="270">
        <f>IF('[2]נספח א5 - G'!$K$14=0,"",'[2]נספח א5 - G'!L14/'[2]נספח א5 - G'!$K$14)</f>
        <v>0</v>
      </c>
      <c r="L10" s="270">
        <f>IF('[2]נספח א5 - G'!$K$14=0,"",'[2]נספח א5 - G'!M14/'[2]נספח א5 - G'!$K$14)</f>
        <v>0.39130434782608697</v>
      </c>
      <c r="M10" s="270">
        <f>IF('[2]נספח א5 - G'!$K$14=0,"",'[2]נספח א5 - G'!N14/'[2]נספח א5 - G'!$K$14)</f>
        <v>0.60869565217391308</v>
      </c>
      <c r="N10" s="270">
        <f>IF('[2]נספח א5 - G'!$K$14=0,"",'[2]נספח א5 - G'!O14/'[2]נספח א5 - G'!$K$14)</f>
        <v>0</v>
      </c>
      <c r="O10" s="270">
        <f>IF('[2]נספח א5 - G'!$K$14=0,"",'[2]נספח א5 - G'!P14/'[2]נספח א5 - G'!$K$14)</f>
        <v>0</v>
      </c>
      <c r="P10" s="270">
        <f>IF('[2]נספח א5 - G'!$K$14=0,"",'[2]נספח א5 - G'!Q14/'[2]נספח א5 - G'!$K$14)</f>
        <v>0</v>
      </c>
      <c r="Q10" s="270">
        <f>IF('[2]נספח א5 - G'!$R$14=0,"",'[2]נספח א5 - G'!R14/'[2]נספח א5 - G'!$R$14)</f>
        <v>1</v>
      </c>
      <c r="R10" s="270">
        <f>IF('[2]נספח א5 - G'!$R$14=0,"",'[2]נספח א5 - G'!S14/'[2]נספח א5 - G'!$R$14)</f>
        <v>0.38095238095238093</v>
      </c>
      <c r="S10" s="270">
        <f>IF('[2]נספח א5 - G'!$R$14=0,"",'[2]נספח א5 - G'!T14/'[2]נספח א5 - G'!$R$14)</f>
        <v>0.49659863945578231</v>
      </c>
      <c r="T10" s="270">
        <f>IF('[2]נספח א5 - G'!$R$14=0,"",'[2]נספח א5 - G'!U14/'[2]נספח א5 - G'!$R$14)</f>
        <v>0.12244897959183673</v>
      </c>
      <c r="U10" s="270">
        <f>IF('[2]נספח א5 - G'!$R$14=0,"",'[2]נספח א5 - G'!V14/'[2]נספח א5 - G'!$R$14)</f>
        <v>0</v>
      </c>
      <c r="V10" s="270">
        <f>IF('[2]נספח א5 - G'!$R$14=0,"",'[2]נספח א5 - G'!W14/'[2]נספח א5 - G'!$R$14)</f>
        <v>0</v>
      </c>
      <c r="W10" s="271">
        <f>IF('[2]נספח א5 - G'!$R$14=0,"",'[2]נספח א5 - G'!X14/'[2]נספח א5 - G'!$R$14)</f>
        <v>0</v>
      </c>
    </row>
    <row r="12" spans="2:23" x14ac:dyDescent="0.2">
      <c r="B12" s="244" t="s">
        <v>116</v>
      </c>
      <c r="C12" s="244"/>
      <c r="D12" s="244"/>
      <c r="E12" s="244"/>
      <c r="F12" s="244"/>
      <c r="G12" s="244"/>
      <c r="H12" s="244"/>
      <c r="I12" s="244"/>
      <c r="J12" s="244"/>
      <c r="K12" s="244"/>
      <c r="L12" s="244"/>
      <c r="M12" s="244"/>
      <c r="N12" s="244"/>
      <c r="O12" s="244"/>
      <c r="P12" s="244"/>
    </row>
    <row r="13" spans="2:23" ht="15" customHeight="1" x14ac:dyDescent="0.2">
      <c r="B13" s="243" t="s">
        <v>117</v>
      </c>
      <c r="C13" s="243"/>
      <c r="D13" s="243"/>
      <c r="E13" s="243"/>
      <c r="F13" s="243"/>
      <c r="G13" s="243"/>
      <c r="H13" s="243"/>
      <c r="I13" s="243"/>
      <c r="J13" s="243"/>
      <c r="K13" s="243"/>
      <c r="L13" s="243"/>
      <c r="M13" s="243"/>
      <c r="N13" s="243"/>
      <c r="O13" s="243"/>
      <c r="P13" s="243"/>
    </row>
    <row r="14" spans="2:23" ht="15" customHeight="1" x14ac:dyDescent="0.2">
      <c r="B14" s="243" t="s">
        <v>132</v>
      </c>
      <c r="C14" s="243"/>
      <c r="D14" s="243"/>
      <c r="E14" s="243"/>
      <c r="F14" s="243"/>
      <c r="G14" s="243"/>
      <c r="H14" s="243"/>
      <c r="I14" s="243"/>
      <c r="J14" s="243"/>
      <c r="K14" s="243"/>
      <c r="L14" s="243"/>
      <c r="M14" s="243"/>
      <c r="N14" s="243"/>
      <c r="O14" s="243"/>
      <c r="P14" s="243"/>
    </row>
    <row r="15" spans="2:23" ht="15" customHeight="1" x14ac:dyDescent="0.2">
      <c r="B15" s="243" t="s">
        <v>133</v>
      </c>
      <c r="C15" s="243"/>
      <c r="D15" s="243"/>
      <c r="E15" s="243"/>
      <c r="F15" s="243"/>
      <c r="G15" s="243"/>
      <c r="H15" s="243"/>
      <c r="I15" s="243"/>
      <c r="J15" s="243"/>
      <c r="K15" s="243"/>
      <c r="L15" s="243"/>
      <c r="M15" s="243"/>
      <c r="N15" s="243"/>
      <c r="O15" s="243"/>
      <c r="P15" s="243"/>
    </row>
    <row r="16" spans="2:23" ht="15" customHeight="1" x14ac:dyDescent="0.2">
      <c r="B16" s="243" t="s">
        <v>134</v>
      </c>
      <c r="C16" s="243"/>
      <c r="D16" s="243"/>
      <c r="E16" s="243"/>
      <c r="F16" s="243"/>
      <c r="G16" s="243"/>
      <c r="H16" s="243"/>
      <c r="I16" s="243"/>
      <c r="J16" s="243"/>
      <c r="K16" s="243"/>
      <c r="L16" s="243"/>
      <c r="M16" s="243"/>
      <c r="N16" s="243"/>
      <c r="O16" s="243"/>
      <c r="P16" s="243"/>
    </row>
  </sheetData>
  <mergeCells count="9">
    <mergeCell ref="B15:P15"/>
    <mergeCell ref="B16:P16"/>
    <mergeCell ref="B7:B9"/>
    <mergeCell ref="C7:I7"/>
    <mergeCell ref="J7:P7"/>
    <mergeCell ref="Q7:W7"/>
    <mergeCell ref="B12:P12"/>
    <mergeCell ref="B13:P13"/>
    <mergeCell ref="B14:P14"/>
  </mergeCells>
  <hyperlinks>
    <hyperlink ref="B4" location="הוראות!A1" display="חזרה" xr:uid="{F7FFE778-0D2D-4F50-842C-56ACABECC9F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5</vt:i4>
      </vt:variant>
    </vt:vector>
  </HeadingPairs>
  <TitlesOfParts>
    <vt:vector size="5" baseType="lpstr">
      <vt:lpstr>כללי ב1</vt:lpstr>
      <vt:lpstr>בריאות ב2</vt:lpstr>
      <vt:lpstr>פנסיוני ב3</vt:lpstr>
      <vt:lpstr>ב4</vt:lpstr>
      <vt:lpstr>ב5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kobi</dc:creator>
  <cp:lastModifiedBy>Pazit Avitan cohen</cp:lastModifiedBy>
  <dcterms:created xsi:type="dcterms:W3CDTF">2018-02-15T09:05:43Z</dcterms:created>
  <dcterms:modified xsi:type="dcterms:W3CDTF">2022-02-17T10:59:31Z</dcterms:modified>
</cp:coreProperties>
</file>