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ron_r\AppData\Local\Microsoft\Windows\INetCache\Content.Outlook\AOZ3UXK0\"/>
    </mc:Choice>
  </mc:AlternateContent>
  <xr:revisionPtr revIDLastSave="0" documentId="13_ncr:1_{505009ED-522E-4330-AC10-70E160E26EC4}" xr6:coauthVersionLast="36" xr6:coauthVersionMax="36" xr10:uidLastSave="{00000000-0000-0000-0000-000000000000}"/>
  <bookViews>
    <workbookView xWindow="0" yWindow="0" windowWidth="28800" windowHeight="12255" xr2:uid="{00000000-000D-0000-FFFF-FFFF00000000}"/>
  </bookViews>
  <sheets>
    <sheet name="פרסום מרכיבי תשואה" sheetId="5" r:id="rId1"/>
  </sheets>
  <externalReferences>
    <externalReference r:id="rId2"/>
  </externalReferences>
  <definedNames>
    <definedName name="_xlnm.Print_Area" localSheetId="0">'פרסום מרכיבי תשואה'!$B$1:$Z$67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C5" i="5" l="1"/>
</calcChain>
</file>

<file path=xl/sharedStrings.xml><?xml version="1.0" encoding="utf-8"?>
<sst xmlns="http://schemas.openxmlformats.org/spreadsheetml/2006/main" count="145" uniqueCount="74">
  <si>
    <t>פירוט תרומת אפיקי ההשקעה לתשואה הכוללת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</si>
  <si>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</si>
  <si>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</si>
  <si>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</si>
  <si>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</si>
  <si>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</si>
  <si>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</si>
  <si>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</si>
  <si>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</si>
  <si>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</si>
  <si>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</si>
  <si>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</si>
  <si>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</si>
  <si>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</si>
  <si>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</si>
  <si>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</si>
  <si>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</si>
  <si>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</si>
  <si>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</si>
  <si>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</si>
  <si>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</si>
  <si>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</si>
  <si>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</si>
  <si>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</si>
  <si>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</si>
  <si>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</si>
  <si>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</si>
  <si>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</si>
  <si>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סוף מידע</t>
  </si>
  <si>
    <t>קרנות סל</t>
  </si>
  <si>
    <t>התרומה לתשואה ינואר-מרץ 2023</t>
  </si>
  <si>
    <t>התרומה לתשואה ינואר-יוני 2023</t>
  </si>
  <si>
    <t>התרומה לתשואה ינואר-ספטמבר 2023</t>
  </si>
  <si>
    <t>התרומה לתשואה ינואר-דצמבר 2023</t>
  </si>
  <si>
    <t>שיעור מסך הנכסים ינואר-מרץ 2023</t>
  </si>
  <si>
    <t>שיעור מסך הנכסים ינואר-יוני 2023</t>
  </si>
  <si>
    <t>שיעור מסך הנכסים ינואר-ספטמבר 2023</t>
  </si>
  <si>
    <t>שיעור מסך הנכסים ינואר-דצמבר 2023</t>
  </si>
  <si>
    <t>התרומה לתשואה ינואר 2023</t>
  </si>
  <si>
    <t>התרומה לתשואה פברואר 2023</t>
  </si>
  <si>
    <t>התרומה לתשואה מרץ 2023</t>
  </si>
  <si>
    <t>התרומה לתשואה אפריל 2023</t>
  </si>
  <si>
    <t>התרומה לתשואה מאי 2023</t>
  </si>
  <si>
    <t>התרומה לתשואה יוני 2023</t>
  </si>
  <si>
    <t>התרומה לתשואה יולי 2023</t>
  </si>
  <si>
    <t>התרומה לתשואה אוגוסט 2023</t>
  </si>
  <si>
    <t>התרומה לתשואה ספטמבר 2023</t>
  </si>
  <si>
    <t>התרומה לתשואה אוקטובר 2023</t>
  </si>
  <si>
    <t>התרומה לתשואה נובמבר 2023</t>
  </si>
  <si>
    <t>התרומה לתשואה דצמבר 2023</t>
  </si>
  <si>
    <t>שיעור מסך הנכסים ינואר 2023</t>
  </si>
  <si>
    <t>שיעור מסך הנכסים פברואר 2023</t>
  </si>
  <si>
    <t>שיעור מסך הנכסים מרץ 2023</t>
  </si>
  <si>
    <t>שיעור מסך הנכסים אפריל 2023</t>
  </si>
  <si>
    <t>שיעור מסך הנכסים מאי 2023</t>
  </si>
  <si>
    <t>שיעור מסך הנכסים יוני 2023</t>
  </si>
  <si>
    <t>שיעור מסך הנכסים יולי 2023</t>
  </si>
  <si>
    <t>שיעור מסך הנכסים אוגוסט 2023</t>
  </si>
  <si>
    <t>שיעור מסך הנכסים ספטמבר 2023</t>
  </si>
  <si>
    <t>שיעור מסך הנכסים אוקטובר 2023</t>
  </si>
  <si>
    <t>שיעור מסך הנכסים נובמבר 2023</t>
  </si>
  <si>
    <t>שיעור מסך הנכסים דצמבר 2023</t>
  </si>
  <si>
    <t>מס מסלול:</t>
  </si>
  <si>
    <t>שם מסלול:</t>
  </si>
  <si>
    <t>שם חברה:</t>
  </si>
  <si>
    <t>שנת דיווח:</t>
  </si>
  <si>
    <t>דיווח ל:</t>
  </si>
  <si>
    <t>גמל על, קופת תגמולים לעובדי אל על</t>
  </si>
  <si>
    <t>אל על מסל. חכם עד 50</t>
  </si>
  <si>
    <t/>
  </si>
  <si>
    <t>התחלת טבלה</t>
  </si>
  <si>
    <t>סוף צידי קובץ</t>
  </si>
  <si>
    <t>סוף צידי טבלה</t>
  </si>
  <si>
    <t>סוף טבלה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</si>
</sst>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_(* #,##0_);_(* \(#,##0\);_(* &quot;-&quot;_);_(@_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</numFmts>
  <fonts count="25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4"/>
      <name val="David"/>
      <family val="2"/>
    </font>
    <font>
      <b/>
      <sz val="10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</patternFill>
    </fill>
    <fill>
      <patternFill patternType="solid">
        <fgColor rgb="FFFFFFCC"/>
      </patternFill>
    </fill>
    <fill>
      <patternFill patternType="solid">
        <fgColor rgb="FFDAEEF3"/>
      </patternFill>
    </fill>
  </fills>
  <borders count="2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505">
    <xf numFmtId="0" fontId="0" fillId="0" borderId="0"/>
    <xf numFmtId="166" fontId="3" fillId="0" borderId="0">
      <alignment horizontal="right"/>
      <protection hidden="1"/>
    </xf>
    <xf numFmtId="167" fontId="3" fillId="0" borderId="0">
      <alignment horizontal="right"/>
      <protection hidden="1"/>
    </xf>
    <xf numFmtId="166" fontId="3" fillId="0" borderId="0">
      <alignment horizontal="right"/>
      <protection hidden="1"/>
    </xf>
    <xf numFmtId="0" fontId="1" fillId="0" borderId="0"/>
    <xf numFmtId="168" fontId="3" fillId="0" borderId="0">
      <alignment horizontal="right"/>
      <protection hidden="1"/>
    </xf>
    <xf numFmtId="169" fontId="3" fillId="0" borderId="0">
      <alignment horizontal="right"/>
      <protection locked="0"/>
    </xf>
    <xf numFmtId="170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1" fontId="3" fillId="0" borderId="0">
      <alignment horizontal="right"/>
      <protection hidden="1"/>
    </xf>
    <xf numFmtId="172" fontId="3" fillId="0" borderId="0">
      <alignment horizontal="right"/>
      <protection hidden="1"/>
    </xf>
    <xf numFmtId="171" fontId="3" fillId="0" borderId="0">
      <alignment horizontal="right"/>
      <protection hidden="1"/>
    </xf>
    <xf numFmtId="173" fontId="3" fillId="0" borderId="0">
      <alignment horizontal="right"/>
      <protection hidden="1"/>
    </xf>
    <xf numFmtId="173" fontId="3" fillId="0" borderId="0">
      <alignment horizontal="right"/>
      <protection locked="0"/>
    </xf>
    <xf numFmtId="37" fontId="3" fillId="0" borderId="0">
      <alignment horizontal="right"/>
      <protection hidden="1"/>
    </xf>
    <xf numFmtId="171" fontId="3" fillId="0" borderId="0">
      <alignment horizontal="right"/>
      <protection hidden="1"/>
    </xf>
    <xf numFmtId="171" fontId="3" fillId="0" borderId="0">
      <alignment horizontal="right"/>
      <protection hidden="1"/>
    </xf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5" fontId="1" fillId="0" borderId="0" applyFont="0" applyFill="0" applyBorder="0" applyAlignment="0" applyProtection="0"/>
    <xf numFmtId="175" fontId="4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8" fontId="3" fillId="0" borderId="0">
      <alignment horizontal="right" readingOrder="2"/>
      <protection hidden="1"/>
    </xf>
    <xf numFmtId="0" fontId="15" fillId="0" borderId="0">
      <alignment horizontal="right" wrapText="1"/>
    </xf>
    <xf numFmtId="43" fontId="9" fillId="0" borderId="0" applyFont="0" applyFill="0" applyBorder="0" applyAlignment="0" applyProtection="0"/>
  </cellStyleXfs>
  <cellXfs count="71">
    <xf numFmtId="0" fontId="0" fillId="0" borderId="0" xfId="0"/>
    <xf numFmtId="0" fontId="18" fillId="0" borderId="0" xfId="0" applyFont="1"/>
    <xf numFmtId="0" fontId="13" fillId="0" borderId="0" xfId="0" applyFont="1"/>
    <xf numFmtId="0" fontId="16" fillId="0" borderId="16" xfId="0" applyFont="1" applyBorder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3" borderId="6" xfId="0" applyFont="1" applyFill="1" applyBorder="1"/>
    <xf numFmtId="0" fontId="16" fillId="3" borderId="7" xfId="0" applyFont="1" applyFill="1" applyBorder="1"/>
    <xf numFmtId="0" fontId="17" fillId="3" borderId="8" xfId="0" applyFont="1" applyFill="1" applyBorder="1"/>
    <xf numFmtId="0" fontId="17" fillId="5" borderId="12" xfId="0" applyFont="1" applyFill="1" applyBorder="1"/>
    <xf numFmtId="0" fontId="16" fillId="0" borderId="0" xfId="0" applyFont="1"/>
    <xf numFmtId="10" fontId="19" fillId="0" borderId="0" xfId="0" applyNumberFormat="1" applyFont="1"/>
    <xf numFmtId="10" fontId="19" fillId="0" borderId="0" xfId="421" applyNumberFormat="1" applyFont="1" applyFill="1"/>
    <xf numFmtId="0" fontId="17" fillId="3" borderId="13" xfId="0" applyFont="1" applyFill="1" applyBorder="1"/>
    <xf numFmtId="0" fontId="17" fillId="0" borderId="3" xfId="0" applyFont="1" applyBorder="1" applyAlignment="1">
      <alignment horizontal="right" vertical="center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right" readingOrder="2"/>
    </xf>
    <xf numFmtId="0" fontId="21" fillId="0" borderId="0" xfId="0" applyFont="1" applyAlignment="1">
      <alignment horizontal="right"/>
    </xf>
    <xf numFmtId="0" fontId="22" fillId="6" borderId="0" xfId="0" applyFont="1" applyFill="1" applyAlignment="1">
      <alignment horizontal="right"/>
    </xf>
    <xf numFmtId="14" fontId="22" fillId="6" borderId="0" xfId="0" applyNumberFormat="1" applyFont="1" applyFill="1" applyAlignment="1">
      <alignment horizontal="right"/>
    </xf>
    <xf numFmtId="43" fontId="17" fillId="2" borderId="9" xfId="504" applyFont="1" applyFill="1" applyBorder="1"/>
    <xf numFmtId="43" fontId="17" fillId="2" borderId="10" xfId="504" applyFont="1" applyFill="1" applyBorder="1"/>
    <xf numFmtId="43" fontId="17" fillId="4" borderId="9" xfId="504" applyFont="1" applyFill="1" applyBorder="1"/>
    <xf numFmtId="43" fontId="17" fillId="4" borderId="10" xfId="504" applyFont="1" applyFill="1" applyBorder="1"/>
    <xf numFmtId="43" fontId="17" fillId="2" borderId="11" xfId="504" applyFont="1" applyFill="1" applyBorder="1"/>
    <xf numFmtId="43" fontId="17" fillId="4" borderId="11" xfId="504" applyFont="1" applyFill="1" applyBorder="1"/>
    <xf numFmtId="2" fontId="16" fillId="2" borderId="1" xfId="421" applyNumberFormat="1" applyFont="1" applyFill="1" applyBorder="1"/>
    <xf numFmtId="2" fontId="16" fillId="2" borderId="2" xfId="421" applyNumberFormat="1" applyFont="1" applyFill="1" applyBorder="1"/>
    <xf numFmtId="2" fontId="16" fillId="4" borderId="1" xfId="421" applyNumberFormat="1" applyFont="1" applyFill="1" applyBorder="1"/>
    <xf numFmtId="2" fontId="16" fillId="4" borderId="2" xfId="421" applyNumberFormat="1" applyFont="1" applyFill="1" applyBorder="1"/>
    <xf numFmtId="2" fontId="16" fillId="2" borderId="4" xfId="421" applyNumberFormat="1" applyFont="1" applyFill="1" applyBorder="1"/>
    <xf numFmtId="2" fontId="16" fillId="2" borderId="5" xfId="421" applyNumberFormat="1" applyFont="1" applyFill="1" applyBorder="1"/>
    <xf numFmtId="2" fontId="16" fillId="4" borderId="4" xfId="421" applyNumberFormat="1" applyFont="1" applyFill="1" applyBorder="1"/>
    <xf numFmtId="2" fontId="16" fillId="4" borderId="5" xfId="421" applyNumberFormat="1" applyFont="1" applyFill="1" applyBorder="1"/>
    <xf numFmtId="2" fontId="17" fillId="2" borderId="14" xfId="421" applyNumberFormat="1" applyFont="1" applyFill="1" applyBorder="1"/>
    <xf numFmtId="2" fontId="17" fillId="2" borderId="15" xfId="421" applyNumberFormat="1" applyFont="1" applyFill="1" applyBorder="1"/>
    <xf numFmtId="2" fontId="17" fillId="4" borderId="14" xfId="421" applyNumberFormat="1" applyFont="1" applyFill="1" applyBorder="1"/>
    <xf numFmtId="2" fontId="17" fillId="4" borderId="15" xfId="421" applyNumberFormat="1" applyFont="1" applyFill="1" applyBorder="1"/>
    <xf numFmtId="2" fontId="17" fillId="2" borderId="9" xfId="421" applyNumberFormat="1" applyFont="1" applyFill="1" applyBorder="1"/>
    <xf numFmtId="2" fontId="17" fillId="2" borderId="10" xfId="421" applyNumberFormat="1" applyFont="1" applyFill="1" applyBorder="1"/>
    <xf numFmtId="2" fontId="17" fillId="4" borderId="9" xfId="421" applyNumberFormat="1" applyFont="1" applyFill="1" applyBorder="1"/>
    <xf numFmtId="2" fontId="17" fillId="4" borderId="10" xfId="421" applyNumberFormat="1" applyFont="1" applyFill="1" applyBorder="1"/>
    <xf numFmtId="0" fontId="23" fillId="6" borderId="0" xfId="0" applyFont="1" applyFill="1" applyAlignment="1">
      <alignment horizontal="right"/>
    </xf>
    <xf numFmtId="4" fontId="16" fillId="8" borderId="17" xfId="0" applyNumberFormat="1" applyFont="1" applyFill="1" applyBorder="1" applyAlignment="1" applyProtection="1">
      <alignment horizontal="right"/>
      <protection locked="0"/>
    </xf>
    <xf numFmtId="4" fontId="16" fillId="7" borderId="17" xfId="0" applyNumberFormat="1" applyFont="1" applyFill="1" applyBorder="1" applyAlignment="1" applyProtection="1">
      <alignment horizontal="right"/>
      <protection locked="0"/>
    </xf>
    <xf numFmtId="4" fontId="16" fillId="8" borderId="18" xfId="0" applyNumberFormat="1" applyFont="1" applyFill="1" applyBorder="1" applyAlignment="1" applyProtection="1">
      <alignment horizontal="right"/>
      <protection locked="0"/>
    </xf>
    <xf numFmtId="0" fontId="16" fillId="6" borderId="19" xfId="0" applyFont="1" applyFill="1" applyBorder="1" applyAlignment="1" applyProtection="1">
      <alignment horizontal="right" wrapText="1"/>
      <protection locked="0"/>
    </xf>
    <xf numFmtId="4" fontId="16" fillId="8" borderId="20" xfId="0" applyNumberFormat="1" applyFont="1" applyFill="1" applyBorder="1" applyAlignment="1" applyProtection="1">
      <alignment horizontal="right"/>
      <protection locked="0"/>
    </xf>
    <xf numFmtId="4" fontId="16" fillId="7" borderId="20" xfId="0" applyNumberFormat="1" applyFont="1" applyFill="1" applyBorder="1" applyAlignment="1" applyProtection="1">
      <alignment horizontal="right"/>
      <protection locked="0"/>
    </xf>
    <xf numFmtId="4" fontId="16" fillId="7" borderId="18" xfId="0" applyNumberFormat="1" applyFont="1" applyFill="1" applyBorder="1" applyAlignment="1" applyProtection="1">
      <alignment horizontal="right"/>
      <protection locked="0"/>
    </xf>
    <xf numFmtId="4" fontId="17" fillId="8" borderId="9" xfId="0" applyNumberFormat="1" applyFont="1" applyFill="1" applyBorder="1" applyAlignment="1" applyProtection="1">
      <alignment horizontal="right"/>
      <protection locked="0"/>
    </xf>
    <xf numFmtId="4" fontId="17" fillId="8" borderId="10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" fontId="17" fillId="8" borderId="20" xfId="0" applyNumberFormat="1" applyFont="1" applyFill="1" applyBorder="1" applyAlignment="1" applyProtection="1">
      <alignment horizontal="right"/>
      <protection locked="0"/>
    </xf>
    <xf numFmtId="4" fontId="17" fillId="7" borderId="20" xfId="0" applyNumberFormat="1" applyFont="1" applyFill="1" applyBorder="1" applyAlignment="1" applyProtection="1">
      <alignment horizontal="right"/>
      <protection locked="0"/>
    </xf>
    <xf numFmtId="4" fontId="17" fillId="8" borderId="19" xfId="0" applyNumberFormat="1" applyFont="1" applyFill="1" applyBorder="1" applyAlignment="1" applyProtection="1">
      <alignment horizontal="right"/>
      <protection locked="0"/>
    </xf>
    <xf numFmtId="4" fontId="17" fillId="7" borderId="19" xfId="0" applyNumberFormat="1" applyFont="1" applyFill="1" applyBorder="1" applyAlignment="1" applyProtection="1">
      <alignment horizontal="right"/>
      <protection locked="0"/>
    </xf>
    <xf numFmtId="4" fontId="17" fillId="8" borderId="21" xfId="0" applyNumberFormat="1" applyFont="1" applyFill="1" applyBorder="1" applyAlignment="1" applyProtection="1">
      <alignment horizontal="right"/>
      <protection locked="0"/>
    </xf>
    <xf numFmtId="2" fontId="19" fillId="0" borderId="0" xfId="0" applyNumberFormat="1" applyFont="1"/>
    <xf numFmtId="2" fontId="19" fillId="0" borderId="0" xfId="421" applyNumberFormat="1" applyFont="1" applyFill="1"/>
    <xf numFmtId="2" fontId="17" fillId="4" borderId="12" xfId="421" applyNumberFormat="1" applyFont="1" applyFill="1" applyBorder="1"/>
    <xf numFmtId="2" fontId="17" fillId="2" borderId="12" xfId="421" applyNumberFormat="1" applyFont="1" applyFill="1" applyBorder="1"/>
    <xf numFmtId="2" fontId="17" fillId="4" borderId="11" xfId="421" applyNumberFormat="1" applyFont="1" applyFill="1" applyBorder="1"/>
    <xf numFmtId="0" fontId="24" fillId="0" borderId="0" xfId="0" applyFont="1" applyAlignment="1">
      <alignment horizontal="center" wrapText="1"/>
    </xf>
    <xf numFmtId="0" fontId="0" fillId="0" borderId="0" xfId="0"/>
    <xf numFmtId="0" fontId="16" fillId="4" borderId="7" xfId="0" applyFont="1" applyFill="1" applyBorder="1" applyAlignment="1">
      <alignment horizontal="center" vertical="center" wrapText="1"/>
    </xf>
  </cellXfs>
  <cellStyles count="505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" xfId="504" builtinId="3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  <numFmt numFmtId="2" formatCode="0.00"/>
    </dxf>
    <dxf>
      <font>
        <strike val="0"/>
        <outline val="0"/>
        <shadow val="0"/>
        <u val="none"/>
        <vertAlign val="baseline"/>
        <name val="Arial"/>
        <scheme val="minor"/>
      </font>
      <numFmt numFmtId="2" formatCode="0.00"/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yroll-fs\Data\Users\yaacov_p\AppData\Local\Microsoft\Windows\INetCache\Content.Outlook\CO35KMQG\participating_yield_mandate_2023_9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פרסום מרכיבי תשואה"/>
      <sheetName val="Var"/>
    </sheetNames>
    <sheetDataSet>
      <sheetData sheetId="0">
        <row r="19">
          <cell r="B19">
            <v>2023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8:J67" totalsRowShown="0" headerRowDxfId="39" dataDxfId="38" tableBorderDxfId="37"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3" dataDxfId="35"/>
    <tableColumn id="3" xr3:uid="{00000000-0010-0000-0000-000003000000}" name="שיעור מסך הנכסים ינואר-מרץ 2023" dataDxfId="34"/>
    <tableColumn id="4" xr3:uid="{00000000-0010-0000-0000-000004000000}" name="התרומה לתשואה ינואר-יוני 2023" dataDxfId="33"/>
    <tableColumn id="5" xr3:uid="{00000000-0010-0000-0000-000005000000}" name="שיעור מסך הנכסים ינואר-יוני 2023" dataDxfId="32"/>
    <tableColumn id="6" xr3:uid="{00000000-0010-0000-0000-000006000000}" name="התרומה לתשואה ינואר-ספטמבר 2023" dataDxfId="31"/>
    <tableColumn id="7" xr3:uid="{00000000-0010-0000-0000-000007000000}" name="שיעור מסך הנכסים ינואר-ספטמבר 2023" dataDxfId="30"/>
    <tableColumn id="8" xr3:uid="{00000000-0010-0000-0000-000008000000}" name="התרומה לתשואה ינואר-דצמבר 2023" dataDxfId="29"/>
    <tableColumn id="9" xr3:uid="{00000000-0010-0000-0000-000009000000}" name="שיעור מסך הנכסים ינואר-דצמבר 2023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7:Z37" totalsRowShown="0" headerRowDxfId="27" dataDxfId="26" tableBorderDxfId="25">
  <tableColumns count="25">
    <tableColumn id="1" xr3:uid="{00000000-0010-0000-0100-000001000000}" name="אפיקי השקעה:" dataDxfId="24"/>
    <tableColumn id="2" xr3:uid="{00000000-0010-0000-0100-000002000000}" name="התרומה לתשואה ינואר 2023" dataDxfId="23"/>
    <tableColumn id="3" xr3:uid="{00000000-0010-0000-0100-000003000000}" name="שיעור מסך הנכסים ינואר 2023" dataDxfId="22"/>
    <tableColumn id="4" xr3:uid="{00000000-0010-0000-0100-000004000000}" name="התרומה לתשואה פברואר 2023" dataDxfId="21"/>
    <tableColumn id="5" xr3:uid="{00000000-0010-0000-0100-000005000000}" name="שיעור מסך הנכסים פברואר 2023" dataDxfId="20"/>
    <tableColumn id="6" xr3:uid="{00000000-0010-0000-0100-000006000000}" name="התרומה לתשואה מרץ 2023" dataDxfId="19"/>
    <tableColumn id="7" xr3:uid="{00000000-0010-0000-0100-000007000000}" name="שיעור מסך הנכסים מרץ 2023" dataDxfId="18"/>
    <tableColumn id="8" xr3:uid="{00000000-0010-0000-0100-000008000000}" name="התרומה לתשואה אפריל 2023" dataDxfId="17"/>
    <tableColumn id="9" xr3:uid="{00000000-0010-0000-0100-000009000000}" name="שיעור מסך הנכסים אפריל 2023" dataDxfId="16"/>
    <tableColumn id="10" xr3:uid="{00000000-0010-0000-0100-00000A000000}" name="התרומה לתשואה מאי 2023" dataDxfId="15"/>
    <tableColumn id="11" xr3:uid="{00000000-0010-0000-0100-00000B000000}" name="שיעור מסך הנכסים מאי 2023" dataDxfId="14"/>
    <tableColumn id="12" xr3:uid="{00000000-0010-0000-0100-00000C000000}" name="התרומה לתשואה יוני 2023" dataDxfId="13"/>
    <tableColumn id="13" xr3:uid="{00000000-0010-0000-0100-00000D000000}" name="שיעור מסך הנכסים יוני 2023" dataDxfId="12"/>
    <tableColumn id="14" xr3:uid="{00000000-0010-0000-0100-00000E000000}" name="התרומה לתשואה יולי 2023" dataDxfId="11"/>
    <tableColumn id="15" xr3:uid="{00000000-0010-0000-0100-00000F000000}" name="שיעור מסך הנכסים יולי 2023" dataDxfId="10"/>
    <tableColumn id="16" xr3:uid="{00000000-0010-0000-0100-000010000000}" name="התרומה לתשואה אוגוסט 2023" dataDxfId="9"/>
    <tableColumn id="17" xr3:uid="{00000000-0010-0000-0100-000011000000}" name="שיעור מסך הנכסים אוגוסט 2023" dataDxfId="8"/>
    <tableColumn id="18" xr3:uid="{00000000-0010-0000-0100-000012000000}" name="התרומה לתשואה ספטמבר 2023" dataDxfId="7"/>
    <tableColumn id="19" xr3:uid="{00000000-0010-0000-0100-000013000000}" name="שיעור מסך הנכסים ספטמבר 2023" dataDxfId="6"/>
    <tableColumn id="20" xr3:uid="{00000000-0010-0000-0100-000014000000}" name="התרומה לתשואה אוקטובר 2023" dataDxfId="5"/>
    <tableColumn id="21" xr3:uid="{00000000-0010-0000-0100-000015000000}" name="שיעור מסך הנכסים אוקטובר 2023" dataDxfId="4"/>
    <tableColumn id="22" xr3:uid="{00000000-0010-0000-0100-000016000000}" name="התרומה לתשואה נובמבר 2023" dataDxfId="3"/>
    <tableColumn id="23" xr3:uid="{00000000-0010-0000-0100-000017000000}" name="שיעור מסך הנכסים נובמבר 2023" dataDxfId="2"/>
    <tableColumn id="24" xr3:uid="{00000000-0010-0000-0100-000018000000}" name="התרומה לתשואה דצמבר 2023" dataDxfId="1"/>
    <tableColumn id="25" xr3:uid="{00000000-0010-0000-0100-000019000000}" name="שיעור מסך הנכסים דצמבר 2023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C69"/>
  <sheetViews>
    <sheetView rightToLeft="1" tabSelected="1" topLeftCell="C1" zoomScale="85" zoomScaleNormal="85" workbookViewId="0">
      <selection activeCell="I42" sqref="I42"/>
    </sheetView>
  </sheetViews>
  <sheetFormatPr defaultColWidth="9.125" defaultRowHeight="14.25" x14ac:dyDescent="0.2"/>
  <cols>
    <col min="1" max="1" width="2.125" style="2" customWidth="1"/>
    <col min="2" max="2" width="29.125" style="2" customWidth="1"/>
    <col min="3" max="8" width="11.625" style="2" customWidth="1"/>
    <col min="9" max="9" width="19.25" style="2" customWidth="1"/>
    <col min="10" max="10" width="14.25" style="2" customWidth="1"/>
    <col min="11" max="11" width="19" style="2" customWidth="1"/>
    <col min="12" max="12" width="17.125" style="2" customWidth="1"/>
    <col min="13" max="13" width="16.375" style="2" customWidth="1"/>
    <col min="14" max="14" width="16.125" style="2" customWidth="1"/>
    <col min="15" max="15" width="20.875" style="2" customWidth="1"/>
    <col min="16" max="16" width="19.125" style="2" customWidth="1"/>
    <col min="17" max="17" width="18" style="2" customWidth="1"/>
    <col min="18" max="18" width="19.125" style="2" customWidth="1"/>
    <col min="19" max="19" width="18" style="2" customWidth="1"/>
    <col min="20" max="20" width="19.125" style="2" customWidth="1"/>
    <col min="21" max="21" width="18" style="2" customWidth="1"/>
    <col min="22" max="22" width="19.125" style="2" customWidth="1"/>
    <col min="23" max="23" width="18" style="2" customWidth="1"/>
    <col min="24" max="24" width="19.125" style="2" customWidth="1"/>
    <col min="25" max="25" width="18" style="2" customWidth="1"/>
    <col min="26" max="26" width="19.125" style="2" customWidth="1"/>
    <col min="27" max="16384" width="9.125" style="2"/>
  </cols>
  <sheetData>
    <row r="1" spans="2:29" ht="18" x14ac:dyDescent="0.25">
      <c r="B1" s="1" t="s">
        <v>0</v>
      </c>
      <c r="AC1" s="68" t="s">
        <v>71</v>
      </c>
    </row>
    <row r="2" spans="2:29" ht="18.75" x14ac:dyDescent="0.3">
      <c r="B2" s="21" t="s">
        <v>62</v>
      </c>
      <c r="C2" s="23">
        <v>9755</v>
      </c>
      <c r="D2" s="23"/>
      <c r="E2" s="23"/>
      <c r="AC2" s="68"/>
    </row>
    <row r="3" spans="2:29" ht="18.75" x14ac:dyDescent="0.3">
      <c r="B3" s="22" t="s">
        <v>63</v>
      </c>
      <c r="C3" s="47" t="s">
        <v>68</v>
      </c>
      <c r="D3" s="23"/>
      <c r="E3" s="23"/>
      <c r="AC3" s="68"/>
    </row>
    <row r="4" spans="2:29" ht="18.75" x14ac:dyDescent="0.3">
      <c r="B4" s="21" t="s">
        <v>64</v>
      </c>
      <c r="C4" s="47" t="s">
        <v>67</v>
      </c>
      <c r="D4" s="23"/>
      <c r="E4" s="23"/>
      <c r="AC4" s="68"/>
    </row>
    <row r="5" spans="2:29" ht="18.75" x14ac:dyDescent="0.3">
      <c r="B5" s="22" t="s">
        <v>65</v>
      </c>
      <c r="C5" s="23">
        <f>[1]הנחיות!B19</f>
        <v>2023</v>
      </c>
      <c r="D5" s="23" t="s">
        <v>66</v>
      </c>
      <c r="E5" s="24">
        <v>45291</v>
      </c>
      <c r="AC5" s="68"/>
    </row>
    <row r="6" spans="2:29" x14ac:dyDescent="0.2">
      <c r="B6" s="68" t="s">
        <v>70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C6" s="68"/>
    </row>
    <row r="7" spans="2:29" ht="42.75" x14ac:dyDescent="0.2">
      <c r="B7" s="3" t="s">
        <v>27</v>
      </c>
      <c r="C7" s="4" t="s">
        <v>38</v>
      </c>
      <c r="D7" s="5" t="s">
        <v>50</v>
      </c>
      <c r="E7" s="6" t="s">
        <v>39</v>
      </c>
      <c r="F7" s="7" t="s">
        <v>51</v>
      </c>
      <c r="G7" s="4" t="s">
        <v>40</v>
      </c>
      <c r="H7" s="5" t="s">
        <v>52</v>
      </c>
      <c r="I7" s="6" t="s">
        <v>41</v>
      </c>
      <c r="J7" s="7" t="s">
        <v>53</v>
      </c>
      <c r="K7" s="4" t="s">
        <v>42</v>
      </c>
      <c r="L7" s="5" t="s">
        <v>54</v>
      </c>
      <c r="M7" s="6" t="s">
        <v>43</v>
      </c>
      <c r="N7" s="7" t="s">
        <v>55</v>
      </c>
      <c r="O7" s="4" t="s">
        <v>44</v>
      </c>
      <c r="P7" s="5" t="s">
        <v>56</v>
      </c>
      <c r="Q7" s="6" t="s">
        <v>45</v>
      </c>
      <c r="R7" s="7" t="s">
        <v>57</v>
      </c>
      <c r="S7" s="4" t="s">
        <v>46</v>
      </c>
      <c r="T7" s="5" t="s">
        <v>58</v>
      </c>
      <c r="U7" s="6" t="s">
        <v>47</v>
      </c>
      <c r="V7" s="7" t="s">
        <v>59</v>
      </c>
      <c r="W7" s="4" t="s">
        <v>48</v>
      </c>
      <c r="X7" s="5" t="s">
        <v>60</v>
      </c>
      <c r="Y7" s="6" t="s">
        <v>49</v>
      </c>
      <c r="Z7" s="7" t="s">
        <v>61</v>
      </c>
      <c r="AB7" s="68" t="s">
        <v>72</v>
      </c>
      <c r="AC7" s="68"/>
    </row>
    <row r="8" spans="2:29" x14ac:dyDescent="0.2">
      <c r="B8" s="8" t="s">
        <v>1</v>
      </c>
      <c r="C8" s="49">
        <v>-4.7E-2</v>
      </c>
      <c r="D8" s="49">
        <v>6.9409999999999998</v>
      </c>
      <c r="E8" s="48">
        <v>0.13100000000000001</v>
      </c>
      <c r="F8" s="48">
        <v>7.2469999999999999</v>
      </c>
      <c r="G8" s="49">
        <v>-4.1000000000000002E-2</v>
      </c>
      <c r="H8" s="49">
        <v>6.8630000000000004</v>
      </c>
      <c r="I8" s="48">
        <v>8.7999999999999995E-2</v>
      </c>
      <c r="J8" s="48">
        <v>7.343</v>
      </c>
      <c r="K8" s="49">
        <v>3.4000000000000002E-2</v>
      </c>
      <c r="L8" s="49">
        <v>4.5949999999999998</v>
      </c>
      <c r="M8" s="48">
        <v>3.5000000000000003E-2</v>
      </c>
      <c r="N8" s="48">
        <v>4.6609999999999996</v>
      </c>
      <c r="O8" s="49">
        <v>6.0999999999999999E-2</v>
      </c>
      <c r="P8" s="49">
        <v>6.1459999999999999</v>
      </c>
      <c r="Q8" s="48">
        <v>5.2999999999999999E-2</v>
      </c>
      <c r="R8" s="48">
        <v>4.7359999999999998</v>
      </c>
      <c r="S8" s="49">
        <v>2.1000000000000001E-2</v>
      </c>
      <c r="T8" s="49">
        <v>5.34</v>
      </c>
      <c r="U8" s="37">
        <v>4.2000000000000003E-2</v>
      </c>
      <c r="V8" s="38">
        <v>5.0419999999999998</v>
      </c>
      <c r="W8" s="35">
        <v>-4.9000000000000002E-2</v>
      </c>
      <c r="X8" s="36">
        <v>2.0960000000000001</v>
      </c>
      <c r="Y8" s="37">
        <v>-1.4999999999999999E-2</v>
      </c>
      <c r="Z8" s="38">
        <v>3.7309999999999999</v>
      </c>
      <c r="AB8" s="68"/>
      <c r="AC8" s="68"/>
    </row>
    <row r="9" spans="2:29" x14ac:dyDescent="0.2">
      <c r="B9" s="9" t="s">
        <v>2</v>
      </c>
      <c r="C9" s="49">
        <v>9.6000000000000002E-2</v>
      </c>
      <c r="D9" s="49">
        <v>16.405999999999999</v>
      </c>
      <c r="E9" s="48">
        <v>-0.27</v>
      </c>
      <c r="F9" s="48">
        <v>15.657999999999999</v>
      </c>
      <c r="G9" s="49">
        <v>0.14599999999999999</v>
      </c>
      <c r="H9" s="49">
        <v>15.433999999999999</v>
      </c>
      <c r="I9" s="48">
        <v>-1.9E-2</v>
      </c>
      <c r="J9" s="48">
        <v>17.635000000000002</v>
      </c>
      <c r="K9" s="49">
        <v>0.17799999999999999</v>
      </c>
      <c r="L9" s="49">
        <v>19.135000000000002</v>
      </c>
      <c r="M9" s="48">
        <v>2.5000000000000001E-2</v>
      </c>
      <c r="N9" s="48">
        <v>15.497999999999999</v>
      </c>
      <c r="O9" s="49">
        <v>0.03</v>
      </c>
      <c r="P9" s="49">
        <v>14.348000000000001</v>
      </c>
      <c r="Q9" s="48">
        <v>1.7000000000000001E-2</v>
      </c>
      <c r="R9" s="48">
        <v>12.972</v>
      </c>
      <c r="S9" s="49">
        <v>-0.111</v>
      </c>
      <c r="T9" s="49">
        <v>12.808999999999999</v>
      </c>
      <c r="U9" s="37">
        <v>-0.06</v>
      </c>
      <c r="V9" s="38">
        <v>15.361000000000001</v>
      </c>
      <c r="W9" s="35">
        <v>9.9000000000000005E-2</v>
      </c>
      <c r="X9" s="36">
        <v>16.829000000000001</v>
      </c>
      <c r="Y9" s="37">
        <v>0.14399999999999999</v>
      </c>
      <c r="Z9" s="38">
        <v>14.946</v>
      </c>
      <c r="AB9" s="68"/>
      <c r="AC9" s="68"/>
    </row>
    <row r="10" spans="2:29" x14ac:dyDescent="0.2">
      <c r="B10" s="9" t="s">
        <v>3</v>
      </c>
      <c r="C10" s="49">
        <v>0</v>
      </c>
      <c r="D10" s="49">
        <v>0</v>
      </c>
      <c r="E10" s="48">
        <v>0</v>
      </c>
      <c r="F10" s="48">
        <v>0</v>
      </c>
      <c r="G10" s="49">
        <v>0</v>
      </c>
      <c r="H10" s="49">
        <v>0</v>
      </c>
      <c r="I10" s="48">
        <v>0</v>
      </c>
      <c r="J10" s="48">
        <v>0</v>
      </c>
      <c r="K10" s="49">
        <v>0</v>
      </c>
      <c r="L10" s="49">
        <v>0</v>
      </c>
      <c r="M10" s="48">
        <v>0</v>
      </c>
      <c r="N10" s="48">
        <v>0</v>
      </c>
      <c r="O10" s="49">
        <v>0</v>
      </c>
      <c r="P10" s="49">
        <v>0</v>
      </c>
      <c r="Q10" s="48">
        <v>0</v>
      </c>
      <c r="R10" s="48">
        <v>0</v>
      </c>
      <c r="S10" s="49">
        <v>0</v>
      </c>
      <c r="T10" s="49">
        <v>0</v>
      </c>
      <c r="U10" s="37">
        <v>0</v>
      </c>
      <c r="V10" s="38">
        <v>0</v>
      </c>
      <c r="W10" s="35">
        <v>0</v>
      </c>
      <c r="X10" s="36">
        <v>0</v>
      </c>
      <c r="Y10" s="37">
        <v>0</v>
      </c>
      <c r="Z10" s="38">
        <v>0</v>
      </c>
      <c r="AB10" s="68"/>
      <c r="AC10" s="68"/>
    </row>
    <row r="11" spans="2:29" x14ac:dyDescent="0.2">
      <c r="B11" s="9" t="s">
        <v>4</v>
      </c>
      <c r="C11" s="49">
        <v>0</v>
      </c>
      <c r="D11" s="49">
        <v>0</v>
      </c>
      <c r="E11" s="48">
        <v>0</v>
      </c>
      <c r="F11" s="48">
        <v>0</v>
      </c>
      <c r="G11" s="49">
        <v>0</v>
      </c>
      <c r="H11" s="49">
        <v>0</v>
      </c>
      <c r="I11" s="48">
        <v>0</v>
      </c>
      <c r="J11" s="48">
        <v>0</v>
      </c>
      <c r="K11" s="49">
        <v>0</v>
      </c>
      <c r="L11" s="49">
        <v>0</v>
      </c>
      <c r="M11" s="48">
        <v>0</v>
      </c>
      <c r="N11" s="48">
        <v>0</v>
      </c>
      <c r="O11" s="49">
        <v>0</v>
      </c>
      <c r="P11" s="49">
        <v>0</v>
      </c>
      <c r="Q11" s="48">
        <v>0</v>
      </c>
      <c r="R11" s="48">
        <v>0</v>
      </c>
      <c r="S11" s="49">
        <v>0</v>
      </c>
      <c r="T11" s="49">
        <v>0</v>
      </c>
      <c r="U11" s="37">
        <v>0</v>
      </c>
      <c r="V11" s="38">
        <v>0</v>
      </c>
      <c r="W11" s="35">
        <v>0</v>
      </c>
      <c r="X11" s="36">
        <v>0</v>
      </c>
      <c r="Y11" s="37">
        <v>0</v>
      </c>
      <c r="Z11" s="38">
        <v>0</v>
      </c>
      <c r="AB11" s="68"/>
      <c r="AC11" s="68"/>
    </row>
    <row r="12" spans="2:29" x14ac:dyDescent="0.2">
      <c r="B12" s="9" t="s">
        <v>5</v>
      </c>
      <c r="C12" s="49">
        <v>0.23200000000000001</v>
      </c>
      <c r="D12" s="49">
        <v>17.577000000000002</v>
      </c>
      <c r="E12" s="48">
        <v>-0.34399999999999997</v>
      </c>
      <c r="F12" s="48">
        <v>17.318000000000001</v>
      </c>
      <c r="G12" s="49">
        <v>0.25</v>
      </c>
      <c r="H12" s="49">
        <v>18.081</v>
      </c>
      <c r="I12" s="48">
        <v>0.15</v>
      </c>
      <c r="J12" s="48">
        <v>16.992999999999999</v>
      </c>
      <c r="K12" s="49">
        <v>0.21</v>
      </c>
      <c r="L12" s="49">
        <v>16.901</v>
      </c>
      <c r="M12" s="48">
        <v>0.1</v>
      </c>
      <c r="N12" s="48">
        <v>16.931999999999999</v>
      </c>
      <c r="O12" s="49">
        <v>0.15</v>
      </c>
      <c r="P12" s="49">
        <v>17.356000000000002</v>
      </c>
      <c r="Q12" s="48">
        <v>0.2</v>
      </c>
      <c r="R12" s="48">
        <v>15.721</v>
      </c>
      <c r="S12" s="49">
        <v>5.0000000000000001E-3</v>
      </c>
      <c r="T12" s="49">
        <v>14.823</v>
      </c>
      <c r="U12" s="37">
        <v>6.0999999999999999E-2</v>
      </c>
      <c r="V12" s="38">
        <v>14.976000000000001</v>
      </c>
      <c r="W12" s="35">
        <v>8.5000000000000006E-2</v>
      </c>
      <c r="X12" s="36">
        <v>15.590999999999999</v>
      </c>
      <c r="Y12" s="37">
        <v>0.08</v>
      </c>
      <c r="Z12" s="38">
        <v>15.164</v>
      </c>
      <c r="AB12" s="68"/>
      <c r="AC12" s="68"/>
    </row>
    <row r="13" spans="2:29" x14ac:dyDescent="0.2">
      <c r="B13" s="9" t="s">
        <v>6</v>
      </c>
      <c r="C13" s="49">
        <v>0</v>
      </c>
      <c r="D13" s="49">
        <v>0</v>
      </c>
      <c r="E13" s="48">
        <v>0</v>
      </c>
      <c r="F13" s="48">
        <v>0</v>
      </c>
      <c r="G13" s="49">
        <v>0</v>
      </c>
      <c r="H13" s="49">
        <v>0</v>
      </c>
      <c r="I13" s="48">
        <v>0</v>
      </c>
      <c r="J13" s="48">
        <v>0</v>
      </c>
      <c r="K13" s="49">
        <v>0</v>
      </c>
      <c r="L13" s="49">
        <v>0</v>
      </c>
      <c r="M13" s="48">
        <v>0</v>
      </c>
      <c r="N13" s="48">
        <v>0</v>
      </c>
      <c r="O13" s="49">
        <v>0</v>
      </c>
      <c r="P13" s="49">
        <v>0</v>
      </c>
      <c r="Q13" s="48">
        <v>0</v>
      </c>
      <c r="R13" s="48">
        <v>0</v>
      </c>
      <c r="S13" s="49">
        <v>0</v>
      </c>
      <c r="T13" s="49">
        <v>0</v>
      </c>
      <c r="U13" s="37">
        <v>0</v>
      </c>
      <c r="V13" s="38">
        <v>0</v>
      </c>
      <c r="W13" s="35">
        <v>0</v>
      </c>
      <c r="X13" s="36">
        <v>0</v>
      </c>
      <c r="Y13" s="37">
        <v>0</v>
      </c>
      <c r="Z13" s="38">
        <v>0</v>
      </c>
      <c r="AB13" s="68"/>
      <c r="AC13" s="68"/>
    </row>
    <row r="14" spans="2:29" x14ac:dyDescent="0.2">
      <c r="B14" s="9" t="s">
        <v>7</v>
      </c>
      <c r="C14" s="49">
        <v>1.0229999999999999</v>
      </c>
      <c r="D14" s="49">
        <v>21.510999999999999</v>
      </c>
      <c r="E14" s="48">
        <v>0.26400000000000001</v>
      </c>
      <c r="F14" s="48">
        <v>20.466999999999999</v>
      </c>
      <c r="G14" s="49">
        <v>0.57399999999999995</v>
      </c>
      <c r="H14" s="49">
        <v>20.242000000000001</v>
      </c>
      <c r="I14" s="48">
        <v>0.36299999999999999</v>
      </c>
      <c r="J14" s="48">
        <v>19.739000000000001</v>
      </c>
      <c r="K14" s="49">
        <v>1.081</v>
      </c>
      <c r="L14" s="49">
        <v>19.738</v>
      </c>
      <c r="M14" s="48">
        <v>0.69199999999999995</v>
      </c>
      <c r="N14" s="48">
        <v>19.640999999999998</v>
      </c>
      <c r="O14" s="49">
        <v>1.3029999999999999</v>
      </c>
      <c r="P14" s="49">
        <v>18.66</v>
      </c>
      <c r="Q14" s="48">
        <v>0.374</v>
      </c>
      <c r="R14" s="48">
        <v>18.872</v>
      </c>
      <c r="S14" s="49">
        <v>-0.39500000000000002</v>
      </c>
      <c r="T14" s="49">
        <v>19.515999999999998</v>
      </c>
      <c r="U14" s="37">
        <v>-0.93200000000000005</v>
      </c>
      <c r="V14" s="38">
        <v>18.844999999999999</v>
      </c>
      <c r="W14" s="35">
        <v>0.95199999999999996</v>
      </c>
      <c r="X14" s="36">
        <v>18.209</v>
      </c>
      <c r="Y14" s="37">
        <v>0.874</v>
      </c>
      <c r="Z14" s="38">
        <v>18.477</v>
      </c>
      <c r="AB14" s="68"/>
      <c r="AC14" s="68"/>
    </row>
    <row r="15" spans="2:29" x14ac:dyDescent="0.2">
      <c r="B15" s="9" t="s">
        <v>29</v>
      </c>
      <c r="C15" s="49">
        <v>1.7569999999999999</v>
      </c>
      <c r="D15" s="49">
        <v>34.234000000000002</v>
      </c>
      <c r="E15" s="48">
        <v>0.441</v>
      </c>
      <c r="F15" s="48">
        <v>37.04</v>
      </c>
      <c r="G15" s="49">
        <v>0.215</v>
      </c>
      <c r="H15" s="49">
        <v>37.408000000000001</v>
      </c>
      <c r="I15" s="48">
        <v>0.63500000000000001</v>
      </c>
      <c r="J15" s="48">
        <v>36.412999999999997</v>
      </c>
      <c r="K15" s="49">
        <v>0.60799999999999998</v>
      </c>
      <c r="L15" s="49">
        <v>36.561999999999998</v>
      </c>
      <c r="M15" s="48">
        <v>1.407</v>
      </c>
      <c r="N15" s="48">
        <v>37.674999999999997</v>
      </c>
      <c r="O15" s="49">
        <v>1.952</v>
      </c>
      <c r="P15" s="49">
        <v>38.14</v>
      </c>
      <c r="Q15" s="48">
        <v>-1.2999999999999999E-2</v>
      </c>
      <c r="R15" s="48">
        <v>40.301000000000002</v>
      </c>
      <c r="S15" s="49">
        <v>-1.4330000000000001</v>
      </c>
      <c r="T15" s="49">
        <v>40.753999999999998</v>
      </c>
      <c r="U15" s="37">
        <v>0.54400000000000004</v>
      </c>
      <c r="V15" s="38">
        <v>39.893999999999998</v>
      </c>
      <c r="W15" s="35">
        <v>0.73799999999999999</v>
      </c>
      <c r="X15" s="36">
        <v>38.331000000000003</v>
      </c>
      <c r="Y15" s="37">
        <v>0.93600000000000005</v>
      </c>
      <c r="Z15" s="38">
        <v>39.286000000000001</v>
      </c>
      <c r="AB15" s="68"/>
      <c r="AC15" s="68"/>
    </row>
    <row r="16" spans="2:29" x14ac:dyDescent="0.2">
      <c r="B16" s="9" t="s">
        <v>8</v>
      </c>
      <c r="C16" s="49">
        <v>0</v>
      </c>
      <c r="D16" s="49">
        <v>0</v>
      </c>
      <c r="E16" s="48">
        <v>1.2999999999999999E-2</v>
      </c>
      <c r="F16" s="48">
        <v>0.36399999999999999</v>
      </c>
      <c r="G16" s="49">
        <v>-1.0999999999999999E-2</v>
      </c>
      <c r="H16" s="49">
        <v>0.64400000000000002</v>
      </c>
      <c r="I16" s="48">
        <v>2.5000000000000001E-2</v>
      </c>
      <c r="J16" s="48">
        <v>0.63500000000000001</v>
      </c>
      <c r="K16" s="49">
        <v>0.02</v>
      </c>
      <c r="L16" s="49">
        <v>0.63800000000000001</v>
      </c>
      <c r="M16" s="48">
        <v>8.9999999999999993E-3</v>
      </c>
      <c r="N16" s="48">
        <v>0.61899999999999999</v>
      </c>
      <c r="O16" s="49">
        <v>1.2999999999999999E-2</v>
      </c>
      <c r="P16" s="49">
        <v>0.59099999999999997</v>
      </c>
      <c r="Q16" s="48">
        <v>2.5000000000000001E-2</v>
      </c>
      <c r="R16" s="48">
        <v>0.875</v>
      </c>
      <c r="S16" s="49">
        <v>-6.0000000000000001E-3</v>
      </c>
      <c r="T16" s="49">
        <v>1.028</v>
      </c>
      <c r="U16" s="37">
        <v>2.9000000000000001E-2</v>
      </c>
      <c r="V16" s="38">
        <v>1.081</v>
      </c>
      <c r="W16" s="35">
        <v>-2E-3</v>
      </c>
      <c r="X16" s="36">
        <v>0.56599999999999995</v>
      </c>
      <c r="Y16" s="37">
        <v>8.9999999999999993E-3</v>
      </c>
      <c r="Z16" s="38">
        <v>0.29699999999999999</v>
      </c>
      <c r="AB16" s="68"/>
      <c r="AC16" s="68"/>
    </row>
    <row r="17" spans="2:29" x14ac:dyDescent="0.2">
      <c r="B17" s="9" t="s">
        <v>9</v>
      </c>
      <c r="C17" s="49">
        <v>-4.5999999999999999E-2</v>
      </c>
      <c r="D17" s="49">
        <v>1.129</v>
      </c>
      <c r="E17" s="48">
        <v>2.1999999999999999E-2</v>
      </c>
      <c r="F17" s="48">
        <v>1.0860000000000001</v>
      </c>
      <c r="G17" s="49">
        <v>-4.2000000000000003E-2</v>
      </c>
      <c r="H17" s="49">
        <v>1.071</v>
      </c>
      <c r="I17" s="48">
        <v>1.4E-2</v>
      </c>
      <c r="J17" s="48">
        <v>1.0189999999999999</v>
      </c>
      <c r="K17" s="49">
        <v>1.0999999999999999E-2</v>
      </c>
      <c r="L17" s="49">
        <v>1.0169999999999999</v>
      </c>
      <c r="M17" s="48">
        <v>2.1999999999999999E-2</v>
      </c>
      <c r="N17" s="48">
        <v>0.98799999999999999</v>
      </c>
      <c r="O17" s="49">
        <v>2.3E-2</v>
      </c>
      <c r="P17" s="49">
        <v>0.93799999999999994</v>
      </c>
      <c r="Q17" s="48">
        <v>2.5000000000000001E-2</v>
      </c>
      <c r="R17" s="48">
        <v>0.96099999999999997</v>
      </c>
      <c r="S17" s="49">
        <v>4.0000000000000001E-3</v>
      </c>
      <c r="T17" s="49">
        <v>0.96199999999999997</v>
      </c>
      <c r="U17" s="37">
        <v>4.0000000000000001E-3</v>
      </c>
      <c r="V17" s="38">
        <v>0.96499999999999997</v>
      </c>
      <c r="W17" s="35">
        <v>-5.8000000000000003E-2</v>
      </c>
      <c r="X17" s="36">
        <v>0.89600000000000002</v>
      </c>
      <c r="Y17" s="37">
        <v>4.5999999999999999E-2</v>
      </c>
      <c r="Z17" s="38">
        <v>0.85599999999999998</v>
      </c>
      <c r="AB17" s="68"/>
      <c r="AC17" s="68"/>
    </row>
    <row r="18" spans="2:29" x14ac:dyDescent="0.2">
      <c r="B18" s="9" t="s">
        <v>10</v>
      </c>
      <c r="C18" s="49">
        <v>0</v>
      </c>
      <c r="D18" s="49">
        <v>0</v>
      </c>
      <c r="E18" s="48">
        <v>0</v>
      </c>
      <c r="F18" s="48">
        <v>0</v>
      </c>
      <c r="G18" s="49">
        <v>0</v>
      </c>
      <c r="H18" s="49">
        <v>0</v>
      </c>
      <c r="I18" s="48">
        <v>0</v>
      </c>
      <c r="J18" s="48">
        <v>0</v>
      </c>
      <c r="K18" s="49">
        <v>0</v>
      </c>
      <c r="L18" s="49">
        <v>0</v>
      </c>
      <c r="M18" s="48">
        <v>0</v>
      </c>
      <c r="N18" s="48">
        <v>0</v>
      </c>
      <c r="O18" s="49">
        <v>0</v>
      </c>
      <c r="P18" s="49">
        <v>0</v>
      </c>
      <c r="Q18" s="48">
        <v>0</v>
      </c>
      <c r="R18" s="48">
        <v>0</v>
      </c>
      <c r="S18" s="49">
        <v>0</v>
      </c>
      <c r="T18" s="49">
        <v>0</v>
      </c>
      <c r="U18" s="37">
        <v>0</v>
      </c>
      <c r="V18" s="38">
        <v>0</v>
      </c>
      <c r="W18" s="35">
        <v>0</v>
      </c>
      <c r="X18" s="36">
        <v>0</v>
      </c>
      <c r="Y18" s="37">
        <v>0</v>
      </c>
      <c r="Z18" s="38">
        <v>0</v>
      </c>
      <c r="AB18" s="68"/>
      <c r="AC18" s="68"/>
    </row>
    <row r="19" spans="2:29" x14ac:dyDescent="0.2">
      <c r="B19" s="9" t="s">
        <v>11</v>
      </c>
      <c r="C19" s="49">
        <v>0.29899999999999999</v>
      </c>
      <c r="D19" s="49">
        <v>0.16600000000000001</v>
      </c>
      <c r="E19" s="48">
        <v>-1.3089999999999999</v>
      </c>
      <c r="F19" s="48">
        <v>-1.1559999999999999</v>
      </c>
      <c r="G19" s="49">
        <v>0.48099999999999998</v>
      </c>
      <c r="H19" s="49">
        <v>-1.6859999999999999</v>
      </c>
      <c r="I19" s="48">
        <v>-0.42399999999999999</v>
      </c>
      <c r="J19" s="48">
        <v>-1.587</v>
      </c>
      <c r="K19" s="49">
        <v>-0.52400000000000002</v>
      </c>
      <c r="L19" s="49">
        <v>-0.58599999999999997</v>
      </c>
      <c r="M19" s="48">
        <v>8.5000000000000006E-2</v>
      </c>
      <c r="N19" s="48">
        <v>-0.45600000000000002</v>
      </c>
      <c r="O19" s="49">
        <v>-0.252</v>
      </c>
      <c r="P19" s="49">
        <v>-0.53400000000000003</v>
      </c>
      <c r="Q19" s="48">
        <v>-0.98499999999999999</v>
      </c>
      <c r="R19" s="48">
        <v>-0.34100000000000003</v>
      </c>
      <c r="S19" s="49">
        <v>-0.439</v>
      </c>
      <c r="T19" s="49">
        <v>-1.0149999999999999</v>
      </c>
      <c r="U19" s="37">
        <v>-1.708</v>
      </c>
      <c r="V19" s="38">
        <v>-1.8879999999999999</v>
      </c>
      <c r="W19" s="35">
        <v>2.4079999999999999</v>
      </c>
      <c r="X19" s="36">
        <v>2.0030000000000001</v>
      </c>
      <c r="Y19" s="37">
        <v>0.69599999999999995</v>
      </c>
      <c r="Z19" s="38">
        <v>2.004</v>
      </c>
      <c r="AB19" s="68"/>
      <c r="AC19" s="68"/>
    </row>
    <row r="20" spans="2:29" x14ac:dyDescent="0.2">
      <c r="B20" s="9" t="s">
        <v>12</v>
      </c>
      <c r="C20" s="49">
        <v>0</v>
      </c>
      <c r="D20" s="49">
        <v>0</v>
      </c>
      <c r="E20" s="48">
        <v>0</v>
      </c>
      <c r="F20" s="48">
        <v>0</v>
      </c>
      <c r="G20" s="49">
        <v>0</v>
      </c>
      <c r="H20" s="49">
        <v>0</v>
      </c>
      <c r="I20" s="48">
        <v>0</v>
      </c>
      <c r="J20" s="48">
        <v>0</v>
      </c>
      <c r="K20" s="49">
        <v>0</v>
      </c>
      <c r="L20" s="49">
        <v>0</v>
      </c>
      <c r="M20" s="48">
        <v>0</v>
      </c>
      <c r="N20" s="48">
        <v>0</v>
      </c>
      <c r="O20" s="49">
        <v>0</v>
      </c>
      <c r="P20" s="49">
        <v>0</v>
      </c>
      <c r="Q20" s="48">
        <v>0</v>
      </c>
      <c r="R20" s="48">
        <v>0</v>
      </c>
      <c r="S20" s="49">
        <v>0</v>
      </c>
      <c r="T20" s="49">
        <v>0</v>
      </c>
      <c r="U20" s="37">
        <v>0</v>
      </c>
      <c r="V20" s="38">
        <v>0</v>
      </c>
      <c r="W20" s="35">
        <v>0</v>
      </c>
      <c r="X20" s="36">
        <v>0</v>
      </c>
      <c r="Y20" s="37">
        <v>0</v>
      </c>
      <c r="Z20" s="38">
        <v>0</v>
      </c>
      <c r="AB20" s="68"/>
      <c r="AC20" s="68"/>
    </row>
    <row r="21" spans="2:29" x14ac:dyDescent="0.2">
      <c r="B21" s="9" t="s">
        <v>13</v>
      </c>
      <c r="C21" s="49">
        <v>0</v>
      </c>
      <c r="D21" s="49">
        <v>0</v>
      </c>
      <c r="E21" s="48">
        <v>0</v>
      </c>
      <c r="F21" s="48">
        <v>0</v>
      </c>
      <c r="G21" s="49">
        <v>0</v>
      </c>
      <c r="H21" s="49">
        <v>0</v>
      </c>
      <c r="I21" s="48">
        <v>0</v>
      </c>
      <c r="J21" s="48">
        <v>0</v>
      </c>
      <c r="K21" s="49">
        <v>0</v>
      </c>
      <c r="L21" s="49">
        <v>0</v>
      </c>
      <c r="M21" s="48">
        <v>0</v>
      </c>
      <c r="N21" s="48">
        <v>0</v>
      </c>
      <c r="O21" s="49">
        <v>5.0000000000000001E-3</v>
      </c>
      <c r="P21" s="49">
        <v>0.11600000000000001</v>
      </c>
      <c r="Q21" s="48">
        <v>1.2E-2</v>
      </c>
      <c r="R21" s="48">
        <v>0.27900000000000003</v>
      </c>
      <c r="S21" s="49">
        <v>2E-3</v>
      </c>
      <c r="T21" s="49">
        <v>0.28299999999999997</v>
      </c>
      <c r="U21" s="37">
        <v>0.01</v>
      </c>
      <c r="V21" s="38">
        <v>0.29099999999999998</v>
      </c>
      <c r="W21" s="35">
        <v>-1.4999999999999999E-2</v>
      </c>
      <c r="X21" s="36">
        <v>0.26800000000000002</v>
      </c>
      <c r="Y21" s="37">
        <v>-5.0000000000000001E-3</v>
      </c>
      <c r="Z21" s="38">
        <v>0.252</v>
      </c>
      <c r="AB21" s="68"/>
      <c r="AC21" s="68"/>
    </row>
    <row r="22" spans="2:29" x14ac:dyDescent="0.2">
      <c r="B22" s="9" t="s">
        <v>14</v>
      </c>
      <c r="C22" s="49">
        <v>5.0000000000000001E-3</v>
      </c>
      <c r="D22" s="49">
        <v>2.1040000000000001</v>
      </c>
      <c r="E22" s="48">
        <v>2E-3</v>
      </c>
      <c r="F22" s="48">
        <v>2.0110000000000001</v>
      </c>
      <c r="G22" s="49">
        <v>0.01</v>
      </c>
      <c r="H22" s="49">
        <v>1.956</v>
      </c>
      <c r="I22" s="48">
        <v>0.01</v>
      </c>
      <c r="J22" s="48">
        <v>1.8360000000000001</v>
      </c>
      <c r="K22" s="49">
        <v>0.153</v>
      </c>
      <c r="L22" s="49">
        <v>2.02</v>
      </c>
      <c r="M22" s="48">
        <v>1.6E-2</v>
      </c>
      <c r="N22" s="48">
        <v>4.4710000000000001</v>
      </c>
      <c r="O22" s="49">
        <v>3.2000000000000001E-2</v>
      </c>
      <c r="P22" s="49">
        <v>4.2619999999999996</v>
      </c>
      <c r="Q22" s="48">
        <v>0.03</v>
      </c>
      <c r="R22" s="48">
        <v>5.6420000000000003</v>
      </c>
      <c r="S22" s="49">
        <v>1.7999999999999999E-2</v>
      </c>
      <c r="T22" s="49">
        <v>5.52</v>
      </c>
      <c r="U22" s="37">
        <v>-3.2000000000000001E-2</v>
      </c>
      <c r="V22" s="38">
        <v>5.4610000000000003</v>
      </c>
      <c r="W22" s="35">
        <v>0.111</v>
      </c>
      <c r="X22" s="36">
        <v>5.2329999999999997</v>
      </c>
      <c r="Y22" s="37">
        <v>2.8000000000000001E-2</v>
      </c>
      <c r="Z22" s="38">
        <v>5.0010000000000003</v>
      </c>
      <c r="AB22" s="68"/>
      <c r="AC22" s="68"/>
    </row>
    <row r="23" spans="2:29" x14ac:dyDescent="0.2">
      <c r="B23" s="9" t="s">
        <v>15</v>
      </c>
      <c r="C23" s="49">
        <v>0</v>
      </c>
      <c r="D23" s="49">
        <v>0</v>
      </c>
      <c r="E23" s="48">
        <v>0</v>
      </c>
      <c r="F23" s="48">
        <v>0</v>
      </c>
      <c r="G23" s="49">
        <v>0</v>
      </c>
      <c r="H23" s="49">
        <v>0</v>
      </c>
      <c r="I23" s="48">
        <v>0</v>
      </c>
      <c r="J23" s="48">
        <v>0</v>
      </c>
      <c r="K23" s="49">
        <v>0</v>
      </c>
      <c r="L23" s="49">
        <v>0</v>
      </c>
      <c r="M23" s="48">
        <v>0</v>
      </c>
      <c r="N23" s="48">
        <v>0</v>
      </c>
      <c r="O23" s="49">
        <v>0</v>
      </c>
      <c r="P23" s="49">
        <v>0</v>
      </c>
      <c r="Q23" s="48">
        <v>0</v>
      </c>
      <c r="R23" s="48">
        <v>0</v>
      </c>
      <c r="S23" s="49">
        <v>0</v>
      </c>
      <c r="T23" s="49">
        <v>0</v>
      </c>
      <c r="U23" s="37">
        <v>0</v>
      </c>
      <c r="V23" s="38">
        <v>0</v>
      </c>
      <c r="W23" s="35">
        <v>0</v>
      </c>
      <c r="X23" s="36">
        <v>0</v>
      </c>
      <c r="Y23" s="37">
        <v>0</v>
      </c>
      <c r="Z23" s="38">
        <v>0</v>
      </c>
      <c r="AB23" s="68"/>
      <c r="AC23" s="68"/>
    </row>
    <row r="24" spans="2:29" x14ac:dyDescent="0.2">
      <c r="B24" s="9" t="s">
        <v>16</v>
      </c>
      <c r="C24" s="49">
        <v>0</v>
      </c>
      <c r="D24" s="49">
        <v>0</v>
      </c>
      <c r="E24" s="48">
        <v>0</v>
      </c>
      <c r="F24" s="48">
        <v>0</v>
      </c>
      <c r="G24" s="49">
        <v>0</v>
      </c>
      <c r="H24" s="49">
        <v>0</v>
      </c>
      <c r="I24" s="48">
        <v>0</v>
      </c>
      <c r="J24" s="48">
        <v>0</v>
      </c>
      <c r="K24" s="49">
        <v>0</v>
      </c>
      <c r="L24" s="49">
        <v>0</v>
      </c>
      <c r="M24" s="48">
        <v>0</v>
      </c>
      <c r="N24" s="48">
        <v>0</v>
      </c>
      <c r="O24" s="49">
        <v>0</v>
      </c>
      <c r="P24" s="49">
        <v>0</v>
      </c>
      <c r="Q24" s="48">
        <v>0</v>
      </c>
      <c r="R24" s="48">
        <v>0</v>
      </c>
      <c r="S24" s="49">
        <v>0</v>
      </c>
      <c r="T24" s="49">
        <v>0</v>
      </c>
      <c r="U24" s="37">
        <v>0</v>
      </c>
      <c r="V24" s="38">
        <v>0</v>
      </c>
      <c r="W24" s="35">
        <v>0</v>
      </c>
      <c r="X24" s="36">
        <v>0</v>
      </c>
      <c r="Y24" s="37">
        <v>0</v>
      </c>
      <c r="Z24" s="38">
        <v>0</v>
      </c>
      <c r="AB24" s="68"/>
      <c r="AC24" s="68"/>
    </row>
    <row r="25" spans="2:29" x14ac:dyDescent="0.2">
      <c r="B25" s="9" t="s">
        <v>17</v>
      </c>
      <c r="C25" s="49">
        <v>0</v>
      </c>
      <c r="D25" s="49">
        <v>0</v>
      </c>
      <c r="E25" s="48">
        <v>0</v>
      </c>
      <c r="F25" s="48">
        <v>0</v>
      </c>
      <c r="G25" s="49">
        <v>0</v>
      </c>
      <c r="H25" s="49">
        <v>0</v>
      </c>
      <c r="I25" s="48">
        <v>0</v>
      </c>
      <c r="J25" s="48">
        <v>0</v>
      </c>
      <c r="K25" s="49">
        <v>0</v>
      </c>
      <c r="L25" s="49">
        <v>0</v>
      </c>
      <c r="M25" s="48">
        <v>0</v>
      </c>
      <c r="N25" s="48">
        <v>0</v>
      </c>
      <c r="O25" s="49">
        <v>0</v>
      </c>
      <c r="P25" s="49">
        <v>0</v>
      </c>
      <c r="Q25" s="48">
        <v>0</v>
      </c>
      <c r="R25" s="48">
        <v>0</v>
      </c>
      <c r="S25" s="49">
        <v>0</v>
      </c>
      <c r="T25" s="49">
        <v>0</v>
      </c>
      <c r="U25" s="37">
        <v>0</v>
      </c>
      <c r="V25" s="38">
        <v>0</v>
      </c>
      <c r="W25" s="35">
        <v>0</v>
      </c>
      <c r="X25" s="36">
        <v>0</v>
      </c>
      <c r="Y25" s="37">
        <v>0</v>
      </c>
      <c r="Z25" s="38">
        <v>0</v>
      </c>
      <c r="AB25" s="68"/>
      <c r="AC25" s="68"/>
    </row>
    <row r="26" spans="2:29" x14ac:dyDescent="0.2">
      <c r="B26" s="9" t="s">
        <v>18</v>
      </c>
      <c r="C26" s="49">
        <v>0</v>
      </c>
      <c r="D26" s="49">
        <v>-6.8000000000000005E-2</v>
      </c>
      <c r="E26" s="48">
        <v>0</v>
      </c>
      <c r="F26" s="48">
        <v>-3.5000000000000003E-2</v>
      </c>
      <c r="G26" s="49">
        <v>0</v>
      </c>
      <c r="H26" s="49">
        <v>-1.2999999999999999E-2</v>
      </c>
      <c r="I26" s="48">
        <v>0</v>
      </c>
      <c r="J26" s="48">
        <v>-2.7E-2</v>
      </c>
      <c r="K26" s="49">
        <v>0</v>
      </c>
      <c r="L26" s="49">
        <v>-0.02</v>
      </c>
      <c r="M26" s="48">
        <v>0</v>
      </c>
      <c r="N26" s="48">
        <v>-0.03</v>
      </c>
      <c r="O26" s="49">
        <v>0</v>
      </c>
      <c r="P26" s="49">
        <v>-2.3E-2</v>
      </c>
      <c r="Q26" s="48">
        <v>0</v>
      </c>
      <c r="R26" s="48">
        <v>-1.9E-2</v>
      </c>
      <c r="S26" s="49">
        <v>0</v>
      </c>
      <c r="T26" s="49">
        <v>-1.9E-2</v>
      </c>
      <c r="U26" s="37">
        <v>0</v>
      </c>
      <c r="V26" s="38">
        <v>-2.8000000000000001E-2</v>
      </c>
      <c r="W26" s="35">
        <v>0</v>
      </c>
      <c r="X26" s="36">
        <v>-2.1999999999999999E-2</v>
      </c>
      <c r="Y26" s="37">
        <v>0</v>
      </c>
      <c r="Z26" s="38">
        <v>-1.4E-2</v>
      </c>
      <c r="AB26" s="68"/>
      <c r="AC26" s="68"/>
    </row>
    <row r="27" spans="2:29" s="57" customFormat="1" ht="15" x14ac:dyDescent="0.25">
      <c r="B27" s="10" t="s">
        <v>19</v>
      </c>
      <c r="C27" s="25">
        <v>3.319</v>
      </c>
      <c r="D27" s="26">
        <v>100</v>
      </c>
      <c r="E27" s="27">
        <v>-1.05</v>
      </c>
      <c r="F27" s="28">
        <v>100</v>
      </c>
      <c r="G27" s="25">
        <v>1.581</v>
      </c>
      <c r="H27" s="26">
        <v>100</v>
      </c>
      <c r="I27" s="55">
        <v>0.84299999999999997</v>
      </c>
      <c r="J27" s="58">
        <v>100</v>
      </c>
      <c r="K27" s="59">
        <v>1.7649999999999999</v>
      </c>
      <c r="L27" s="59">
        <v>100</v>
      </c>
      <c r="M27" s="58">
        <v>2.3919999999999999</v>
      </c>
      <c r="N27" s="56">
        <v>100</v>
      </c>
      <c r="O27" s="25">
        <v>3.3170000000000002</v>
      </c>
      <c r="P27" s="26">
        <v>100</v>
      </c>
      <c r="Q27" s="27">
        <v>-0.26200000000000001</v>
      </c>
      <c r="R27" s="28">
        <v>100</v>
      </c>
      <c r="S27" s="25">
        <v>-2.3250000000000002</v>
      </c>
      <c r="T27" s="26">
        <v>100</v>
      </c>
      <c r="U27" s="45">
        <v>-2.0409999999999999</v>
      </c>
      <c r="V27" s="46">
        <v>100</v>
      </c>
      <c r="W27" s="43">
        <v>4.2679999999999998</v>
      </c>
      <c r="X27" s="44">
        <v>100</v>
      </c>
      <c r="Y27" s="45">
        <v>2.7930000000000001</v>
      </c>
      <c r="Z27" s="46">
        <v>100</v>
      </c>
      <c r="AB27" s="68"/>
      <c r="AC27" s="68"/>
    </row>
    <row r="28" spans="2:29" s="57" customFormat="1" ht="15" x14ac:dyDescent="0.25">
      <c r="B28" s="11" t="s">
        <v>25</v>
      </c>
      <c r="C28" s="29">
        <v>515.58000000000004</v>
      </c>
      <c r="D28" s="29"/>
      <c r="E28" s="30">
        <v>-174.48</v>
      </c>
      <c r="F28" s="30"/>
      <c r="G28" s="29">
        <v>261.49</v>
      </c>
      <c r="H28" s="29"/>
      <c r="I28" s="60">
        <v>141.38999999999999</v>
      </c>
      <c r="J28" s="60"/>
      <c r="K28" s="61">
        <v>303.07</v>
      </c>
      <c r="L28" s="61"/>
      <c r="M28" s="60">
        <v>420.52</v>
      </c>
      <c r="N28" s="62"/>
      <c r="O28" s="29">
        <v>631.66</v>
      </c>
      <c r="P28" s="29"/>
      <c r="Q28" s="30">
        <v>-53.24</v>
      </c>
      <c r="R28" s="30"/>
      <c r="S28" s="29">
        <v>-463.26</v>
      </c>
      <c r="T28" s="29"/>
      <c r="U28" s="65">
        <v>-409.6</v>
      </c>
      <c r="V28" s="65"/>
      <c r="W28" s="66">
        <v>838.72</v>
      </c>
      <c r="X28" s="66"/>
      <c r="Y28" s="65">
        <v>581.07000000000005</v>
      </c>
      <c r="Z28" s="65"/>
      <c r="AB28" s="68"/>
      <c r="AC28" s="68"/>
    </row>
    <row r="29" spans="2:29" ht="15" x14ac:dyDescent="0.25">
      <c r="B29" s="12"/>
      <c r="C29" s="13"/>
      <c r="D29" s="13"/>
      <c r="E29" s="13"/>
      <c r="F29" s="13"/>
      <c r="G29" s="13"/>
      <c r="H29" s="13"/>
      <c r="I29" s="51" t="s">
        <v>69</v>
      </c>
      <c r="J29" s="51" t="s">
        <v>69</v>
      </c>
      <c r="K29" s="51" t="s">
        <v>69</v>
      </c>
      <c r="L29" s="51" t="s">
        <v>69</v>
      </c>
      <c r="M29" s="51" t="s">
        <v>69</v>
      </c>
      <c r="N29" s="51" t="s">
        <v>69</v>
      </c>
      <c r="O29" s="13" t="s">
        <v>69</v>
      </c>
      <c r="P29" s="13" t="s">
        <v>69</v>
      </c>
      <c r="Q29" s="13" t="s">
        <v>69</v>
      </c>
      <c r="R29" s="13" t="s">
        <v>69</v>
      </c>
      <c r="S29" s="13" t="s">
        <v>69</v>
      </c>
      <c r="T29" s="13" t="s">
        <v>69</v>
      </c>
      <c r="U29" s="63" t="s">
        <v>69</v>
      </c>
      <c r="V29" s="63" t="s">
        <v>69</v>
      </c>
      <c r="W29" s="63" t="s">
        <v>69</v>
      </c>
      <c r="X29" s="63" t="s">
        <v>69</v>
      </c>
      <c r="Y29" s="63" t="s">
        <v>69</v>
      </c>
      <c r="Z29" s="63" t="s">
        <v>69</v>
      </c>
      <c r="AB29" s="68"/>
      <c r="AC29" s="68"/>
    </row>
    <row r="30" spans="2:29" x14ac:dyDescent="0.2">
      <c r="B30" s="8" t="s">
        <v>20</v>
      </c>
      <c r="C30" s="31">
        <v>0.77500000000000002</v>
      </c>
      <c r="D30" s="32">
        <v>60.960999999999999</v>
      </c>
      <c r="E30" s="33">
        <v>-2.4550000000000001</v>
      </c>
      <c r="F30" s="34">
        <v>55.671999999999997</v>
      </c>
      <c r="G30" s="31">
        <v>0.84499999999999997</v>
      </c>
      <c r="H30" s="32">
        <v>54.947000000000003</v>
      </c>
      <c r="I30" s="50">
        <v>0.20399999999999999</v>
      </c>
      <c r="J30" s="50">
        <v>55.640999999999998</v>
      </c>
      <c r="K30" s="54">
        <v>8.5999999999999993E-2</v>
      </c>
      <c r="L30" s="54">
        <v>55.597000000000001</v>
      </c>
      <c r="M30" s="50">
        <v>0.621</v>
      </c>
      <c r="N30" s="50">
        <v>53.835999999999999</v>
      </c>
      <c r="O30" s="31">
        <v>0.64</v>
      </c>
      <c r="P30" s="32">
        <v>51.207999999999998</v>
      </c>
      <c r="Q30" s="33">
        <v>-1.022</v>
      </c>
      <c r="R30" s="34">
        <v>47.555999999999997</v>
      </c>
      <c r="S30" s="31">
        <v>-0.68200000000000005</v>
      </c>
      <c r="T30" s="32">
        <v>46.512</v>
      </c>
      <c r="U30" s="33">
        <v>-2.67</v>
      </c>
      <c r="V30" s="34">
        <v>45.878999999999998</v>
      </c>
      <c r="W30" s="31">
        <v>3.7189999999999999</v>
      </c>
      <c r="X30" s="32">
        <v>47.67</v>
      </c>
      <c r="Y30" s="33">
        <v>1.5880000000000001</v>
      </c>
      <c r="Z30" s="34">
        <v>47.771999999999998</v>
      </c>
      <c r="AB30" s="68"/>
      <c r="AC30" s="68"/>
    </row>
    <row r="31" spans="2:29" x14ac:dyDescent="0.2">
      <c r="B31" s="9" t="s">
        <v>21</v>
      </c>
      <c r="C31" s="35">
        <v>2.544</v>
      </c>
      <c r="D31" s="36">
        <v>39.039000000000001</v>
      </c>
      <c r="E31" s="37">
        <v>1.4059999999999999</v>
      </c>
      <c r="F31" s="38">
        <v>44.328000000000003</v>
      </c>
      <c r="G31" s="35">
        <v>0.73599999999999999</v>
      </c>
      <c r="H31" s="36">
        <v>45.052999999999997</v>
      </c>
      <c r="I31" s="52">
        <v>0.63900000000000001</v>
      </c>
      <c r="J31" s="52">
        <v>44.359000000000002</v>
      </c>
      <c r="K31" s="53">
        <v>1.679</v>
      </c>
      <c r="L31" s="53">
        <v>44.402999999999999</v>
      </c>
      <c r="M31" s="52">
        <v>1.77</v>
      </c>
      <c r="N31" s="52">
        <v>46.164000000000001</v>
      </c>
      <c r="O31" s="35">
        <v>2.677</v>
      </c>
      <c r="P31" s="36">
        <v>48.792000000000002</v>
      </c>
      <c r="Q31" s="37">
        <v>0.76</v>
      </c>
      <c r="R31" s="38">
        <v>52.444000000000003</v>
      </c>
      <c r="S31" s="35">
        <v>-1.6519999999999999</v>
      </c>
      <c r="T31" s="36">
        <v>53.488</v>
      </c>
      <c r="U31" s="37">
        <v>0.629</v>
      </c>
      <c r="V31" s="38">
        <v>54.121000000000002</v>
      </c>
      <c r="W31" s="35">
        <v>0.54900000000000004</v>
      </c>
      <c r="X31" s="36">
        <v>52.33</v>
      </c>
      <c r="Y31" s="37">
        <v>1.2050000000000001</v>
      </c>
      <c r="Z31" s="38">
        <v>52.228000000000002</v>
      </c>
      <c r="AB31" s="68"/>
      <c r="AC31" s="68"/>
    </row>
    <row r="32" spans="2:29" s="57" customFormat="1" ht="15" x14ac:dyDescent="0.25">
      <c r="B32" s="10" t="s">
        <v>19</v>
      </c>
      <c r="C32" s="43">
        <v>3.319</v>
      </c>
      <c r="D32" s="44">
        <v>100</v>
      </c>
      <c r="E32" s="45">
        <v>-1.05</v>
      </c>
      <c r="F32" s="46">
        <v>100</v>
      </c>
      <c r="G32" s="43">
        <v>1.581</v>
      </c>
      <c r="H32" s="44">
        <v>100</v>
      </c>
      <c r="I32" s="60">
        <v>0.84299999999999997</v>
      </c>
      <c r="J32" s="60">
        <v>100</v>
      </c>
      <c r="K32" s="61">
        <v>1.7649999999999999</v>
      </c>
      <c r="L32" s="61">
        <v>100</v>
      </c>
      <c r="M32" s="60">
        <v>2.3919999999999999</v>
      </c>
      <c r="N32" s="60">
        <v>100</v>
      </c>
      <c r="O32" s="43">
        <v>3.3170000000000002</v>
      </c>
      <c r="P32" s="44">
        <v>100</v>
      </c>
      <c r="Q32" s="45">
        <v>-0.26200000000000001</v>
      </c>
      <c r="R32" s="46">
        <v>100</v>
      </c>
      <c r="S32" s="43">
        <v>-2.3250000000000002</v>
      </c>
      <c r="T32" s="44">
        <v>100</v>
      </c>
      <c r="U32" s="45">
        <v>-2.0409999999999999</v>
      </c>
      <c r="V32" s="46">
        <v>100</v>
      </c>
      <c r="W32" s="43">
        <v>4.2679999999999998</v>
      </c>
      <c r="X32" s="44">
        <v>100</v>
      </c>
      <c r="Y32" s="45">
        <v>2.7930000000000001</v>
      </c>
      <c r="Z32" s="46">
        <v>100</v>
      </c>
      <c r="AB32" s="68"/>
      <c r="AC32" s="68"/>
    </row>
    <row r="33" spans="2:29" ht="15" x14ac:dyDescent="0.25">
      <c r="B33" s="12"/>
      <c r="C33" s="14"/>
      <c r="D33" s="14"/>
      <c r="E33" s="14"/>
      <c r="F33" s="14"/>
      <c r="G33" s="14"/>
      <c r="H33" s="14"/>
      <c r="I33" s="51" t="s">
        <v>69</v>
      </c>
      <c r="J33" s="51" t="s">
        <v>69</v>
      </c>
      <c r="K33" s="51" t="s">
        <v>69</v>
      </c>
      <c r="L33" s="51" t="s">
        <v>69</v>
      </c>
      <c r="M33" s="51" t="s">
        <v>69</v>
      </c>
      <c r="N33" s="51" t="s">
        <v>69</v>
      </c>
      <c r="O33" s="14" t="s">
        <v>69</v>
      </c>
      <c r="P33" s="14" t="s">
        <v>69</v>
      </c>
      <c r="Q33" s="14" t="s">
        <v>69</v>
      </c>
      <c r="R33" s="14" t="s">
        <v>69</v>
      </c>
      <c r="S33" s="14" t="s">
        <v>69</v>
      </c>
      <c r="T33" s="14" t="s">
        <v>69</v>
      </c>
      <c r="U33" s="64" t="s">
        <v>69</v>
      </c>
      <c r="V33" s="64" t="s">
        <v>69</v>
      </c>
      <c r="W33" s="64" t="s">
        <v>69</v>
      </c>
      <c r="X33" s="64" t="s">
        <v>69</v>
      </c>
      <c r="Y33" s="64" t="s">
        <v>69</v>
      </c>
      <c r="Z33" s="64" t="s">
        <v>69</v>
      </c>
      <c r="AB33" s="68"/>
      <c r="AC33" s="68"/>
    </row>
    <row r="34" spans="2:29" x14ac:dyDescent="0.2">
      <c r="B34" s="8" t="s">
        <v>22</v>
      </c>
      <c r="C34" s="31">
        <v>3.0609999999999999</v>
      </c>
      <c r="D34" s="32">
        <v>97.49</v>
      </c>
      <c r="E34" s="33">
        <v>0.23499999999999999</v>
      </c>
      <c r="F34" s="34">
        <v>98.769000000000005</v>
      </c>
      <c r="G34" s="31">
        <v>1.1319999999999999</v>
      </c>
      <c r="H34" s="32">
        <v>98.338999999999999</v>
      </c>
      <c r="I34" s="50">
        <v>1.242</v>
      </c>
      <c r="J34" s="50">
        <v>98.644999999999996</v>
      </c>
      <c r="K34" s="54">
        <v>2.1240000000000001</v>
      </c>
      <c r="L34" s="54">
        <v>97.46</v>
      </c>
      <c r="M34" s="50">
        <v>2.2679999999999998</v>
      </c>
      <c r="N34" s="50">
        <v>94.921999999999997</v>
      </c>
      <c r="O34" s="31">
        <v>3.5139999999999998</v>
      </c>
      <c r="P34" s="32">
        <v>95.260999999999996</v>
      </c>
      <c r="Q34" s="33">
        <v>0.63700000000000001</v>
      </c>
      <c r="R34" s="34">
        <v>93.643000000000001</v>
      </c>
      <c r="S34" s="31">
        <v>-1.9079999999999999</v>
      </c>
      <c r="T34" s="32">
        <v>94.429000000000002</v>
      </c>
      <c r="U34" s="33">
        <v>-0.30599999999999999</v>
      </c>
      <c r="V34" s="34">
        <v>95.367999999999995</v>
      </c>
      <c r="W34" s="31">
        <v>1.8069999999999999</v>
      </c>
      <c r="X34" s="32">
        <v>91.772999999999996</v>
      </c>
      <c r="Y34" s="33">
        <v>2.0230000000000001</v>
      </c>
      <c r="Z34" s="34">
        <v>92.043000000000006</v>
      </c>
      <c r="AB34" s="68"/>
      <c r="AC34" s="68"/>
    </row>
    <row r="35" spans="2:29" x14ac:dyDescent="0.2">
      <c r="B35" s="9" t="s">
        <v>23</v>
      </c>
      <c r="C35" s="35">
        <v>0.25800000000000001</v>
      </c>
      <c r="D35" s="36">
        <v>2.5099999999999998</v>
      </c>
      <c r="E35" s="37">
        <v>-1.2849999999999999</v>
      </c>
      <c r="F35" s="38">
        <v>1.2310000000000001</v>
      </c>
      <c r="G35" s="35">
        <v>0.44900000000000001</v>
      </c>
      <c r="H35" s="36">
        <v>1.661</v>
      </c>
      <c r="I35" s="52">
        <v>-0.4</v>
      </c>
      <c r="J35" s="52">
        <v>1.355</v>
      </c>
      <c r="K35" s="53">
        <v>-0.35899999999999999</v>
      </c>
      <c r="L35" s="53">
        <v>2.54</v>
      </c>
      <c r="M35" s="52">
        <v>0.124</v>
      </c>
      <c r="N35" s="52">
        <v>5.0780000000000003</v>
      </c>
      <c r="O35" s="35">
        <v>-0.19700000000000001</v>
      </c>
      <c r="P35" s="36">
        <v>4.7389999999999999</v>
      </c>
      <c r="Q35" s="37">
        <v>-0.89900000000000002</v>
      </c>
      <c r="R35" s="38">
        <v>6.3570000000000002</v>
      </c>
      <c r="S35" s="35">
        <v>-0.41699999999999998</v>
      </c>
      <c r="T35" s="36">
        <v>5.5709999999999997</v>
      </c>
      <c r="U35" s="37">
        <v>-1.7350000000000001</v>
      </c>
      <c r="V35" s="38">
        <v>4.6319999999999997</v>
      </c>
      <c r="W35" s="35">
        <v>2.4609999999999999</v>
      </c>
      <c r="X35" s="36">
        <v>8.2270000000000003</v>
      </c>
      <c r="Y35" s="37">
        <v>0.76900000000000002</v>
      </c>
      <c r="Z35" s="38">
        <v>7.9569999999999999</v>
      </c>
      <c r="AB35" s="68"/>
      <c r="AC35" s="68"/>
    </row>
    <row r="36" spans="2:29" s="57" customFormat="1" ht="15" x14ac:dyDescent="0.25">
      <c r="B36" s="15" t="s">
        <v>19</v>
      </c>
      <c r="C36" s="39">
        <v>3.319</v>
      </c>
      <c r="D36" s="40">
        <v>100</v>
      </c>
      <c r="E36" s="41">
        <v>-1.05</v>
      </c>
      <c r="F36" s="42">
        <v>100</v>
      </c>
      <c r="G36" s="39">
        <v>1.581</v>
      </c>
      <c r="H36" s="40">
        <v>100</v>
      </c>
      <c r="I36" s="60">
        <v>0.84299999999999997</v>
      </c>
      <c r="J36" s="60">
        <v>100</v>
      </c>
      <c r="K36" s="61">
        <v>1.7649999999999999</v>
      </c>
      <c r="L36" s="61">
        <v>100</v>
      </c>
      <c r="M36" s="60">
        <v>2.3919999999999999</v>
      </c>
      <c r="N36" s="60">
        <v>100</v>
      </c>
      <c r="O36" s="39">
        <v>3.3170000000000002</v>
      </c>
      <c r="P36" s="40">
        <v>100</v>
      </c>
      <c r="Q36" s="41">
        <v>-0.26200000000000001</v>
      </c>
      <c r="R36" s="42">
        <v>100</v>
      </c>
      <c r="S36" s="39">
        <v>-2.3250000000000002</v>
      </c>
      <c r="T36" s="40">
        <v>100</v>
      </c>
      <c r="U36" s="41">
        <v>-2.0409999999999999</v>
      </c>
      <c r="V36" s="42">
        <v>100</v>
      </c>
      <c r="W36" s="39">
        <v>4.2679999999999998</v>
      </c>
      <c r="X36" s="40">
        <v>100</v>
      </c>
      <c r="Y36" s="41">
        <v>2.7930000000000001</v>
      </c>
      <c r="Z36" s="42">
        <v>100</v>
      </c>
      <c r="AB36" s="68"/>
      <c r="AC36" s="68"/>
    </row>
    <row r="37" spans="2:29" ht="15" x14ac:dyDescent="0.25"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B37" s="68"/>
      <c r="AC37" s="68"/>
    </row>
    <row r="38" spans="2:29" ht="57" x14ac:dyDescent="0.2">
      <c r="B38" s="16" t="s">
        <v>24</v>
      </c>
      <c r="C38" s="17" t="s">
        <v>30</v>
      </c>
      <c r="D38" s="18" t="s">
        <v>34</v>
      </c>
      <c r="E38" s="19" t="s">
        <v>31</v>
      </c>
      <c r="F38" s="20" t="s">
        <v>35</v>
      </c>
      <c r="G38" s="17" t="s">
        <v>32</v>
      </c>
      <c r="H38" s="18" t="s">
        <v>36</v>
      </c>
      <c r="I38" s="19" t="s">
        <v>33</v>
      </c>
      <c r="J38" s="70" t="s">
        <v>37</v>
      </c>
      <c r="AB38" s="68"/>
      <c r="AC38" s="68"/>
    </row>
    <row r="39" spans="2:29" x14ac:dyDescent="0.2">
      <c r="B39" s="8" t="s">
        <v>1</v>
      </c>
      <c r="C39" s="35">
        <v>4.2000000000000003E-2</v>
      </c>
      <c r="D39" s="36">
        <v>7.0170000000000003</v>
      </c>
      <c r="E39" s="37">
        <v>0.20004403618101296</v>
      </c>
      <c r="F39" s="38">
        <v>6.2749999999999995</v>
      </c>
      <c r="G39" s="36">
        <v>0.33537048499749922</v>
      </c>
      <c r="H39" s="36">
        <v>5.9857777777777779</v>
      </c>
      <c r="I39" s="37">
        <v>0.31327711109028211</v>
      </c>
      <c r="J39" s="38">
        <v>5.395083333333333</v>
      </c>
      <c r="AB39" s="68"/>
      <c r="AC39" s="68"/>
    </row>
    <row r="40" spans="2:29" x14ac:dyDescent="0.2">
      <c r="B40" s="9" t="s">
        <v>2</v>
      </c>
      <c r="C40" s="35">
        <v>-2.8000000000000001E-2</v>
      </c>
      <c r="D40" s="36">
        <v>15.833</v>
      </c>
      <c r="E40" s="37">
        <v>0.15543983636663317</v>
      </c>
      <c r="F40" s="38">
        <v>16.627666666666666</v>
      </c>
      <c r="G40" s="36">
        <v>9.1293206036002772E-2</v>
      </c>
      <c r="H40" s="36">
        <v>15.54388888888889</v>
      </c>
      <c r="I40" s="37">
        <v>0.27445694403105403</v>
      </c>
      <c r="J40" s="38">
        <v>15.585916666666668</v>
      </c>
      <c r="AB40" s="68"/>
      <c r="AC40" s="68"/>
    </row>
    <row r="41" spans="2:29" x14ac:dyDescent="0.2">
      <c r="B41" s="9" t="s">
        <v>3</v>
      </c>
      <c r="C41" s="35">
        <v>0</v>
      </c>
      <c r="D41" s="36">
        <v>0</v>
      </c>
      <c r="E41" s="37">
        <v>0</v>
      </c>
      <c r="F41" s="38">
        <v>0</v>
      </c>
      <c r="G41" s="36">
        <v>0</v>
      </c>
      <c r="H41" s="36">
        <v>0</v>
      </c>
      <c r="I41" s="37">
        <v>0</v>
      </c>
      <c r="J41" s="38">
        <v>0</v>
      </c>
      <c r="AB41" s="68"/>
      <c r="AC41" s="68"/>
    </row>
    <row r="42" spans="2:29" x14ac:dyDescent="0.2">
      <c r="B42" s="9" t="s">
        <v>4</v>
      </c>
      <c r="C42" s="35">
        <v>0</v>
      </c>
      <c r="D42" s="36">
        <v>0</v>
      </c>
      <c r="E42" s="37">
        <v>0</v>
      </c>
      <c r="F42" s="38">
        <v>0</v>
      </c>
      <c r="G42" s="36">
        <v>0</v>
      </c>
      <c r="H42" s="36">
        <v>0</v>
      </c>
      <c r="I42" s="37">
        <v>0</v>
      </c>
      <c r="J42" s="38">
        <v>0</v>
      </c>
      <c r="AB42" s="68"/>
      <c r="AC42" s="68"/>
    </row>
    <row r="43" spans="2:29" x14ac:dyDescent="0.2">
      <c r="B43" s="9" t="s">
        <v>5</v>
      </c>
      <c r="C43" s="35">
        <v>0.13600000000000001</v>
      </c>
      <c r="D43" s="36">
        <v>17.658000000000001</v>
      </c>
      <c r="E43" s="37">
        <v>0.59822599609486993</v>
      </c>
      <c r="F43" s="38">
        <v>17.300333333333331</v>
      </c>
      <c r="G43" s="36">
        <v>0.95566911283828659</v>
      </c>
      <c r="H43" s="36">
        <v>16.855777777777778</v>
      </c>
      <c r="I43" s="37">
        <v>1.1839992286456713</v>
      </c>
      <c r="J43" s="38">
        <v>16.452749999999998</v>
      </c>
      <c r="AB43" s="68"/>
      <c r="AC43" s="68"/>
    </row>
    <row r="44" spans="2:29" x14ac:dyDescent="0.2">
      <c r="B44" s="9" t="s">
        <v>6</v>
      </c>
      <c r="C44" s="35">
        <v>0</v>
      </c>
      <c r="D44" s="36">
        <v>0</v>
      </c>
      <c r="E44" s="37">
        <v>0</v>
      </c>
      <c r="F44" s="38">
        <v>0</v>
      </c>
      <c r="G44" s="36">
        <v>0</v>
      </c>
      <c r="H44" s="36">
        <v>0</v>
      </c>
      <c r="I44" s="37">
        <v>0</v>
      </c>
      <c r="J44" s="38">
        <v>0</v>
      </c>
      <c r="AB44" s="68"/>
      <c r="AC44" s="68"/>
    </row>
    <row r="45" spans="2:29" x14ac:dyDescent="0.2">
      <c r="B45" s="9" t="s">
        <v>7</v>
      </c>
      <c r="C45" s="35">
        <v>1.86</v>
      </c>
      <c r="D45" s="36">
        <v>20.74</v>
      </c>
      <c r="E45" s="37">
        <v>4.0612749397667125</v>
      </c>
      <c r="F45" s="38">
        <v>20.222999999999999</v>
      </c>
      <c r="G45" s="36">
        <v>5.3934984134305308</v>
      </c>
      <c r="H45" s="36">
        <v>19.820666666666668</v>
      </c>
      <c r="I45" s="37">
        <v>6.3264676020212018</v>
      </c>
      <c r="J45" s="38">
        <v>19.493083333333335</v>
      </c>
      <c r="AB45" s="68"/>
      <c r="AC45" s="68"/>
    </row>
    <row r="46" spans="2:29" x14ac:dyDescent="0.2">
      <c r="B46" s="9" t="s">
        <v>29</v>
      </c>
      <c r="C46" s="35">
        <v>2.4260000000000002</v>
      </c>
      <c r="D46" s="36">
        <v>36.229999999999997</v>
      </c>
      <c r="E46" s="37">
        <v>5.2716895199939842</v>
      </c>
      <c r="F46" s="38">
        <v>36.55533333333333</v>
      </c>
      <c r="G46" s="36">
        <v>5.6643245444014889</v>
      </c>
      <c r="H46" s="36">
        <v>37.614111111111114</v>
      </c>
      <c r="I46" s="37">
        <v>8.3992398499013277</v>
      </c>
      <c r="J46" s="38">
        <v>38.003166666666672</v>
      </c>
      <c r="AB46" s="68"/>
      <c r="AC46" s="68"/>
    </row>
    <row r="47" spans="2:29" x14ac:dyDescent="0.2">
      <c r="B47" s="9" t="s">
        <v>8</v>
      </c>
      <c r="C47" s="35">
        <v>2E-3</v>
      </c>
      <c r="D47" s="36">
        <v>0.33600000000000002</v>
      </c>
      <c r="E47" s="37">
        <v>5.6008699858667299E-2</v>
      </c>
      <c r="F47" s="38">
        <v>0.48333333333333334</v>
      </c>
      <c r="G47" s="36">
        <v>8.8027592990824743E-2</v>
      </c>
      <c r="H47" s="36">
        <v>0.59933333333333327</v>
      </c>
      <c r="I47" s="37">
        <v>0.12406113450054157</v>
      </c>
      <c r="J47" s="38">
        <v>0.61149999999999993</v>
      </c>
      <c r="AB47" s="68"/>
      <c r="AC47" s="68"/>
    </row>
    <row r="48" spans="2:29" x14ac:dyDescent="0.2">
      <c r="B48" s="9" t="s">
        <v>9</v>
      </c>
      <c r="C48" s="35">
        <v>-6.7000000000000004E-2</v>
      </c>
      <c r="D48" s="36">
        <v>1.095</v>
      </c>
      <c r="E48" s="37">
        <v>-1.9024020074198678E-2</v>
      </c>
      <c r="F48" s="38">
        <v>1.0516666666666667</v>
      </c>
      <c r="G48" s="36">
        <v>3.297375620616716E-2</v>
      </c>
      <c r="H48" s="36">
        <v>1.0189999999999999</v>
      </c>
      <c r="I48" s="37">
        <v>2.4943948282429851E-2</v>
      </c>
      <c r="J48" s="38">
        <v>0.9906666666666667</v>
      </c>
      <c r="AB48" s="68"/>
      <c r="AC48" s="68"/>
    </row>
    <row r="49" spans="2:29" x14ac:dyDescent="0.2">
      <c r="B49" s="9" t="s">
        <v>10</v>
      </c>
      <c r="C49" s="35">
        <v>0</v>
      </c>
      <c r="D49" s="36">
        <v>0</v>
      </c>
      <c r="E49" s="37">
        <v>0</v>
      </c>
      <c r="F49" s="38">
        <v>0</v>
      </c>
      <c r="G49" s="36">
        <v>0</v>
      </c>
      <c r="H49" s="36">
        <v>0</v>
      </c>
      <c r="I49" s="37">
        <v>0</v>
      </c>
      <c r="J49" s="38">
        <v>0</v>
      </c>
      <c r="AB49" s="68"/>
      <c r="AC49" s="68"/>
    </row>
    <row r="50" spans="2:29" x14ac:dyDescent="0.2">
      <c r="B50" s="9" t="s">
        <v>11</v>
      </c>
      <c r="C50" s="35">
        <v>-0.53700000000000003</v>
      </c>
      <c r="D50" s="36">
        <v>-0.89200000000000002</v>
      </c>
      <c r="E50" s="37">
        <v>-1.3947394775565058</v>
      </c>
      <c r="F50" s="38">
        <v>-0.88416666666666643</v>
      </c>
      <c r="G50" s="36">
        <v>-3.0395721193621994</v>
      </c>
      <c r="H50" s="36">
        <v>-0.7994444444444444</v>
      </c>
      <c r="I50" s="37">
        <v>-1.721436693824685</v>
      </c>
      <c r="J50" s="38">
        <v>-0.42300000000000004</v>
      </c>
      <c r="AB50" s="68"/>
      <c r="AC50" s="68"/>
    </row>
    <row r="51" spans="2:29" x14ac:dyDescent="0.2">
      <c r="B51" s="9" t="s">
        <v>12</v>
      </c>
      <c r="C51" s="35">
        <v>0</v>
      </c>
      <c r="D51" s="36">
        <v>0</v>
      </c>
      <c r="E51" s="37">
        <v>0</v>
      </c>
      <c r="F51" s="38">
        <v>0</v>
      </c>
      <c r="G51" s="36">
        <v>0</v>
      </c>
      <c r="H51" s="36">
        <v>0</v>
      </c>
      <c r="I51" s="37">
        <v>0</v>
      </c>
      <c r="J51" s="38">
        <v>0</v>
      </c>
      <c r="AB51" s="68"/>
      <c r="AC51" s="68"/>
    </row>
    <row r="52" spans="2:29" x14ac:dyDescent="0.2">
      <c r="B52" s="9" t="s">
        <v>13</v>
      </c>
      <c r="C52" s="35">
        <v>0</v>
      </c>
      <c r="D52" s="36">
        <v>0</v>
      </c>
      <c r="E52" s="37">
        <v>0</v>
      </c>
      <c r="F52" s="38">
        <v>0</v>
      </c>
      <c r="G52" s="36">
        <v>1.9000940011992817E-2</v>
      </c>
      <c r="H52" s="36">
        <v>7.5333333333333335E-2</v>
      </c>
      <c r="I52" s="37">
        <v>8.9977897554938124E-3</v>
      </c>
      <c r="J52" s="38">
        <v>0.12408333333333334</v>
      </c>
      <c r="AB52" s="68"/>
      <c r="AC52" s="68"/>
    </row>
    <row r="53" spans="2:29" x14ac:dyDescent="0.2">
      <c r="B53" s="9" t="s">
        <v>14</v>
      </c>
      <c r="C53" s="35">
        <v>1.7000000000000001E-2</v>
      </c>
      <c r="D53" s="36">
        <v>2.024</v>
      </c>
      <c r="E53" s="37">
        <v>0.19607262092538047</v>
      </c>
      <c r="F53" s="38">
        <v>2.3996666666666666</v>
      </c>
      <c r="G53" s="36">
        <v>0.27625028145819019</v>
      </c>
      <c r="H53" s="36">
        <v>3.3135555555555549</v>
      </c>
      <c r="I53" s="37">
        <v>0.38353242226873974</v>
      </c>
      <c r="J53" s="38">
        <v>3.7930833333333331</v>
      </c>
      <c r="AB53" s="68"/>
      <c r="AC53" s="68"/>
    </row>
    <row r="54" spans="2:29" x14ac:dyDescent="0.2">
      <c r="B54" s="9" t="s">
        <v>15</v>
      </c>
      <c r="C54" s="35">
        <v>0</v>
      </c>
      <c r="D54" s="36">
        <v>0</v>
      </c>
      <c r="E54" s="37">
        <v>0</v>
      </c>
      <c r="F54" s="38">
        <v>0</v>
      </c>
      <c r="G54" s="36">
        <v>0</v>
      </c>
      <c r="H54" s="36">
        <v>0</v>
      </c>
      <c r="I54" s="37">
        <v>0</v>
      </c>
      <c r="J54" s="38">
        <v>0</v>
      </c>
      <c r="AB54" s="68"/>
      <c r="AC54" s="68"/>
    </row>
    <row r="55" spans="2:29" x14ac:dyDescent="0.2">
      <c r="B55" s="9" t="s">
        <v>16</v>
      </c>
      <c r="C55" s="35">
        <v>0</v>
      </c>
      <c r="D55" s="36">
        <v>0</v>
      </c>
      <c r="E55" s="37">
        <v>0</v>
      </c>
      <c r="F55" s="38">
        <v>0</v>
      </c>
      <c r="G55" s="36">
        <v>0</v>
      </c>
      <c r="H55" s="36">
        <v>0</v>
      </c>
      <c r="I55" s="37">
        <v>0</v>
      </c>
      <c r="J55" s="38">
        <v>0</v>
      </c>
      <c r="AB55" s="68"/>
      <c r="AC55" s="68"/>
    </row>
    <row r="56" spans="2:29" x14ac:dyDescent="0.2">
      <c r="B56" s="9" t="s">
        <v>17</v>
      </c>
      <c r="C56" s="35">
        <v>0</v>
      </c>
      <c r="D56" s="36">
        <v>0</v>
      </c>
      <c r="E56" s="37">
        <v>0</v>
      </c>
      <c r="F56" s="38">
        <v>0</v>
      </c>
      <c r="G56" s="36">
        <v>0</v>
      </c>
      <c r="H56" s="36">
        <v>0</v>
      </c>
      <c r="I56" s="37">
        <v>0</v>
      </c>
      <c r="J56" s="38">
        <v>0</v>
      </c>
      <c r="AB56" s="68"/>
      <c r="AC56" s="68"/>
    </row>
    <row r="57" spans="2:29" x14ac:dyDescent="0.2">
      <c r="B57" s="9" t="s">
        <v>18</v>
      </c>
      <c r="C57" s="35">
        <v>0</v>
      </c>
      <c r="D57" s="36">
        <v>-3.7999999999999999E-2</v>
      </c>
      <c r="E57" s="37">
        <v>0</v>
      </c>
      <c r="F57" s="38">
        <v>-3.216666666666667E-2</v>
      </c>
      <c r="G57" s="36">
        <v>0</v>
      </c>
      <c r="H57" s="36">
        <v>-2.8222222222222221E-2</v>
      </c>
      <c r="I57" s="37">
        <v>0</v>
      </c>
      <c r="J57" s="38">
        <v>-2.6500000000000006E-2</v>
      </c>
      <c r="AB57" s="68"/>
      <c r="AC57" s="68"/>
    </row>
    <row r="58" spans="2:29" s="57" customFormat="1" ht="15" x14ac:dyDescent="0.25">
      <c r="B58" s="10" t="s">
        <v>26</v>
      </c>
      <c r="C58" s="43">
        <v>3.851</v>
      </c>
      <c r="D58" s="44">
        <v>100</v>
      </c>
      <c r="E58" s="55">
        <v>9.1249921515565546</v>
      </c>
      <c r="F58" s="56">
        <v>99.999666666666641</v>
      </c>
      <c r="G58" s="43">
        <v>9.8168362130087843</v>
      </c>
      <c r="H58" s="44">
        <v>100</v>
      </c>
      <c r="I58" s="45">
        <v>15.317539336672059</v>
      </c>
      <c r="J58" s="46">
        <v>100</v>
      </c>
      <c r="AB58" s="68"/>
      <c r="AC58" s="68"/>
    </row>
    <row r="59" spans="2:29" s="57" customFormat="1" ht="15" x14ac:dyDescent="0.25">
      <c r="B59" s="11" t="s">
        <v>25</v>
      </c>
      <c r="C59" s="29">
        <v>602.59</v>
      </c>
      <c r="D59" s="29"/>
      <c r="E59" s="55">
        <v>1467.57</v>
      </c>
      <c r="F59" s="56"/>
      <c r="G59" s="29">
        <v>1582.73</v>
      </c>
      <c r="H59" s="29"/>
      <c r="I59" s="55">
        <v>2592.92</v>
      </c>
      <c r="J59" s="67"/>
      <c r="AB59" s="68"/>
      <c r="AC59" s="68"/>
    </row>
    <row r="60" spans="2:29" ht="15" x14ac:dyDescent="0.25">
      <c r="B60" s="12"/>
      <c r="C60" s="14"/>
      <c r="D60" s="14"/>
      <c r="E60" s="51" t="s">
        <v>69</v>
      </c>
      <c r="F60" s="51" t="s">
        <v>69</v>
      </c>
      <c r="G60" s="14"/>
      <c r="H60" s="14"/>
      <c r="I60" s="64" t="s">
        <v>69</v>
      </c>
      <c r="J60" s="64" t="s">
        <v>69</v>
      </c>
      <c r="AB60" s="68"/>
      <c r="AC60" s="68"/>
    </row>
    <row r="61" spans="2:29" x14ac:dyDescent="0.2">
      <c r="B61" s="8" t="s">
        <v>20</v>
      </c>
      <c r="C61" s="31">
        <v>-0.86799999999999999</v>
      </c>
      <c r="D61" s="32">
        <v>57.192999999999998</v>
      </c>
      <c r="E61" s="37">
        <v>3.6666266679330484E-2</v>
      </c>
      <c r="F61" s="50">
        <v>56.92</v>
      </c>
      <c r="G61" s="31">
        <v>-1.0316162408088858</v>
      </c>
      <c r="H61" s="32">
        <v>53.547777777777782</v>
      </c>
      <c r="I61" s="33">
        <v>1.494832803948265</v>
      </c>
      <c r="J61" s="34">
        <v>51.937583333333329</v>
      </c>
      <c r="AB61" s="68"/>
      <c r="AC61" s="68"/>
    </row>
    <row r="62" spans="2:29" x14ac:dyDescent="0.2">
      <c r="B62" s="9" t="s">
        <v>21</v>
      </c>
      <c r="C62" s="35">
        <v>4.72</v>
      </c>
      <c r="D62" s="36">
        <v>42.807000000000002</v>
      </c>
      <c r="E62" s="37">
        <v>9.0877444051114189</v>
      </c>
      <c r="F62" s="48">
        <v>43.08</v>
      </c>
      <c r="G62" s="35">
        <v>10.864848923452348</v>
      </c>
      <c r="H62" s="36">
        <v>46.452222222222218</v>
      </c>
      <c r="I62" s="37">
        <v>13.821047721151242</v>
      </c>
      <c r="J62" s="38">
        <v>48.062416666666671</v>
      </c>
      <c r="AB62" s="68"/>
      <c r="AC62" s="68"/>
    </row>
    <row r="63" spans="2:29" s="57" customFormat="1" ht="15" x14ac:dyDescent="0.25">
      <c r="B63" s="10" t="s">
        <v>26</v>
      </c>
      <c r="C63" s="43">
        <v>3.851</v>
      </c>
      <c r="D63" s="44">
        <v>100</v>
      </c>
      <c r="E63" s="58">
        <v>9.1244106717907485</v>
      </c>
      <c r="F63" s="58">
        <v>100</v>
      </c>
      <c r="G63" s="43">
        <v>9.83</v>
      </c>
      <c r="H63" s="44">
        <v>100</v>
      </c>
      <c r="I63" s="45">
        <v>15.315880525099507</v>
      </c>
      <c r="J63" s="46">
        <v>100</v>
      </c>
      <c r="AB63" s="68"/>
      <c r="AC63" s="68"/>
    </row>
    <row r="64" spans="2:29" ht="15" x14ac:dyDescent="0.25">
      <c r="B64" s="12"/>
      <c r="C64" s="14"/>
      <c r="D64" s="14"/>
      <c r="E64" s="51" t="s">
        <v>69</v>
      </c>
      <c r="F64" s="51" t="s">
        <v>69</v>
      </c>
      <c r="G64" s="14"/>
      <c r="H64" s="14"/>
      <c r="I64" s="64" t="s">
        <v>69</v>
      </c>
      <c r="J64" s="64" t="s">
        <v>69</v>
      </c>
      <c r="AB64" s="68"/>
      <c r="AC64" s="68"/>
    </row>
    <row r="65" spans="2:29" x14ac:dyDescent="0.2">
      <c r="B65" s="8" t="s">
        <v>22</v>
      </c>
      <c r="C65" s="31">
        <v>4.4400000000000004</v>
      </c>
      <c r="D65" s="32">
        <v>98.198999999999998</v>
      </c>
      <c r="E65" s="37">
        <v>10.336511268184141</v>
      </c>
      <c r="F65" s="50">
        <v>97.347999999999999</v>
      </c>
      <c r="G65" s="31">
        <v>12.531039677095242</v>
      </c>
      <c r="H65" s="32">
        <v>96.550888888888892</v>
      </c>
      <c r="I65" s="33">
        <v>16.606876166937269</v>
      </c>
      <c r="J65" s="34">
        <v>95.678499999999985</v>
      </c>
      <c r="AB65" s="68"/>
      <c r="AC65" s="68"/>
    </row>
    <row r="66" spans="2:29" x14ac:dyDescent="0.2">
      <c r="B66" s="9" t="s">
        <v>23</v>
      </c>
      <c r="C66" s="35">
        <v>-0.58599999999999997</v>
      </c>
      <c r="D66" s="36">
        <v>1.8009999999999999</v>
      </c>
      <c r="E66" s="37">
        <v>-1.2167269769733258</v>
      </c>
      <c r="F66" s="48">
        <v>2.6520000000000001</v>
      </c>
      <c r="G66" s="35">
        <v>-2.705061000065323</v>
      </c>
      <c r="H66" s="36">
        <v>3.4491111111111112</v>
      </c>
      <c r="I66" s="37">
        <v>-1.2869325457706582</v>
      </c>
      <c r="J66" s="38">
        <v>4.3214999999999995</v>
      </c>
      <c r="AB66" s="68"/>
      <c r="AC66" s="68"/>
    </row>
    <row r="67" spans="2:29" s="57" customFormat="1" ht="15" x14ac:dyDescent="0.25">
      <c r="B67" s="15" t="s">
        <v>26</v>
      </c>
      <c r="C67" s="39">
        <v>3.851</v>
      </c>
      <c r="D67" s="40">
        <v>100</v>
      </c>
      <c r="E67" s="58">
        <v>9.1197842912108165</v>
      </c>
      <c r="F67" s="58">
        <v>100</v>
      </c>
      <c r="G67" s="39">
        <v>9.83</v>
      </c>
      <c r="H67" s="40">
        <v>100</v>
      </c>
      <c r="I67" s="41">
        <v>15.319943621166612</v>
      </c>
      <c r="J67" s="42">
        <v>99.999999999999986</v>
      </c>
      <c r="AB67" s="68"/>
      <c r="AC67" s="68"/>
    </row>
    <row r="68" spans="2:29" x14ac:dyDescent="0.2">
      <c r="B68" s="68" t="s">
        <v>73</v>
      </c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</row>
    <row r="69" spans="2:29" x14ac:dyDescent="0.2">
      <c r="B69" s="68" t="s">
        <v>28</v>
      </c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</row>
  </sheetData>
  <mergeCells count="5">
    <mergeCell ref="B6:AA6"/>
    <mergeCell ref="AC1:AC67"/>
    <mergeCell ref="AB7:AB67"/>
    <mergeCell ref="B68:AA68"/>
    <mergeCell ref="B69:AA69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infopath/2007/PartnerControls"/>
    <ds:schemaRef ds:uri="a46656d4-8850-49b3-aebd-68bd05f7f43d"/>
    <ds:schemaRef ds:uri="http://purl.org/dc/terms/"/>
    <ds:schemaRef ds:uri="http://schemas.microsoft.com/office/2006/documentManagement/types"/>
    <ds:schemaRef ds:uri="http://schemas.microsoft.com/sharepoint/v3"/>
    <ds:schemaRef ds:uri="http://purl.org/dc/dcmitype/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שרון רותם</cp:lastModifiedBy>
  <cp:lastPrinted>2016-08-07T13:00:52Z</cp:lastPrinted>
  <dcterms:created xsi:type="dcterms:W3CDTF">2016-08-07T08:05:35Z</dcterms:created>
  <dcterms:modified xsi:type="dcterms:W3CDTF">2024-01-17T11:42:58Z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