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1\רועי שוטף\אל על\רבעון 3 2022\התקבל\רשימות נכסים\"/>
    </mc:Choice>
  </mc:AlternateContent>
  <bookViews>
    <workbookView xWindow="0" yWindow="0" windowWidth="28800" windowHeight="12252" tabRatio="72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8" i="27" l="1"/>
  <c r="C13" i="27"/>
  <c r="C10" i="27" l="1"/>
</calcChain>
</file>

<file path=xl/sharedStrings.xml><?xml version="1.0" encoding="utf-8"?>
<sst xmlns="http://schemas.openxmlformats.org/spreadsheetml/2006/main" count="6205" uniqueCount="599">
  <si>
    <t>תאריך הדיווח</t>
  </si>
  <si>
    <t>29/09/2022</t>
  </si>
  <si>
    <t>החברה המדווחת</t>
  </si>
  <si>
    <t>גמל על, קופת תגמולים לעובדי אל על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</si>
  <si>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</si>
  <si>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</si>
  <si>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</si>
  <si>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</si>
  <si>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</si>
  <si>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</si>
  <si>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</si>
  <si>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</si>
  <si>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</si>
  <si>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</si>
  <si>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</si>
  <si>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</si>
  <si>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</si>
  <si>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</si>
  <si>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</si>
  <si>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</si>
  <si>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</si>
  <si>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</si>
  <si>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</si>
  <si>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</si>
  <si>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</si>
  <si>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</si>
  <si>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</si>
  <si>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</si>
  <si>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</si>
  <si>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</si>
  <si>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</si>
  <si>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</si>
  <si>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</si>
  <si>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</si>
  <si>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</si>
  <si>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</si>
  <si>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</si>
  <si>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</si>
  <si>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</si>
  <si>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</si>
  <si>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</si>
  <si>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</si>
  <si>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</si>
  <si>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</si>
  <si>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</si>
  <si>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</si>
  <si>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</si>
  <si>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</si>
  <si>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</si>
  <si>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</si>
  <si>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3.536 </t>
  </si>
  <si>
    <t>אירו</t>
  </si>
  <si>
    <t xml:space="preserve">3.4284 </t>
  </si>
  <si>
    <t>דולר אוסטרלי</t>
  </si>
  <si>
    <t xml:space="preserve">2.2863 </t>
  </si>
  <si>
    <t>דולר הונג קונג</t>
  </si>
  <si>
    <t xml:space="preserve">0.4504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</si>
  <si>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</si>
  <si>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</si>
  <si>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</si>
  <si>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</si>
  <si>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</si>
  <si>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</si>
  <si>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</si>
  <si>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</si>
  <si>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</si>
  <si>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</si>
  <si>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</si>
  <si>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</si>
  <si>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</si>
  <si>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</si>
  <si>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</si>
  <si>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</si>
  <si>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</si>
  <si>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</si>
  <si>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</si>
  <si>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</si>
  <si>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</si>
  <si>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</si>
  <si>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</si>
  <si>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</si>
  <si>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</si>
  <si>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</si>
  <si>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</si>
  <si>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</si>
  <si>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</si>
  <si>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</si>
  <si>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פועלים סהר - דולר אמריקאי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</si>
  <si>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</si>
  <si>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</si>
  <si>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</si>
  <si>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</si>
  <si>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</si>
  <si>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</si>
  <si>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</si>
  <si>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</si>
  <si>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</si>
  <si>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</si>
  <si>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</si>
  <si>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</si>
  <si>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</si>
  <si>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</si>
  <si>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</si>
  <si>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</si>
  <si>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</si>
  <si>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</si>
  <si>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</si>
  <si>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</si>
  <si>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</si>
  <si>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</si>
  <si>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</si>
  <si>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</si>
  <si>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</si>
  <si>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</si>
  <si>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</si>
  <si>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</si>
  <si>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</si>
  <si>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0923</t>
  </si>
  <si>
    <t>TASE</t>
  </si>
  <si>
    <t>RF</t>
  </si>
  <si>
    <t>ללא דירוג</t>
  </si>
  <si>
    <t>ממשל צמודה 0529</t>
  </si>
  <si>
    <t>ממשל צמודה 0536</t>
  </si>
  <si>
    <t>סה"כ לא צמודות</t>
  </si>
  <si>
    <t>ממשל שקלית 0928</t>
  </si>
  <si>
    <t>ממשל שקלית 0723</t>
  </si>
  <si>
    <t>813 .מ.ק.מ</t>
  </si>
  <si>
    <t>ממשל שקלית 0347</t>
  </si>
  <si>
    <t>ממשל שקלית 1123</t>
  </si>
  <si>
    <t>ממשל שקלית 0324</t>
  </si>
  <si>
    <t>ממשל שקלית 1024</t>
  </si>
  <si>
    <t>ממשל שקלית 0323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</si>
  <si>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</si>
  <si>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</si>
  <si>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</si>
  <si>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</si>
  <si>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</si>
  <si>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</si>
  <si>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</si>
  <si>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</si>
  <si>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</si>
  <si>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</si>
  <si>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</si>
  <si>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</si>
  <si>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</si>
  <si>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</si>
  <si>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</si>
  <si>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</si>
  <si>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</si>
  <si>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</si>
  <si>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</si>
  <si>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</si>
  <si>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</si>
  <si>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</si>
  <si>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</si>
  <si>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</si>
  <si>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אחר</t>
  </si>
  <si>
    <t>בנקים</t>
  </si>
  <si>
    <t>ilAAA</t>
  </si>
  <si>
    <t>מז טפ הנפק 57</t>
  </si>
  <si>
    <t>Aaa.il</t>
  </si>
  <si>
    <t>מידרוג</t>
  </si>
  <si>
    <t>מז טפ הנפק 51</t>
  </si>
  <si>
    <t>מז טפ הנ אגח 62</t>
  </si>
  <si>
    <t>מז טפ הנפק 49</t>
  </si>
  <si>
    <t>מז טפ הנפק 46</t>
  </si>
  <si>
    <t>מרכנתיל הנ אגחג</t>
  </si>
  <si>
    <t>פועלים הנ אגח36</t>
  </si>
  <si>
    <t>פועלים הנפקות אגח 32</t>
  </si>
  <si>
    <t>פועלים הנ אגח34</t>
  </si>
  <si>
    <t>חשמל אגח 29</t>
  </si>
  <si>
    <t>אנרגיה</t>
  </si>
  <si>
    <t>Aa1.il</t>
  </si>
  <si>
    <t>חברת חשמל אגח 27</t>
  </si>
  <si>
    <t>עזריאלי אגח ד</t>
  </si>
  <si>
    <t>נדל"ן מניב בישראל</t>
  </si>
  <si>
    <t>ריט 1 אגח ד</t>
  </si>
  <si>
    <t>ilAA</t>
  </si>
  <si>
    <t>ארפורט אגח ה</t>
  </si>
  <si>
    <t>ישרס אגח טו</t>
  </si>
  <si>
    <t>מבני תעש אגח כג</t>
  </si>
  <si>
    <t>מליסרון אגח יד</t>
  </si>
  <si>
    <t>מליסרון אגח יא</t>
  </si>
  <si>
    <t>מליסרון אגח כ</t>
  </si>
  <si>
    <t>רבוע נדלן אגח ז</t>
  </si>
  <si>
    <t>שופרסל אגח ד</t>
  </si>
  <si>
    <t>רשתות שיווק</t>
  </si>
  <si>
    <t>אלוני חץ אגח ח</t>
  </si>
  <si>
    <t>ilAA-</t>
  </si>
  <si>
    <t>בזק אגח 10</t>
  </si>
  <si>
    <t>תקשורת ומדיה</t>
  </si>
  <si>
    <t>ירושליםהנ אגחטו</t>
  </si>
  <si>
    <t>ישרס אגח יג</t>
  </si>
  <si>
    <t>רבוע נדלן אגח ו</t>
  </si>
  <si>
    <t>נדל"ן מניב בחו"ל</t>
  </si>
  <si>
    <t>ilA+</t>
  </si>
  <si>
    <t>גירון אגח ו</t>
  </si>
  <si>
    <t>A1.il</t>
  </si>
  <si>
    <t>מגה אור אגח ד</t>
  </si>
  <si>
    <t>מיטב דש אגח ג</t>
  </si>
  <si>
    <t>שרותים פיננסיים</t>
  </si>
  <si>
    <t>אלדן תחבורה אגח ד</t>
  </si>
  <si>
    <t>שרותים</t>
  </si>
  <si>
    <t>ilA</t>
  </si>
  <si>
    <t>אשטרום נכסים אגח 8</t>
  </si>
  <si>
    <t>הכשרת ישוב אג21</t>
  </si>
  <si>
    <t>נכסים ובנין אגח ו</t>
  </si>
  <si>
    <t>נכסים ובנין אגח ד</t>
  </si>
  <si>
    <t>סלקום אגח ח</t>
  </si>
  <si>
    <t>שכון ובינוי אגח 8</t>
  </si>
  <si>
    <t>בנייה</t>
  </si>
  <si>
    <t>הכשרת ישוב אג22</t>
  </si>
  <si>
    <t>ilA-</t>
  </si>
  <si>
    <t>דיסקונט השק אגח 1</t>
  </si>
  <si>
    <t>השקעה ואחזקות</t>
  </si>
  <si>
    <t>ilBBB</t>
  </si>
  <si>
    <t>מזרחי טפחות הנפקות 40</t>
  </si>
  <si>
    <t>חברת חשמל אגח 26</t>
  </si>
  <si>
    <t>אייסיאל אגח ה</t>
  </si>
  <si>
    <t>כימיה גומי ופלסטיק</t>
  </si>
  <si>
    <t>מגדל הון אגח ד</t>
  </si>
  <si>
    <t>ביטוח</t>
  </si>
  <si>
    <t>Aa2.il</t>
  </si>
  <si>
    <t>מנורה הון התחייבות ד</t>
  </si>
  <si>
    <t>סאמיט אגח ו</t>
  </si>
  <si>
    <t>שופרסל אגח ה</t>
  </si>
  <si>
    <t>אלוני חץ אגח ט</t>
  </si>
  <si>
    <t>בזק אגח 9</t>
  </si>
  <si>
    <t>פניקס הון אגח ח</t>
  </si>
  <si>
    <t>פניקס הון אגח ד</t>
  </si>
  <si>
    <t>ישרס אגח יד</t>
  </si>
  <si>
    <t>כללביט אגח יא</t>
  </si>
  <si>
    <t>כללביט אגח י</t>
  </si>
  <si>
    <t>אבגול אגח ג</t>
  </si>
  <si>
    <t>עץ נייר ודפוס</t>
  </si>
  <si>
    <t>אלקטרה אגח ד</t>
  </si>
  <si>
    <t>דלתא אגח א</t>
  </si>
  <si>
    <t>אופנה והלבשה</t>
  </si>
  <si>
    <t>נייר חדרה אגח 6</t>
  </si>
  <si>
    <t>פרטנר אגח ו</t>
  </si>
  <si>
    <t>פרטנר אגח ז</t>
  </si>
  <si>
    <t>שפיר הנדסה אגח א</t>
  </si>
  <si>
    <t>מתכת ומוצרי בניה</t>
  </si>
  <si>
    <t>אנלייט אנר אגחו</t>
  </si>
  <si>
    <t>אנרגיה מתחדשת</t>
  </si>
  <si>
    <t>A2.il</t>
  </si>
  <si>
    <t>אנרג'יקס אגח א</t>
  </si>
  <si>
    <t>אשטרום קב אגח ב</t>
  </si>
  <si>
    <t>בזן אגח י</t>
  </si>
  <si>
    <t>חברה לישראל אגח 10</t>
  </si>
  <si>
    <t>נכסים ובנין אגח ז</t>
  </si>
  <si>
    <t>סלקום אגח יב</t>
  </si>
  <si>
    <t>סלקום אגח ט</t>
  </si>
  <si>
    <t>שכון ובי אגח 7</t>
  </si>
  <si>
    <t>דלק קב אגח לא</t>
  </si>
  <si>
    <t>חיפושי נפט וגז</t>
  </si>
  <si>
    <t>ilBBB-</t>
  </si>
  <si>
    <t>תמר פטרו אגח ב</t>
  </si>
  <si>
    <t>סה"כ צמודות למדד אחר</t>
  </si>
  <si>
    <t>SRENVX VAR 08/52</t>
  </si>
  <si>
    <t>XS1423777215</t>
  </si>
  <si>
    <t>ISE</t>
  </si>
  <si>
    <t>בלומברג</t>
  </si>
  <si>
    <t>Insurance</t>
  </si>
  <si>
    <t>BBB+</t>
  </si>
  <si>
    <t>S&amp;P</t>
  </si>
  <si>
    <t>VIVION 3 08/08/24</t>
  </si>
  <si>
    <t>XS2031925840</t>
  </si>
  <si>
    <t>Real Estate</t>
  </si>
  <si>
    <t>BB+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</si>
  <si>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</si>
  <si>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</si>
  <si>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</si>
  <si>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</si>
  <si>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</si>
  <si>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</si>
  <si>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</si>
  <si>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</si>
  <si>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</si>
  <si>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</si>
  <si>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</si>
  <si>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</si>
  <si>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</si>
  <si>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</si>
  <si>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</si>
  <si>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</si>
  <si>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</si>
  <si>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</si>
  <si>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</si>
  <si>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1 .פורמולה מ.ר</t>
  </si>
  <si>
    <t>שרותי מידע</t>
  </si>
  <si>
    <t>דמרי בניה ופיתוח מ"ר</t>
  </si>
  <si>
    <t>הבורסה לניע בתא</t>
  </si>
  <si>
    <t>ישראכרט</t>
  </si>
  <si>
    <t>. אנלייט אנרגיה מתחדשת בעמ</t>
  </si>
  <si>
    <t>מיטרוניקס</t>
  </si>
  <si>
    <t>רובוטיקה ותלת מימד</t>
  </si>
  <si>
    <t>כלל עיסקי ביטוח</t>
  </si>
  <si>
    <t>אינרום</t>
  </si>
  <si>
    <t>סה"כ מניות היתר</t>
  </si>
  <si>
    <t>מור השקעות</t>
  </si>
  <si>
    <t>טרמינל איקס</t>
  </si>
  <si>
    <t>סה"כ אופציות Call 001</t>
  </si>
  <si>
    <t>LONG</t>
  </si>
  <si>
    <t>SHORT</t>
  </si>
  <si>
    <t>ORMAT TECH(ORA)</t>
  </si>
  <si>
    <t>US6866881021</t>
  </si>
  <si>
    <t>NYSE</t>
  </si>
  <si>
    <t>Energy</t>
  </si>
  <si>
    <t>ZIM INTEGRATED SHIPPING SERV</t>
  </si>
  <si>
    <t>IL0065100930</t>
  </si>
  <si>
    <t>Automobiles &amp; Components</t>
  </si>
  <si>
    <t>CAMTEK LTD/ISRAEL</t>
  </si>
  <si>
    <t>IL0010952641</t>
  </si>
  <si>
    <t>NASDAQ</t>
  </si>
  <si>
    <t>Household &amp; Personal Products</t>
  </si>
  <si>
    <t>NOVA MEASURING INSTRUMENT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</si>
  <si>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</si>
  <si>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</si>
  <si>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</si>
  <si>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</si>
  <si>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</si>
  <si>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SOLAREDGE TECHNOLOGIES INC</t>
  </si>
  <si>
    <t>US83417M1045</t>
  </si>
  <si>
    <t>NUTRIEN LTD</t>
  </si>
  <si>
    <t>CA67077M1086</t>
  </si>
  <si>
    <t>Materials</t>
  </si>
  <si>
    <t>MOSAIC CO(MOS)</t>
  </si>
  <si>
    <t>US61945C1036</t>
  </si>
  <si>
    <t>FEDEX CORP</t>
  </si>
  <si>
    <t>US31428X1063</t>
  </si>
  <si>
    <t>TARGET CORP</t>
  </si>
  <si>
    <t>US87612E1064</t>
  </si>
  <si>
    <t>Retailing</t>
  </si>
  <si>
    <t>וול מארט נסחר בדולר</t>
  </si>
  <si>
    <t>US9311421039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</si>
  <si>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</si>
  <si>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</si>
  <si>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</si>
  <si>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</si>
  <si>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</si>
  <si>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</si>
  <si>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</si>
  <si>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DIGITAL TURBINE INC</t>
  </si>
  <si>
    <t>US25400W1027</t>
  </si>
  <si>
    <t>Software &amp; Services</t>
  </si>
  <si>
    <t>MICROSOFT (MSFT)</t>
  </si>
  <si>
    <t>US5949181045</t>
  </si>
  <si>
    <t>PAYPAL HOLDINGS INC</t>
  </si>
  <si>
    <t>US70450Y1038</t>
  </si>
  <si>
    <t>ADVANCED MICRO DEVICES INC</t>
  </si>
  <si>
    <t>US0079031078</t>
  </si>
  <si>
    <t>ASML HOLDING NV</t>
  </si>
  <si>
    <t>USN070592100</t>
  </si>
  <si>
    <t>BROADCOM INC</t>
  </si>
  <si>
    <t>US11135F1012</t>
  </si>
  <si>
    <t>NVIDIA CORP</t>
  </si>
  <si>
    <t>US67066G1040</t>
  </si>
  <si>
    <t>GOOGLE INC</t>
  </si>
  <si>
    <t>US02079K1079</t>
  </si>
  <si>
    <t>GOOGLE(GOOG)</t>
  </si>
  <si>
    <t>US02079K3059</t>
  </si>
  <si>
    <t>FACEBOOK INC</t>
  </si>
  <si>
    <t>US30303M1027</t>
  </si>
  <si>
    <t>JD.COM INC</t>
  </si>
  <si>
    <t>KYG8208B1014</t>
  </si>
  <si>
    <t>HKSE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</si>
  <si>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</si>
  <si>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</si>
  <si>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</si>
  <si>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</si>
  <si>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</si>
  <si>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תכ.תא90</t>
  </si>
  <si>
    <t>סה"כ שעוקבות אחר מדדי מניות בחו"ל</t>
  </si>
  <si>
    <t>.600stoxxתתכלי</t>
  </si>
  <si>
    <t>סה"כ שעוקבות אחר מדדים אחרים בישראל</t>
  </si>
  <si>
    <t>הרל.תל בונד שקלי</t>
  </si>
  <si>
    <t>אג"ח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</si>
  <si>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</si>
  <si>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</si>
  <si>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</si>
  <si>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</si>
  <si>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</si>
  <si>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</si>
  <si>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</si>
  <si>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</si>
  <si>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DJ (ITB</t>
  </si>
  <si>
    <t>US4642887529</t>
  </si>
  <si>
    <t>RUSSELL2000(IWM</t>
  </si>
  <si>
    <t>US4642876555</t>
  </si>
  <si>
    <t>S&amp;P 500 (IVV)</t>
  </si>
  <si>
    <t>US4642872000</t>
  </si>
  <si>
    <t>ISHARES SEM(SOXX)</t>
  </si>
  <si>
    <t>US4642875235</t>
  </si>
  <si>
    <t>VANGUARD S&amp;P 500 ETF</t>
  </si>
  <si>
    <t>US9229083632</t>
  </si>
  <si>
    <t>ENERGY SPDR(XLE</t>
  </si>
  <si>
    <t>US81369Y5069</t>
  </si>
  <si>
    <t>FINANC SPDR(XLF</t>
  </si>
  <si>
    <t>US81369Y6059</t>
  </si>
  <si>
    <t>SPDR S&amp;P HOMEBUILDERS ETF</t>
  </si>
  <si>
    <t>US78464A8889</t>
  </si>
  <si>
    <t>TECH SPDR(XLK)</t>
  </si>
  <si>
    <t>US81369Y8030</t>
  </si>
  <si>
    <t>NASDAQ100(QQQ)</t>
  </si>
  <si>
    <t>US46090E1038</t>
  </si>
  <si>
    <t>GLOBAL X CYBERSECURITY ETF</t>
  </si>
  <si>
    <t>US37954Y3844</t>
  </si>
  <si>
    <t>(SXSEEX) יורו סטוק</t>
  </si>
  <si>
    <t>DE0005933956</t>
  </si>
  <si>
    <t>LYXOR HWABAO WP MSCI CHINA A D</t>
  </si>
  <si>
    <t>FR0011720911</t>
  </si>
  <si>
    <t>LYXOR MSCI CHINA UCITS ETF - A</t>
  </si>
  <si>
    <t>LU1841731745</t>
  </si>
  <si>
    <t>LSE</t>
  </si>
  <si>
    <t>LYXOR S&amp;P 500 UCITS ETF - C-EU</t>
  </si>
  <si>
    <t>LU1135865084</t>
  </si>
  <si>
    <t>SPDR MSCI EUROPE ENERGY ETF</t>
  </si>
  <si>
    <t>IE00BKWQ0F09</t>
  </si>
  <si>
    <t>CAC</t>
  </si>
  <si>
    <t>SPDR PORTFOLIO S&amp;P 500 ETF</t>
  </si>
  <si>
    <t>US78464A8541</t>
  </si>
  <si>
    <t>SPDR S&amp;P U.S. ENERGY SELECT SE</t>
  </si>
  <si>
    <t>IE00BWBXM492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</si>
  <si>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</si>
  <si>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</si>
  <si>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</si>
  <si>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</si>
  <si>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</si>
  <si>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</si>
  <si>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</si>
  <si>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>KYG213931226</t>
  </si>
  <si>
    <t>Fixed Income</t>
  </si>
  <si>
    <t>NR</t>
  </si>
  <si>
    <t>IUSSENG LX</t>
  </si>
  <si>
    <t>LU0564079282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</si>
  <si>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</si>
  <si>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</si>
  <si>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</si>
  <si>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</si>
  <si>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</si>
  <si>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</si>
  <si>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</si>
  <si>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</si>
  <si>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</si>
  <si>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</si>
  <si>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</si>
  <si>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</si>
  <si>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</si>
  <si>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</si>
  <si>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</si>
  <si>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</si>
  <si>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</si>
  <si>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</si>
  <si>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</si>
  <si>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</si>
  <si>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</si>
  <si>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</si>
  <si>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</si>
  <si>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</si>
  <si>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</si>
  <si>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</si>
  <si>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</si>
  <si>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</si>
  <si>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</si>
  <si>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</si>
  <si>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</si>
  <si>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</si>
  <si>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</si>
  <si>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</si>
  <si>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ויולה ג'נריישן ניהול בע"מ(אל על)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</si>
  <si>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</si>
  <si>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</si>
  <si>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</si>
  <si>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</si>
  <si>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</si>
  <si>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</si>
  <si>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FORTTISSIMO V</t>
  </si>
  <si>
    <t>13/04/2020</t>
  </si>
  <si>
    <t>סה"כ קרנות גידור</t>
  </si>
  <si>
    <t>הלמן אלדובי השתתפות רגילה</t>
  </si>
  <si>
    <t>31/03/2019</t>
  </si>
  <si>
    <t>CPA YODELEVICH TRUST</t>
  </si>
  <si>
    <t>28/12/2018</t>
  </si>
  <si>
    <t>קרן נוקד אקווטי 2</t>
  </si>
  <si>
    <t>23/01/2019</t>
  </si>
  <si>
    <t>קרן נוקד קרן גידור</t>
  </si>
  <si>
    <t>11/05/2020</t>
  </si>
  <si>
    <t>קרן נוקד מניות</t>
  </si>
  <si>
    <t>29/11/2016</t>
  </si>
  <si>
    <t>קרן נוקד לונג</t>
  </si>
  <si>
    <t>03/06/2018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</si>
  <si>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</si>
  <si>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</si>
  <si>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</si>
  <si>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</si>
  <si>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</si>
  <si>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</si>
  <si>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:סה"כ קרנות השקעה בחו"ל</t>
  </si>
  <si>
    <t>COLCHIS INCOME FUND</t>
  </si>
  <si>
    <t>06/03/2019</t>
  </si>
  <si>
    <t>26/11/2018</t>
  </si>
  <si>
    <t>22/01/2019</t>
  </si>
  <si>
    <t>ALTO III</t>
  </si>
  <si>
    <t>10/01/2017</t>
  </si>
  <si>
    <t>Forma Fund I</t>
  </si>
  <si>
    <t>17/08/2017</t>
  </si>
  <si>
    <t>Electra Multifamily II</t>
  </si>
  <si>
    <t>14/09/2018</t>
  </si>
  <si>
    <t>BLUE ATLANTIC PARTNERS II</t>
  </si>
  <si>
    <t>22/06/2017</t>
  </si>
  <si>
    <t>VINTAGE V ACESS</t>
  </si>
  <si>
    <t>14/11/2018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</si>
  <si>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</si>
  <si>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</si>
  <si>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</si>
  <si>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</si>
  <si>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</si>
  <si>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</si>
  <si>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</si>
  <si>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</si>
  <si>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</si>
  <si>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</si>
  <si>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</si>
  <si>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</si>
  <si>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3.423000 28/10/22</t>
  </si>
  <si>
    <t>ל.ר</t>
  </si>
  <si>
    <t>26/07/2022</t>
  </si>
  <si>
    <t>USD/ILS FW 3.269000 28/10/22</t>
  </si>
  <si>
    <t>23/08/2022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</si>
  <si>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</si>
  <si>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</si>
  <si>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</si>
  <si>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</si>
  <si>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</si>
  <si>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</si>
  <si>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</si>
  <si>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</si>
  <si>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</si>
  <si>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</si>
  <si>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</si>
  <si>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</si>
  <si>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</si>
  <si>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</si>
  <si>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</si>
  <si>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</si>
  <si>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</si>
  <si>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</si>
  <si>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</si>
  <si>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</si>
  <si>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</si>
  <si>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</si>
  <si>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</si>
  <si>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</si>
  <si>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</si>
  <si>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</si>
  <si>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</si>
  <si>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</si>
  <si>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</si>
  <si>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</si>
  <si>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</si>
  <si>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</si>
  <si>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</si>
  <si>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</si>
  <si>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</si>
  <si>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</si>
  <si>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</si>
  <si>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</si>
  <si>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</si>
  <si>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</si>
  <si>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</si>
  <si>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</si>
  <si>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</si>
  <si>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</si>
  <si>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</si>
  <si>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</si>
  <si>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</si>
  <si>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</si>
  <si>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</si>
  <si>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</si>
  <si>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</si>
  <si>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</si>
  <si>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</si>
  <si>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</si>
  <si>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</si>
  <si>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</si>
  <si>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</si>
  <si>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</si>
  <si>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</si>
  <si>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</si>
  <si>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</si>
  <si>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</si>
  <si>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</si>
  <si>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</si>
  <si>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</si>
  <si>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</si>
  <si>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ג'י סיטי אגח יא</t>
  </si>
  <si>
    <t>IBI CONSUMER CR</t>
  </si>
  <si>
    <t>SBL איביאי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</si>
</sst>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%"/>
  </numFmts>
  <fonts count="7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indexed="8"/>
      <name val="Arial"/>
      <family val="2"/>
      <scheme val="minor"/>
    </font>
    <font>
      <b/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4" fillId="0" borderId="0" applyFont="0" applyFill="0" applyBorder="0" applyAlignment="0" applyProtection="0"/>
  </cellStyleXfs>
  <cellXfs count="8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42" fillId="4" borderId="1" xfId="0" applyNumberFormat="1" applyFont="1" applyFill="1" applyBorder="1" applyAlignment="1" applyProtection="1">
      <alignment horizontal="right"/>
      <protection locked="0"/>
    </xf>
    <xf numFmtId="0" fontId="75" fillId="2" borderId="0" xfId="0" applyFont="1" applyFill="1" applyAlignment="1">
      <alignment horizontal="right" wrapText="1"/>
    </xf>
    <xf numFmtId="4" fontId="75" fillId="2" borderId="0" xfId="0" applyNumberFormat="1" applyFont="1" applyFill="1" applyAlignment="1">
      <alignment horizontal="right"/>
    </xf>
    <xf numFmtId="14" fontId="75" fillId="2" borderId="0" xfId="0" applyNumberFormat="1" applyFont="1" applyFill="1" applyAlignment="1">
      <alignment horizontal="right" wrapText="1"/>
    </xf>
    <xf numFmtId="43" fontId="4" fillId="4" borderId="1" xfId="1" applyFont="1" applyFill="1" applyBorder="1" applyAlignment="1">
      <alignment horizontal="right"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rightToLeft="1" tabSelected="1" topLeftCell="A7" workbookViewId="0">
      <selection activeCell="C43" sqref="C43"/>
    </sheetView>
  </sheetViews>
  <sheetFormatPr defaultRowHeight="13.8" x14ac:dyDescent="0.25"/>
  <cols>
    <col min="1" max="1" width="5" customWidth="1"/>
    <col min="2" max="2" width="34" customWidth="1"/>
    <col min="3" max="3" width="16" customWidth="1"/>
    <col min="4" max="4" width="19" customWidth="1"/>
  </cols>
  <sheetData>
    <row r="1" spans="1:4" x14ac:dyDescent="0.25">
      <c r="B1" s="37" t="s">
        <v>0</v>
      </c>
      <c r="C1" s="37" t="s">
        <v>1</v>
      </c>
    </row>
    <row r="2" spans="1:4" x14ac:dyDescent="0.25">
      <c r="B2" s="37" t="s">
        <v>2</v>
      </c>
      <c r="C2" s="37" t="s">
        <v>3</v>
      </c>
    </row>
    <row r="3" spans="1:4" x14ac:dyDescent="0.25">
      <c r="B3" s="37" t="s">
        <v>4</v>
      </c>
      <c r="C3" s="37" t="s">
        <v>5</v>
      </c>
    </row>
    <row r="4" spans="1:4" x14ac:dyDescent="0.25">
      <c r="B4" s="37" t="s">
        <v>6</v>
      </c>
      <c r="C4" s="37">
        <v>9756</v>
      </c>
    </row>
    <row r="5" spans="1:4" x14ac:dyDescent="0.25">
      <c r="B5" s="37" t="s">
        <v>7</v>
      </c>
      <c r="C5" s="37" t="s">
        <v>7</v>
      </c>
    </row>
    <row r="6" spans="1:4" x14ac:dyDescent="0.25">
      <c r="B6" s="1" t="s">
        <v>8</v>
      </c>
      <c r="C6" s="1" t="s">
        <v>7</v>
      </c>
      <c r="D6" s="1" t="s">
        <v>7</v>
      </c>
    </row>
    <row r="7" spans="1:4" x14ac:dyDescent="0.25">
      <c r="B7" s="1" t="s">
        <v>7</v>
      </c>
      <c r="C7" s="2" t="s">
        <v>9</v>
      </c>
      <c r="D7" s="2" t="s">
        <v>10</v>
      </c>
    </row>
    <row r="8" spans="1:4" x14ac:dyDescent="0.25">
      <c r="B8" s="1" t="s">
        <v>7</v>
      </c>
      <c r="C8" s="2" t="s">
        <v>11</v>
      </c>
      <c r="D8" s="2" t="s">
        <v>12</v>
      </c>
    </row>
    <row r="9" spans="1:4" x14ac:dyDescent="0.25">
      <c r="B9" s="1" t="s">
        <v>7</v>
      </c>
      <c r="C9" s="2" t="s">
        <v>13</v>
      </c>
      <c r="D9" s="2" t="s">
        <v>14</v>
      </c>
    </row>
    <row r="10" spans="1:4" x14ac:dyDescent="0.25">
      <c r="B10" s="3" t="s">
        <v>15</v>
      </c>
      <c r="C10" s="4" t="s">
        <v>7</v>
      </c>
      <c r="D10" s="4" t="s">
        <v>7</v>
      </c>
    </row>
    <row r="11" spans="1:4" x14ac:dyDescent="0.25">
      <c r="A11" s="5" t="s">
        <v>16</v>
      </c>
      <c r="B11" s="1" t="s">
        <v>17</v>
      </c>
      <c r="C11" s="6">
        <v>7509.63</v>
      </c>
      <c r="D11" s="7">
        <v>6.3299999999999995E-2</v>
      </c>
    </row>
    <row r="12" spans="1:4" x14ac:dyDescent="0.25">
      <c r="B12" s="1" t="s">
        <v>18</v>
      </c>
      <c r="C12" s="4" t="s">
        <v>7</v>
      </c>
      <c r="D12" s="4" t="s">
        <v>7</v>
      </c>
    </row>
    <row r="13" spans="1:4" x14ac:dyDescent="0.25">
      <c r="A13" s="8" t="s">
        <v>16</v>
      </c>
      <c r="B13" s="1" t="s">
        <v>19</v>
      </c>
      <c r="C13" s="6">
        <v>37481.35</v>
      </c>
      <c r="D13" s="7">
        <v>0.31580000000000003</v>
      </c>
    </row>
    <row r="14" spans="1:4" x14ac:dyDescent="0.25">
      <c r="A14" s="9" t="s">
        <v>16</v>
      </c>
      <c r="B14" s="1" t="s">
        <v>20</v>
      </c>
      <c r="C14" s="6">
        <v>0</v>
      </c>
      <c r="D14" s="7">
        <v>0</v>
      </c>
    </row>
    <row r="15" spans="1:4" x14ac:dyDescent="0.25">
      <c r="A15" s="10" t="s">
        <v>16</v>
      </c>
      <c r="B15" s="1" t="s">
        <v>21</v>
      </c>
      <c r="C15" s="6">
        <v>24233.9</v>
      </c>
      <c r="D15" s="7">
        <v>0.20419999999999999</v>
      </c>
    </row>
    <row r="16" spans="1:4" x14ac:dyDescent="0.25">
      <c r="A16" s="11" t="s">
        <v>16</v>
      </c>
      <c r="B16" s="1" t="s">
        <v>22</v>
      </c>
      <c r="C16" s="6">
        <v>11637.79</v>
      </c>
      <c r="D16" s="7">
        <v>9.8100000000000007E-2</v>
      </c>
    </row>
    <row r="17" spans="1:4" x14ac:dyDescent="0.25">
      <c r="A17" s="12" t="s">
        <v>16</v>
      </c>
      <c r="B17" s="1" t="s">
        <v>23</v>
      </c>
      <c r="C17" s="6">
        <v>21095.78</v>
      </c>
      <c r="D17" s="7">
        <v>0.17780000000000001</v>
      </c>
    </row>
    <row r="18" spans="1:4" x14ac:dyDescent="0.25">
      <c r="A18" s="13" t="s">
        <v>16</v>
      </c>
      <c r="B18" s="1" t="s">
        <v>24</v>
      </c>
      <c r="C18" s="6">
        <v>2033.66</v>
      </c>
      <c r="D18" s="7">
        <v>1.7100000000000001E-2</v>
      </c>
    </row>
    <row r="19" spans="1:4" x14ac:dyDescent="0.25">
      <c r="A19" s="14" t="s">
        <v>16</v>
      </c>
      <c r="B19" s="1" t="s">
        <v>25</v>
      </c>
      <c r="C19" s="6">
        <v>0</v>
      </c>
      <c r="D19" s="7">
        <v>0</v>
      </c>
    </row>
    <row r="20" spans="1:4" x14ac:dyDescent="0.25">
      <c r="A20" s="15" t="s">
        <v>16</v>
      </c>
      <c r="B20" s="1" t="s">
        <v>26</v>
      </c>
      <c r="C20" s="6">
        <v>0</v>
      </c>
      <c r="D20" s="7">
        <v>0</v>
      </c>
    </row>
    <row r="21" spans="1:4" x14ac:dyDescent="0.25">
      <c r="A21" s="16" t="s">
        <v>16</v>
      </c>
      <c r="B21" s="1" t="s">
        <v>27</v>
      </c>
      <c r="C21" s="6">
        <v>0</v>
      </c>
      <c r="D21" s="7">
        <v>0</v>
      </c>
    </row>
    <row r="22" spans="1:4" x14ac:dyDescent="0.25">
      <c r="A22" s="17" t="s">
        <v>16</v>
      </c>
      <c r="B22" s="1" t="s">
        <v>28</v>
      </c>
      <c r="C22" s="6">
        <v>1263.99</v>
      </c>
      <c r="D22" s="7">
        <v>1.06E-2</v>
      </c>
    </row>
    <row r="23" spans="1:4" x14ac:dyDescent="0.25">
      <c r="B23" s="1" t="s">
        <v>29</v>
      </c>
      <c r="C23" s="4" t="s">
        <v>7</v>
      </c>
      <c r="D23" s="4" t="s">
        <v>7</v>
      </c>
    </row>
    <row r="24" spans="1:4" x14ac:dyDescent="0.25">
      <c r="A24" s="18" t="s">
        <v>16</v>
      </c>
      <c r="B24" s="1" t="s">
        <v>19</v>
      </c>
      <c r="C24" s="6">
        <v>0</v>
      </c>
      <c r="D24" s="7">
        <v>0</v>
      </c>
    </row>
    <row r="25" spans="1:4" x14ac:dyDescent="0.25">
      <c r="A25" s="19" t="s">
        <v>16</v>
      </c>
      <c r="B25" s="1" t="s">
        <v>20</v>
      </c>
      <c r="C25" s="6">
        <v>0</v>
      </c>
      <c r="D25" s="7">
        <v>0</v>
      </c>
    </row>
    <row r="26" spans="1:4" x14ac:dyDescent="0.25">
      <c r="A26" s="20" t="s">
        <v>16</v>
      </c>
      <c r="B26" s="1" t="s">
        <v>21</v>
      </c>
      <c r="C26" s="6">
        <v>0</v>
      </c>
      <c r="D26" s="7">
        <v>0</v>
      </c>
    </row>
    <row r="27" spans="1:4" x14ac:dyDescent="0.25">
      <c r="A27" s="21" t="s">
        <v>16</v>
      </c>
      <c r="B27" s="1" t="s">
        <v>22</v>
      </c>
      <c r="C27" s="6">
        <v>153.69</v>
      </c>
      <c r="D27" s="7">
        <v>1.2999999999999999E-3</v>
      </c>
    </row>
    <row r="28" spans="1:4" x14ac:dyDescent="0.25">
      <c r="A28" s="22" t="s">
        <v>16</v>
      </c>
      <c r="B28" s="1" t="s">
        <v>30</v>
      </c>
      <c r="C28" s="6">
        <v>12258.52</v>
      </c>
      <c r="D28" s="7">
        <v>0.1033</v>
      </c>
    </row>
    <row r="29" spans="1:4" x14ac:dyDescent="0.25">
      <c r="A29" s="23" t="s">
        <v>16</v>
      </c>
      <c r="B29" s="1" t="s">
        <v>31</v>
      </c>
      <c r="C29" s="6">
        <v>0</v>
      </c>
      <c r="D29" s="7">
        <v>0</v>
      </c>
    </row>
    <row r="30" spans="1:4" x14ac:dyDescent="0.25">
      <c r="A30" s="24" t="s">
        <v>16</v>
      </c>
      <c r="B30" s="1" t="s">
        <v>32</v>
      </c>
      <c r="C30" s="6">
        <v>0</v>
      </c>
      <c r="D30" s="7">
        <v>0</v>
      </c>
    </row>
    <row r="31" spans="1:4" x14ac:dyDescent="0.25">
      <c r="A31" s="25" t="s">
        <v>16</v>
      </c>
      <c r="B31" s="1" t="s">
        <v>33</v>
      </c>
      <c r="C31" s="6">
        <v>-362.64</v>
      </c>
      <c r="D31" s="7">
        <v>-3.0999999999999999E-3</v>
      </c>
    </row>
    <row r="32" spans="1:4" x14ac:dyDescent="0.25">
      <c r="A32" s="26" t="s">
        <v>16</v>
      </c>
      <c r="B32" s="1" t="s">
        <v>34</v>
      </c>
      <c r="C32" s="6">
        <v>0</v>
      </c>
      <c r="D32" s="7">
        <v>0</v>
      </c>
    </row>
    <row r="33" spans="1:4" x14ac:dyDescent="0.25">
      <c r="A33" s="27" t="s">
        <v>16</v>
      </c>
      <c r="B33" s="1" t="s">
        <v>35</v>
      </c>
      <c r="C33" s="6">
        <v>1371.35</v>
      </c>
      <c r="D33" s="7">
        <v>1.1599999999999999E-2</v>
      </c>
    </row>
    <row r="34" spans="1:4" x14ac:dyDescent="0.25">
      <c r="A34" s="28" t="s">
        <v>16</v>
      </c>
      <c r="B34" s="1" t="s">
        <v>36</v>
      </c>
      <c r="C34" s="6">
        <v>0</v>
      </c>
      <c r="D34" s="7">
        <v>0</v>
      </c>
    </row>
    <row r="35" spans="1:4" x14ac:dyDescent="0.25">
      <c r="A35" s="29" t="s">
        <v>16</v>
      </c>
      <c r="B35" s="1" t="s">
        <v>37</v>
      </c>
      <c r="C35" s="6">
        <v>0</v>
      </c>
      <c r="D35" s="7">
        <v>0</v>
      </c>
    </row>
    <row r="36" spans="1:4" x14ac:dyDescent="0.25">
      <c r="A36" s="30" t="s">
        <v>16</v>
      </c>
      <c r="B36" s="1" t="s">
        <v>38</v>
      </c>
      <c r="C36" s="6">
        <v>0</v>
      </c>
      <c r="D36" s="7">
        <v>0</v>
      </c>
    </row>
    <row r="37" spans="1:4" x14ac:dyDescent="0.25">
      <c r="A37" s="31" t="s">
        <v>16</v>
      </c>
      <c r="B37" s="1" t="s">
        <v>39</v>
      </c>
      <c r="C37" s="6">
        <v>0</v>
      </c>
      <c r="D37" s="7">
        <v>0</v>
      </c>
    </row>
    <row r="38" spans="1:4" x14ac:dyDescent="0.25">
      <c r="B38" s="3" t="s">
        <v>40</v>
      </c>
      <c r="C38" s="4" t="s">
        <v>7</v>
      </c>
      <c r="D38" s="4" t="s">
        <v>7</v>
      </c>
    </row>
    <row r="39" spans="1:4" x14ac:dyDescent="0.25">
      <c r="A39" s="32" t="s">
        <v>16</v>
      </c>
      <c r="B39" s="1" t="s">
        <v>41</v>
      </c>
      <c r="C39" s="6">
        <v>0</v>
      </c>
      <c r="D39" s="7">
        <v>0</v>
      </c>
    </row>
    <row r="40" spans="1:4" x14ac:dyDescent="0.25">
      <c r="A40" s="33" t="s">
        <v>16</v>
      </c>
      <c r="B40" s="1" t="s">
        <v>42</v>
      </c>
      <c r="C40" s="6">
        <v>0</v>
      </c>
      <c r="D40" s="7">
        <v>0</v>
      </c>
    </row>
    <row r="41" spans="1:4" x14ac:dyDescent="0.25">
      <c r="A41" s="34" t="s">
        <v>16</v>
      </c>
      <c r="B41" s="1" t="s">
        <v>43</v>
      </c>
      <c r="C41" s="6">
        <v>0</v>
      </c>
      <c r="D41" s="7">
        <v>0</v>
      </c>
    </row>
    <row r="42" spans="1:4" x14ac:dyDescent="0.25">
      <c r="B42" s="1" t="s">
        <v>44</v>
      </c>
      <c r="C42" s="6">
        <v>118677.03</v>
      </c>
      <c r="D42" s="7">
        <v>1</v>
      </c>
    </row>
    <row r="43" spans="1:4" x14ac:dyDescent="0.25">
      <c r="A43" s="35" t="s">
        <v>16</v>
      </c>
      <c r="B43" s="1" t="s">
        <v>45</v>
      </c>
      <c r="C43" s="49">
        <v>777.24</v>
      </c>
      <c r="D43" s="4" t="s">
        <v>7</v>
      </c>
    </row>
    <row r="44" spans="1:4" x14ac:dyDescent="0.25">
      <c r="B44" s="36" t="s">
        <v>46</v>
      </c>
      <c r="C44" s="4" t="s">
        <v>7</v>
      </c>
      <c r="D44" s="4" t="s">
        <v>7</v>
      </c>
    </row>
    <row r="45" spans="1:4" x14ac:dyDescent="0.25">
      <c r="C45" s="1" t="s">
        <v>47</v>
      </c>
      <c r="D45" s="1" t="s">
        <v>48</v>
      </c>
    </row>
    <row r="46" spans="1:4" x14ac:dyDescent="0.25">
      <c r="C46" s="1" t="s">
        <v>13</v>
      </c>
      <c r="D46" s="1" t="s">
        <v>14</v>
      </c>
    </row>
    <row r="47" spans="1:4" x14ac:dyDescent="0.25">
      <c r="C47" s="4" t="s">
        <v>49</v>
      </c>
      <c r="D47" s="4" t="s">
        <v>50</v>
      </c>
    </row>
    <row r="48" spans="1:4" x14ac:dyDescent="0.25">
      <c r="C48" s="4" t="s">
        <v>51</v>
      </c>
      <c r="D48" s="4" t="s">
        <v>52</v>
      </c>
    </row>
    <row r="49" spans="2:4" x14ac:dyDescent="0.25">
      <c r="C49" s="4" t="s">
        <v>53</v>
      </c>
      <c r="D49" s="4" t="s">
        <v>54</v>
      </c>
    </row>
    <row r="50" spans="2:4" x14ac:dyDescent="0.25">
      <c r="C50" s="4" t="s">
        <v>55</v>
      </c>
      <c r="D50" s="4" t="s">
        <v>56</v>
      </c>
    </row>
    <row r="51" spans="2:4" x14ac:dyDescent="0.25">
      <c r="B51" s="50" t="s">
        <v>57</v>
      </c>
      <c r="C51" s="51"/>
      <c r="D51" s="51"/>
    </row>
  </sheetData>
  <mergeCells count="1">
    <mergeCell ref="B51:D51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>
        <v>9756</v>
      </c>
    </row>
    <row r="5" spans="2:13" x14ac:dyDescent="0.25">
      <c r="B5" s="37" t="s">
        <v>7</v>
      </c>
      <c r="C5" s="37" t="s">
        <v>7</v>
      </c>
    </row>
    <row r="6" spans="2:13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5">
      <c r="B7" s="3" t="s">
        <v>441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5">
      <c r="B8" s="1" t="s">
        <v>59</v>
      </c>
      <c r="C8" s="1" t="s">
        <v>60</v>
      </c>
      <c r="D8" s="1" t="s">
        <v>99</v>
      </c>
      <c r="E8" s="1" t="s">
        <v>141</v>
      </c>
      <c r="F8" s="1" t="s">
        <v>64</v>
      </c>
      <c r="G8" s="3" t="s">
        <v>102</v>
      </c>
      <c r="H8" s="3" t="s">
        <v>103</v>
      </c>
      <c r="I8" s="1" t="s">
        <v>67</v>
      </c>
      <c r="J8" s="1" t="s">
        <v>142</v>
      </c>
      <c r="K8" s="1" t="s">
        <v>68</v>
      </c>
      <c r="L8" s="1" t="s">
        <v>106</v>
      </c>
      <c r="M8" s="1" t="s">
        <v>7</v>
      </c>
    </row>
    <row r="9" spans="2:13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108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5">
      <c r="B11" s="1" t="s">
        <v>442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5">
      <c r="B13" s="1" t="s">
        <v>443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5">
      <c r="B14" s="1" t="s">
        <v>444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5">
      <c r="B15" s="1" t="s">
        <v>445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5">
      <c r="B16" s="1" t="s">
        <v>381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5">
      <c r="B17" s="1" t="s">
        <v>94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</row>
    <row r="18" spans="2:13" x14ac:dyDescent="0.25">
      <c r="B18" s="1" t="s">
        <v>443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</row>
    <row r="19" spans="2:13" x14ac:dyDescent="0.25">
      <c r="B19" s="1" t="s">
        <v>446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</row>
    <row r="20" spans="2:13" x14ac:dyDescent="0.25">
      <c r="B20" s="1" t="s">
        <v>445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</row>
    <row r="21" spans="2:13" x14ac:dyDescent="0.25">
      <c r="B21" s="1" t="s">
        <v>447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</row>
    <row r="22" spans="2:13" x14ac:dyDescent="0.25">
      <c r="B22" s="1" t="s">
        <v>381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</row>
    <row r="23" spans="2:13" x14ac:dyDescent="0.25">
      <c r="B23" s="36" t="s">
        <v>96</v>
      </c>
    </row>
    <row r="24" spans="2:13" x14ac:dyDescent="0.25">
      <c r="B24" s="36" t="s">
        <v>135</v>
      </c>
    </row>
    <row r="25" spans="2:13" x14ac:dyDescent="0.25">
      <c r="B25" s="36" t="s">
        <v>136</v>
      </c>
    </row>
    <row r="26" spans="2:13" x14ac:dyDescent="0.25">
      <c r="B26" s="36" t="s">
        <v>137</v>
      </c>
    </row>
    <row r="27" spans="2:13" x14ac:dyDescent="0.25">
      <c r="B27" s="60" t="s">
        <v>57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9756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3" t="s">
        <v>448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5">
      <c r="B8" s="1" t="s">
        <v>59</v>
      </c>
      <c r="C8" s="1" t="s">
        <v>60</v>
      </c>
      <c r="D8" s="1" t="s">
        <v>99</v>
      </c>
      <c r="E8" s="1" t="s">
        <v>141</v>
      </c>
      <c r="F8" s="1" t="s">
        <v>64</v>
      </c>
      <c r="G8" s="3" t="s">
        <v>102</v>
      </c>
      <c r="H8" s="3" t="s">
        <v>103</v>
      </c>
      <c r="I8" s="1" t="s">
        <v>67</v>
      </c>
      <c r="J8" s="1" t="s">
        <v>68</v>
      </c>
      <c r="K8" s="3" t="s">
        <v>106</v>
      </c>
      <c r="L8" s="1" t="s">
        <v>7</v>
      </c>
    </row>
    <row r="9" spans="2:1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108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5">
      <c r="B11" s="1" t="s">
        <v>449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38">
        <v>0</v>
      </c>
      <c r="K11" s="38">
        <v>0</v>
      </c>
      <c r="L11" s="1" t="s">
        <v>7</v>
      </c>
    </row>
    <row r="12" spans="2:12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5">
      <c r="B13" s="1" t="s">
        <v>94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5">
      <c r="B14" s="36" t="s">
        <v>96</v>
      </c>
    </row>
    <row r="15" spans="2:12" x14ac:dyDescent="0.25">
      <c r="B15" s="36" t="s">
        <v>135</v>
      </c>
    </row>
    <row r="16" spans="2:12" x14ac:dyDescent="0.25">
      <c r="B16" s="36" t="s">
        <v>136</v>
      </c>
    </row>
    <row r="17" spans="2:12" x14ac:dyDescent="0.25">
      <c r="B17" s="36" t="s">
        <v>137</v>
      </c>
    </row>
    <row r="18" spans="2:12" x14ac:dyDescent="0.25">
      <c r="B18" s="61" t="s">
        <v>57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</sheetData>
  <mergeCells count="1">
    <mergeCell ref="B18:L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>
        <v>9756</v>
      </c>
    </row>
    <row r="5" spans="2:18" x14ac:dyDescent="0.25">
      <c r="B5" s="37" t="s">
        <v>7</v>
      </c>
      <c r="C5" s="37" t="s">
        <v>7</v>
      </c>
    </row>
    <row r="6" spans="2:18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5">
      <c r="B7" s="3" t="s">
        <v>450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5">
      <c r="B8" s="1" t="s">
        <v>59</v>
      </c>
      <c r="C8" s="1" t="s">
        <v>60</v>
      </c>
      <c r="D8" s="1" t="s">
        <v>451</v>
      </c>
      <c r="E8" s="1" t="s">
        <v>62</v>
      </c>
      <c r="F8" s="1" t="s">
        <v>63</v>
      </c>
      <c r="G8" s="1" t="s">
        <v>100</v>
      </c>
      <c r="H8" s="1" t="s">
        <v>101</v>
      </c>
      <c r="I8" s="1" t="s">
        <v>64</v>
      </c>
      <c r="J8" s="1" t="s">
        <v>65</v>
      </c>
      <c r="K8" s="1" t="s">
        <v>66</v>
      </c>
      <c r="L8" s="3" t="s">
        <v>102</v>
      </c>
      <c r="M8" s="3" t="s">
        <v>103</v>
      </c>
      <c r="N8" s="1" t="s">
        <v>67</v>
      </c>
      <c r="O8" s="1" t="s">
        <v>142</v>
      </c>
      <c r="P8" s="1" t="s">
        <v>68</v>
      </c>
      <c r="Q8" s="1" t="s">
        <v>106</v>
      </c>
      <c r="R8" s="1" t="s">
        <v>7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107</v>
      </c>
      <c r="I9" s="1" t="s">
        <v>7</v>
      </c>
      <c r="J9" s="1" t="s">
        <v>12</v>
      </c>
      <c r="K9" s="1" t="s">
        <v>12</v>
      </c>
      <c r="L9" s="3" t="s">
        <v>108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7</v>
      </c>
    </row>
    <row r="11" spans="2:18" x14ac:dyDescent="0.25">
      <c r="B11" s="1" t="s">
        <v>452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1.39</v>
      </c>
      <c r="I11" s="1" t="s">
        <v>7</v>
      </c>
      <c r="J11" s="38">
        <v>8.9999999999999993E-3</v>
      </c>
      <c r="K11" s="38">
        <v>4.53E-2</v>
      </c>
      <c r="L11" s="39">
        <v>1208000.03</v>
      </c>
      <c r="M11" s="1" t="s">
        <v>7</v>
      </c>
      <c r="N11" s="39">
        <v>1263.99</v>
      </c>
      <c r="O11" s="1" t="s">
        <v>7</v>
      </c>
      <c r="P11" s="38">
        <v>1</v>
      </c>
      <c r="Q11" s="38">
        <v>1.06E-2</v>
      </c>
      <c r="R11" s="1" t="s">
        <v>7</v>
      </c>
    </row>
    <row r="12" spans="2:18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1.39</v>
      </c>
      <c r="I12" s="1" t="s">
        <v>7</v>
      </c>
      <c r="J12" s="38">
        <v>8.9999999999999993E-3</v>
      </c>
      <c r="K12" s="38">
        <v>4.53E-2</v>
      </c>
      <c r="L12" s="39">
        <v>1208000.03</v>
      </c>
      <c r="M12" s="1" t="s">
        <v>7</v>
      </c>
      <c r="N12" s="39">
        <v>1263.99</v>
      </c>
      <c r="O12" s="1" t="s">
        <v>7</v>
      </c>
      <c r="P12" s="38">
        <v>1</v>
      </c>
      <c r="Q12" s="38">
        <v>1.06E-2</v>
      </c>
      <c r="R12" s="1" t="s">
        <v>7</v>
      </c>
    </row>
    <row r="13" spans="2:18" x14ac:dyDescent="0.25">
      <c r="B13" s="1" t="s">
        <v>453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0.09</v>
      </c>
      <c r="I13" s="1" t="s">
        <v>7</v>
      </c>
      <c r="J13" s="38">
        <v>6.1999999999999998E-3</v>
      </c>
      <c r="K13" s="38">
        <v>4.9700000000000001E-2</v>
      </c>
      <c r="L13" s="39">
        <v>763000</v>
      </c>
      <c r="M13" s="1" t="s">
        <v>7</v>
      </c>
      <c r="N13" s="39">
        <v>824.5</v>
      </c>
      <c r="O13" s="1" t="s">
        <v>7</v>
      </c>
      <c r="P13" s="38">
        <v>0.65229999999999999</v>
      </c>
      <c r="Q13" s="38">
        <v>6.8999999999999999E-3</v>
      </c>
      <c r="R13" s="1" t="s">
        <v>7</v>
      </c>
    </row>
    <row r="14" spans="2:18" x14ac:dyDescent="0.25">
      <c r="B14" s="40" t="s">
        <v>454</v>
      </c>
      <c r="C14" s="41">
        <v>1142215</v>
      </c>
      <c r="D14" s="40" t="s">
        <v>455</v>
      </c>
      <c r="E14" s="40" t="s">
        <v>158</v>
      </c>
      <c r="F14" s="40" t="s">
        <v>83</v>
      </c>
      <c r="G14" s="40" t="s">
        <v>7</v>
      </c>
      <c r="H14" s="43">
        <v>0.09</v>
      </c>
      <c r="I14" s="40" t="s">
        <v>84</v>
      </c>
      <c r="J14" s="42">
        <v>6.1999999999999998E-3</v>
      </c>
      <c r="K14" s="42">
        <v>4.9700000000000001E-2</v>
      </c>
      <c r="L14" s="43">
        <v>763000</v>
      </c>
      <c r="M14" s="43">
        <v>108.06</v>
      </c>
      <c r="N14" s="43">
        <v>824.5</v>
      </c>
      <c r="O14" s="42">
        <v>1E-4</v>
      </c>
      <c r="P14" s="42">
        <v>0.65229999999999999</v>
      </c>
      <c r="Q14" s="42">
        <v>6.8999999999999999E-3</v>
      </c>
      <c r="R14" s="40" t="s">
        <v>7</v>
      </c>
    </row>
    <row r="15" spans="2:18" x14ac:dyDescent="0.25">
      <c r="B15" s="1" t="s">
        <v>456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3.83</v>
      </c>
      <c r="I15" s="1" t="s">
        <v>7</v>
      </c>
      <c r="J15" s="38">
        <v>1.44E-2</v>
      </c>
      <c r="K15" s="38">
        <v>3.7199999999999997E-2</v>
      </c>
      <c r="L15" s="39">
        <v>445000.03</v>
      </c>
      <c r="M15" s="1" t="s">
        <v>7</v>
      </c>
      <c r="N15" s="39">
        <v>439.49</v>
      </c>
      <c r="O15" s="1" t="s">
        <v>7</v>
      </c>
      <c r="P15" s="38">
        <v>0.34770000000000001</v>
      </c>
      <c r="Q15" s="38">
        <v>3.7000000000000002E-3</v>
      </c>
      <c r="R15" s="1" t="s">
        <v>7</v>
      </c>
    </row>
    <row r="16" spans="2:18" x14ac:dyDescent="0.25">
      <c r="B16" s="40" t="s">
        <v>457</v>
      </c>
      <c r="C16" s="41">
        <v>1162577</v>
      </c>
      <c r="D16" s="40" t="s">
        <v>455</v>
      </c>
      <c r="E16" s="40" t="s">
        <v>158</v>
      </c>
      <c r="F16" s="40" t="s">
        <v>83</v>
      </c>
      <c r="G16" s="40" t="s">
        <v>7</v>
      </c>
      <c r="H16" s="43">
        <v>4.28</v>
      </c>
      <c r="I16" s="40" t="s">
        <v>84</v>
      </c>
      <c r="J16" s="42">
        <v>5.0000000000000001E-4</v>
      </c>
      <c r="K16" s="42">
        <v>1.34E-2</v>
      </c>
      <c r="L16" s="43">
        <v>243000.03</v>
      </c>
      <c r="M16" s="43">
        <v>100.6</v>
      </c>
      <c r="N16" s="43">
        <v>244.46</v>
      </c>
      <c r="O16" s="42">
        <v>4.0000000000000002E-4</v>
      </c>
      <c r="P16" s="42">
        <v>0.19339999999999999</v>
      </c>
      <c r="Q16" s="42">
        <v>2.0999999999999999E-3</v>
      </c>
      <c r="R16" s="40" t="s">
        <v>7</v>
      </c>
    </row>
    <row r="17" spans="2:18" x14ac:dyDescent="0.25">
      <c r="B17" s="40" t="s">
        <v>458</v>
      </c>
      <c r="C17" s="41">
        <v>1162304</v>
      </c>
      <c r="D17" s="40" t="s">
        <v>459</v>
      </c>
      <c r="E17" s="40" t="s">
        <v>158</v>
      </c>
      <c r="F17" s="40" t="s">
        <v>83</v>
      </c>
      <c r="G17" s="40" t="s">
        <v>7</v>
      </c>
      <c r="H17" s="43">
        <v>3.27</v>
      </c>
      <c r="I17" s="40" t="s">
        <v>84</v>
      </c>
      <c r="J17" s="42">
        <v>3.1800000000000002E-2</v>
      </c>
      <c r="K17" s="42">
        <v>6.7000000000000004E-2</v>
      </c>
      <c r="L17" s="43">
        <v>202000</v>
      </c>
      <c r="M17" s="43">
        <v>96.55</v>
      </c>
      <c r="N17" s="43">
        <v>195.03</v>
      </c>
      <c r="O17" s="42">
        <v>6.9999999999999999E-4</v>
      </c>
      <c r="P17" s="42">
        <v>0.15429999999999999</v>
      </c>
      <c r="Q17" s="42">
        <v>1.6000000000000001E-3</v>
      </c>
      <c r="R17" s="40" t="s">
        <v>7</v>
      </c>
    </row>
    <row r="18" spans="2:18" x14ac:dyDescent="0.25">
      <c r="B18" s="1" t="s">
        <v>460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5">
      <c r="B19" s="1" t="s">
        <v>94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5">
      <c r="B20" s="1" t="s">
        <v>453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</row>
    <row r="21" spans="2:18" x14ac:dyDescent="0.25">
      <c r="B21" s="1" t="s">
        <v>456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</row>
    <row r="22" spans="2:18" x14ac:dyDescent="0.25">
      <c r="B22" s="1" t="s">
        <v>461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0</v>
      </c>
      <c r="I22" s="1" t="s">
        <v>7</v>
      </c>
      <c r="J22" s="38">
        <v>0</v>
      </c>
      <c r="K22" s="38">
        <v>0</v>
      </c>
      <c r="L22" s="39">
        <v>0</v>
      </c>
      <c r="M22" s="1" t="s">
        <v>7</v>
      </c>
      <c r="N22" s="39">
        <v>0</v>
      </c>
      <c r="O22" s="1" t="s">
        <v>7</v>
      </c>
      <c r="P22" s="38">
        <v>0</v>
      </c>
      <c r="Q22" s="38">
        <v>0</v>
      </c>
      <c r="R22" s="1" t="s">
        <v>7</v>
      </c>
    </row>
    <row r="23" spans="2:18" x14ac:dyDescent="0.25">
      <c r="B23" s="36" t="s">
        <v>96</v>
      </c>
    </row>
    <row r="24" spans="2:18" x14ac:dyDescent="0.25">
      <c r="B24" s="36" t="s">
        <v>135</v>
      </c>
    </row>
    <row r="25" spans="2:18" x14ac:dyDescent="0.25">
      <c r="B25" s="36" t="s">
        <v>136</v>
      </c>
    </row>
    <row r="26" spans="2:18" x14ac:dyDescent="0.25">
      <c r="B26" s="36" t="s">
        <v>137</v>
      </c>
    </row>
    <row r="27" spans="2:18" x14ac:dyDescent="0.25">
      <c r="B27" s="62" t="s">
        <v>57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</row>
  </sheetData>
  <mergeCells count="1">
    <mergeCell ref="B27:R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>
        <v>9756</v>
      </c>
    </row>
    <row r="5" spans="2:17" x14ac:dyDescent="0.25">
      <c r="B5" s="37" t="s">
        <v>7</v>
      </c>
      <c r="C5" s="37" t="s">
        <v>7</v>
      </c>
    </row>
    <row r="6" spans="2:17" x14ac:dyDescent="0.25">
      <c r="B6" s="3" t="s">
        <v>462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5">
      <c r="B7" s="3" t="s">
        <v>98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5">
      <c r="B8" s="1" t="s">
        <v>59</v>
      </c>
      <c r="C8" s="1" t="s">
        <v>60</v>
      </c>
      <c r="D8" s="1" t="s">
        <v>62</v>
      </c>
      <c r="E8" s="1" t="s">
        <v>63</v>
      </c>
      <c r="F8" s="1" t="s">
        <v>100</v>
      </c>
      <c r="G8" s="1" t="s">
        <v>101</v>
      </c>
      <c r="H8" s="1" t="s">
        <v>64</v>
      </c>
      <c r="I8" s="1" t="s">
        <v>65</v>
      </c>
      <c r="J8" s="1" t="s">
        <v>66</v>
      </c>
      <c r="K8" s="3" t="s">
        <v>102</v>
      </c>
      <c r="L8" s="3" t="s">
        <v>103</v>
      </c>
      <c r="M8" s="1" t="s">
        <v>9</v>
      </c>
      <c r="N8" s="1" t="s">
        <v>142</v>
      </c>
      <c r="O8" s="1" t="s">
        <v>68</v>
      </c>
      <c r="P8" s="1" t="s">
        <v>106</v>
      </c>
      <c r="Q8" s="1" t="s">
        <v>7</v>
      </c>
    </row>
    <row r="9" spans="2:17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153</v>
      </c>
      <c r="G9" s="1" t="s">
        <v>107</v>
      </c>
      <c r="H9" s="1" t="s">
        <v>7</v>
      </c>
      <c r="I9" s="1" t="s">
        <v>12</v>
      </c>
      <c r="J9" s="1" t="s">
        <v>12</v>
      </c>
      <c r="K9" s="3" t="s">
        <v>108</v>
      </c>
      <c r="L9" s="1" t="s">
        <v>7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7</v>
      </c>
    </row>
    <row r="11" spans="2:17" x14ac:dyDescent="0.25">
      <c r="B11" s="1" t="s">
        <v>115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5">
      <c r="B13" s="1" t="s">
        <v>94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5">
      <c r="B14" s="1" t="s">
        <v>133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5">
      <c r="B15" s="1" t="s">
        <v>463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5">
      <c r="B16" s="36" t="s">
        <v>135</v>
      </c>
    </row>
    <row r="17" spans="2:17" x14ac:dyDescent="0.25">
      <c r="B17" s="36" t="s">
        <v>136</v>
      </c>
    </row>
    <row r="18" spans="2:17" x14ac:dyDescent="0.25">
      <c r="B18" s="36" t="s">
        <v>137</v>
      </c>
    </row>
    <row r="19" spans="2:17" x14ac:dyDescent="0.25">
      <c r="B19" s="63" t="s">
        <v>57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>
        <v>9756</v>
      </c>
    </row>
    <row r="5" spans="2:20" x14ac:dyDescent="0.25">
      <c r="B5" s="37" t="s">
        <v>7</v>
      </c>
      <c r="C5" s="37" t="s">
        <v>7</v>
      </c>
    </row>
    <row r="6" spans="2:20" x14ac:dyDescent="0.25">
      <c r="B6" s="3" t="s">
        <v>462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5">
      <c r="B7" s="3" t="s">
        <v>139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5">
      <c r="B8" s="1" t="s">
        <v>59</v>
      </c>
      <c r="C8" s="1" t="s">
        <v>60</v>
      </c>
      <c r="D8" s="1" t="s">
        <v>140</v>
      </c>
      <c r="E8" s="1" t="s">
        <v>61</v>
      </c>
      <c r="F8" s="1" t="s">
        <v>141</v>
      </c>
      <c r="G8" s="1" t="s">
        <v>62</v>
      </c>
      <c r="H8" s="1" t="s">
        <v>63</v>
      </c>
      <c r="I8" s="1" t="s">
        <v>100</v>
      </c>
      <c r="J8" s="1" t="s">
        <v>101</v>
      </c>
      <c r="K8" s="1" t="s">
        <v>64</v>
      </c>
      <c r="L8" s="1" t="s">
        <v>65</v>
      </c>
      <c r="M8" s="1" t="s">
        <v>66</v>
      </c>
      <c r="N8" s="3" t="s">
        <v>102</v>
      </c>
      <c r="O8" s="3" t="s">
        <v>103</v>
      </c>
      <c r="P8" s="1" t="s">
        <v>9</v>
      </c>
      <c r="Q8" s="1" t="s">
        <v>142</v>
      </c>
      <c r="R8" s="1" t="s">
        <v>68</v>
      </c>
      <c r="S8" s="1" t="s">
        <v>106</v>
      </c>
      <c r="T8" s="1" t="s">
        <v>7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153</v>
      </c>
      <c r="J9" s="1" t="s">
        <v>107</v>
      </c>
      <c r="K9" s="1" t="s">
        <v>7</v>
      </c>
      <c r="L9" s="1" t="s">
        <v>12</v>
      </c>
      <c r="M9" s="1" t="s">
        <v>12</v>
      </c>
      <c r="N9" s="3" t="s">
        <v>108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143</v>
      </c>
      <c r="T10" s="1" t="s">
        <v>7</v>
      </c>
    </row>
    <row r="11" spans="2:20" x14ac:dyDescent="0.25">
      <c r="B11" s="1" t="s">
        <v>146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5">
      <c r="B13" s="1" t="s">
        <v>464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5">
      <c r="B14" s="1" t="s">
        <v>465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5">
      <c r="B15" s="1" t="s">
        <v>148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5">
      <c r="B16" s="1" t="s">
        <v>381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5">
      <c r="B17" s="1" t="s">
        <v>94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5">
      <c r="B18" s="1" t="s">
        <v>466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5">
      <c r="B19" s="1" t="s">
        <v>467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5">
      <c r="B20" s="36" t="s">
        <v>96</v>
      </c>
    </row>
    <row r="21" spans="2:20" x14ac:dyDescent="0.25">
      <c r="B21" s="36" t="s">
        <v>135</v>
      </c>
    </row>
    <row r="22" spans="2:20" x14ac:dyDescent="0.25">
      <c r="B22" s="36" t="s">
        <v>136</v>
      </c>
    </row>
    <row r="23" spans="2:20" x14ac:dyDescent="0.25">
      <c r="B23" s="36" t="s">
        <v>137</v>
      </c>
    </row>
    <row r="24" spans="2:20" x14ac:dyDescent="0.25">
      <c r="B24" s="64" t="s">
        <v>57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>
        <v>9756</v>
      </c>
    </row>
    <row r="5" spans="2:20" x14ac:dyDescent="0.25">
      <c r="B5" s="37" t="s">
        <v>7</v>
      </c>
      <c r="C5" s="37" t="s">
        <v>7</v>
      </c>
    </row>
    <row r="6" spans="2:20" x14ac:dyDescent="0.25">
      <c r="B6" s="3" t="s">
        <v>462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5">
      <c r="B7" s="3" t="s">
        <v>152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5">
      <c r="B8" s="1" t="s">
        <v>59</v>
      </c>
      <c r="C8" s="1" t="s">
        <v>60</v>
      </c>
      <c r="D8" s="1" t="s">
        <v>140</v>
      </c>
      <c r="E8" s="1" t="s">
        <v>61</v>
      </c>
      <c r="F8" s="1" t="s">
        <v>141</v>
      </c>
      <c r="G8" s="1" t="s">
        <v>62</v>
      </c>
      <c r="H8" s="1" t="s">
        <v>63</v>
      </c>
      <c r="I8" s="1" t="s">
        <v>100</v>
      </c>
      <c r="J8" s="1" t="s">
        <v>101</v>
      </c>
      <c r="K8" s="1" t="s">
        <v>64</v>
      </c>
      <c r="L8" s="1" t="s">
        <v>65</v>
      </c>
      <c r="M8" s="1" t="s">
        <v>66</v>
      </c>
      <c r="N8" s="3" t="s">
        <v>102</v>
      </c>
      <c r="O8" s="3" t="s">
        <v>103</v>
      </c>
      <c r="P8" s="1" t="s">
        <v>9</v>
      </c>
      <c r="Q8" s="1" t="s">
        <v>142</v>
      </c>
      <c r="R8" s="1" t="s">
        <v>68</v>
      </c>
      <c r="S8" s="1" t="s">
        <v>106</v>
      </c>
      <c r="T8" s="1" t="s">
        <v>7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107</v>
      </c>
      <c r="K9" s="1" t="s">
        <v>7</v>
      </c>
      <c r="L9" s="1" t="s">
        <v>12</v>
      </c>
      <c r="M9" s="1" t="s">
        <v>12</v>
      </c>
      <c r="N9" s="3" t="s">
        <v>108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143</v>
      </c>
      <c r="T10" s="1" t="s">
        <v>7</v>
      </c>
    </row>
    <row r="11" spans="2:20" x14ac:dyDescent="0.25">
      <c r="B11" s="1" t="s">
        <v>428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5">
      <c r="B13" s="1" t="s">
        <v>464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5">
      <c r="B14" s="1" t="s">
        <v>465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5">
      <c r="B15" s="1" t="s">
        <v>148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5">
      <c r="B16" s="1" t="s">
        <v>381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39">
        <v>0</v>
      </c>
      <c r="O16" s="1" t="s">
        <v>7</v>
      </c>
      <c r="P16" s="39">
        <v>0</v>
      </c>
      <c r="Q16" s="1" t="s">
        <v>7</v>
      </c>
      <c r="R16" s="38">
        <v>0</v>
      </c>
      <c r="S16" s="38">
        <v>0</v>
      </c>
      <c r="T16" s="1" t="s">
        <v>7</v>
      </c>
    </row>
    <row r="17" spans="2:20" x14ac:dyDescent="0.25">
      <c r="B17" s="1" t="s">
        <v>94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5">
      <c r="B18" s="1" t="s">
        <v>468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5">
      <c r="B19" s="1" t="s">
        <v>469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5">
      <c r="B20" s="36" t="s">
        <v>96</v>
      </c>
    </row>
    <row r="21" spans="2:20" x14ac:dyDescent="0.25">
      <c r="B21" s="36" t="s">
        <v>135</v>
      </c>
    </row>
    <row r="22" spans="2:20" x14ac:dyDescent="0.25">
      <c r="B22" s="36" t="s">
        <v>136</v>
      </c>
    </row>
    <row r="23" spans="2:20" x14ac:dyDescent="0.25">
      <c r="B23" s="36" t="s">
        <v>137</v>
      </c>
    </row>
    <row r="24" spans="2:20" x14ac:dyDescent="0.25">
      <c r="B24" s="65" t="s">
        <v>57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</sheetData>
  <mergeCells count="1">
    <mergeCell ref="B24:T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7" width="10" customWidth="1"/>
    <col min="8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5">
      <c r="B1" s="37" t="s">
        <v>0</v>
      </c>
      <c r="C1" s="37" t="s">
        <v>1</v>
      </c>
    </row>
    <row r="2" spans="2:14" x14ac:dyDescent="0.25">
      <c r="B2" s="37" t="s">
        <v>2</v>
      </c>
      <c r="C2" s="37" t="s">
        <v>3</v>
      </c>
    </row>
    <row r="3" spans="2:14" x14ac:dyDescent="0.25">
      <c r="B3" s="37" t="s">
        <v>4</v>
      </c>
      <c r="C3" s="37" t="s">
        <v>5</v>
      </c>
    </row>
    <row r="4" spans="2:14" x14ac:dyDescent="0.25">
      <c r="B4" s="37" t="s">
        <v>6</v>
      </c>
      <c r="C4" s="37">
        <v>9756</v>
      </c>
    </row>
    <row r="5" spans="2:14" x14ac:dyDescent="0.25">
      <c r="B5" s="37" t="s">
        <v>7</v>
      </c>
      <c r="C5" s="37" t="s">
        <v>7</v>
      </c>
    </row>
    <row r="6" spans="2:14" x14ac:dyDescent="0.25">
      <c r="B6" s="3" t="s">
        <v>462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5">
      <c r="B7" s="3" t="s">
        <v>270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5">
      <c r="B8" s="1" t="s">
        <v>59</v>
      </c>
      <c r="C8" s="1" t="s">
        <v>60</v>
      </c>
      <c r="D8" s="1" t="s">
        <v>140</v>
      </c>
      <c r="E8" s="1" t="s">
        <v>61</v>
      </c>
      <c r="F8" s="1" t="s">
        <v>141</v>
      </c>
      <c r="G8" s="1" t="s">
        <v>64</v>
      </c>
      <c r="H8" s="3" t="s">
        <v>102</v>
      </c>
      <c r="I8" s="3" t="s">
        <v>103</v>
      </c>
      <c r="J8" s="1" t="s">
        <v>9</v>
      </c>
      <c r="K8" s="1" t="s">
        <v>142</v>
      </c>
      <c r="L8" s="1" t="s">
        <v>68</v>
      </c>
      <c r="M8" s="1" t="s">
        <v>106</v>
      </c>
      <c r="N8" s="1" t="s">
        <v>7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108</v>
      </c>
      <c r="I9" s="1" t="s">
        <v>7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7</v>
      </c>
    </row>
    <row r="11" spans="2:14" x14ac:dyDescent="0.25">
      <c r="B11" s="1" t="s">
        <v>271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101</v>
      </c>
      <c r="I11" s="1" t="s">
        <v>7</v>
      </c>
      <c r="J11" s="39">
        <v>153.69</v>
      </c>
      <c r="K11" s="1" t="s">
        <v>7</v>
      </c>
      <c r="L11" s="38">
        <v>1</v>
      </c>
      <c r="M11" s="38">
        <v>1.2999999999999999E-3</v>
      </c>
      <c r="N11" s="1" t="s">
        <v>7</v>
      </c>
    </row>
    <row r="12" spans="2:14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101</v>
      </c>
      <c r="I12" s="1" t="s">
        <v>7</v>
      </c>
      <c r="J12" s="39">
        <v>153.69</v>
      </c>
      <c r="K12" s="1" t="s">
        <v>7</v>
      </c>
      <c r="L12" s="38">
        <v>1</v>
      </c>
      <c r="M12" s="38">
        <v>1.2999999999999999E-3</v>
      </c>
      <c r="N12" s="1" t="s">
        <v>7</v>
      </c>
    </row>
    <row r="13" spans="2:14" x14ac:dyDescent="0.25">
      <c r="B13" s="40" t="s">
        <v>470</v>
      </c>
      <c r="C13" s="41">
        <v>100560853</v>
      </c>
      <c r="D13" s="40" t="s">
        <v>156</v>
      </c>
      <c r="E13" s="41">
        <v>96120</v>
      </c>
      <c r="F13" s="40" t="s">
        <v>156</v>
      </c>
      <c r="G13" s="40" t="s">
        <v>84</v>
      </c>
      <c r="H13" s="43">
        <v>101</v>
      </c>
      <c r="I13" s="43">
        <v>152170.76999999999</v>
      </c>
      <c r="J13" s="43">
        <v>153.69</v>
      </c>
      <c r="K13" s="42">
        <v>0</v>
      </c>
      <c r="L13" s="42">
        <v>1</v>
      </c>
      <c r="M13" s="42">
        <v>1.2999999999999999E-3</v>
      </c>
      <c r="N13" s="40" t="s">
        <v>7</v>
      </c>
    </row>
    <row r="14" spans="2:14" x14ac:dyDescent="0.25">
      <c r="B14" s="1" t="s">
        <v>94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1" t="s">
        <v>7</v>
      </c>
    </row>
    <row r="15" spans="2:14" x14ac:dyDescent="0.25">
      <c r="B15" s="1" t="s">
        <v>150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1" t="s">
        <v>7</v>
      </c>
    </row>
    <row r="16" spans="2:14" x14ac:dyDescent="0.25">
      <c r="B16" s="1" t="s">
        <v>149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1" t="s">
        <v>7</v>
      </c>
    </row>
    <row r="17" spans="2:14" x14ac:dyDescent="0.25">
      <c r="B17" s="36" t="s">
        <v>96</v>
      </c>
    </row>
    <row r="18" spans="2:14" x14ac:dyDescent="0.25">
      <c r="B18" s="36" t="s">
        <v>135</v>
      </c>
    </row>
    <row r="19" spans="2:14" x14ac:dyDescent="0.25">
      <c r="B19" s="36" t="s">
        <v>136</v>
      </c>
    </row>
    <row r="20" spans="2:14" x14ac:dyDescent="0.25">
      <c r="B20" s="36" t="s">
        <v>137</v>
      </c>
    </row>
    <row r="21" spans="2:14" x14ac:dyDescent="0.25">
      <c r="B21" s="66" t="s">
        <v>57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</sheetData>
  <mergeCells count="1">
    <mergeCell ref="B21:N2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rightToLeft="1" topLeftCell="A7" workbookViewId="0">
      <selection activeCell="B33" sqref="B33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9756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462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3" t="s">
        <v>471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5">
      <c r="B8" s="1" t="s">
        <v>59</v>
      </c>
      <c r="C8" s="1" t="s">
        <v>60</v>
      </c>
      <c r="D8" s="1" t="s">
        <v>64</v>
      </c>
      <c r="E8" s="1" t="s">
        <v>100</v>
      </c>
      <c r="F8" s="3" t="s">
        <v>102</v>
      </c>
      <c r="G8" s="3" t="s">
        <v>103</v>
      </c>
      <c r="H8" s="1" t="s">
        <v>9</v>
      </c>
      <c r="I8" s="1" t="s">
        <v>142</v>
      </c>
      <c r="J8" s="1" t="s">
        <v>68</v>
      </c>
      <c r="K8" s="1" t="s">
        <v>106</v>
      </c>
      <c r="L8" s="1" t="s">
        <v>7</v>
      </c>
    </row>
    <row r="9" spans="2:12" x14ac:dyDescent="0.25">
      <c r="B9" s="1" t="s">
        <v>7</v>
      </c>
      <c r="C9" s="1" t="s">
        <v>7</v>
      </c>
      <c r="D9" s="1" t="s">
        <v>7</v>
      </c>
      <c r="E9" s="1" t="s">
        <v>153</v>
      </c>
      <c r="F9" s="3" t="s">
        <v>108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5">
      <c r="B11" s="1" t="s">
        <v>472</v>
      </c>
      <c r="C11" s="1" t="s">
        <v>7</v>
      </c>
      <c r="D11" s="1" t="s">
        <v>7</v>
      </c>
      <c r="E11" s="1" t="s">
        <v>7</v>
      </c>
      <c r="F11" s="39">
        <v>1462806.97</v>
      </c>
      <c r="G11" s="1" t="s">
        <v>7</v>
      </c>
      <c r="H11" s="39">
        <v>12258.52</v>
      </c>
      <c r="I11" s="1" t="s">
        <v>7</v>
      </c>
      <c r="J11" s="38">
        <v>1</v>
      </c>
      <c r="K11" s="38">
        <v>0.1033</v>
      </c>
      <c r="L11" s="1" t="s">
        <v>7</v>
      </c>
    </row>
    <row r="12" spans="2:12" x14ac:dyDescent="0.25">
      <c r="B12" s="1" t="s">
        <v>473</v>
      </c>
      <c r="C12" s="1" t="s">
        <v>7</v>
      </c>
      <c r="D12" s="1" t="s">
        <v>7</v>
      </c>
      <c r="E12" s="1" t="s">
        <v>7</v>
      </c>
      <c r="F12" s="39">
        <v>832301.87</v>
      </c>
      <c r="G12" s="1" t="s">
        <v>7</v>
      </c>
      <c r="H12" s="39">
        <v>6996.96</v>
      </c>
      <c r="I12" s="1" t="s">
        <v>7</v>
      </c>
      <c r="J12" s="38">
        <v>0.57079999999999997</v>
      </c>
      <c r="K12" s="38">
        <v>5.8999999999999997E-2</v>
      </c>
      <c r="L12" s="1" t="s">
        <v>7</v>
      </c>
    </row>
    <row r="13" spans="2:12" x14ac:dyDescent="0.25">
      <c r="B13" s="1" t="s">
        <v>474</v>
      </c>
      <c r="C13" s="1" t="s">
        <v>7</v>
      </c>
      <c r="D13" s="1" t="s">
        <v>7</v>
      </c>
      <c r="E13" s="1" t="s">
        <v>7</v>
      </c>
      <c r="F13" s="39">
        <v>527500</v>
      </c>
      <c r="G13" s="1" t="s">
        <v>7</v>
      </c>
      <c r="H13" s="39">
        <v>1188.01</v>
      </c>
      <c r="I13" s="1" t="s">
        <v>7</v>
      </c>
      <c r="J13" s="38">
        <v>9.69E-2</v>
      </c>
      <c r="K13" s="38">
        <v>0.01</v>
      </c>
      <c r="L13" s="1" t="s">
        <v>7</v>
      </c>
    </row>
    <row r="14" spans="2:12" x14ac:dyDescent="0.25">
      <c r="B14" s="40" t="s">
        <v>475</v>
      </c>
      <c r="C14" s="41">
        <v>50001023</v>
      </c>
      <c r="D14" s="40" t="s">
        <v>84</v>
      </c>
      <c r="E14" s="40" t="s">
        <v>476</v>
      </c>
      <c r="F14" s="43">
        <v>330000</v>
      </c>
      <c r="G14" s="43">
        <v>98.96</v>
      </c>
      <c r="H14" s="43">
        <v>326.56</v>
      </c>
      <c r="I14" s="42">
        <v>1E-4</v>
      </c>
      <c r="J14" s="42">
        <v>2.6599999999999999E-2</v>
      </c>
      <c r="K14" s="42">
        <v>2.7000000000000001E-3</v>
      </c>
      <c r="L14" s="40" t="s">
        <v>7</v>
      </c>
    </row>
    <row r="15" spans="2:12" x14ac:dyDescent="0.25">
      <c r="B15" s="40" t="s">
        <v>477</v>
      </c>
      <c r="C15" s="41">
        <v>62016084</v>
      </c>
      <c r="D15" s="40" t="s">
        <v>84</v>
      </c>
      <c r="E15" s="40" t="s">
        <v>478</v>
      </c>
      <c r="F15" s="43">
        <v>197500</v>
      </c>
      <c r="G15" s="43">
        <v>436.18</v>
      </c>
      <c r="H15" s="43">
        <v>861.45</v>
      </c>
      <c r="I15" s="42">
        <v>0</v>
      </c>
      <c r="J15" s="42">
        <v>7.0300000000000001E-2</v>
      </c>
      <c r="K15" s="42">
        <v>7.3000000000000001E-3</v>
      </c>
      <c r="L15" s="40" t="s">
        <v>7</v>
      </c>
    </row>
    <row r="16" spans="2:12" x14ac:dyDescent="0.25">
      <c r="B16" s="1" t="s">
        <v>479</v>
      </c>
      <c r="C16" s="1" t="s">
        <v>7</v>
      </c>
      <c r="D16" s="1" t="s">
        <v>7</v>
      </c>
      <c r="E16" s="1" t="s">
        <v>7</v>
      </c>
      <c r="F16" s="39">
        <v>2336.52</v>
      </c>
      <c r="G16" s="1" t="s">
        <v>7</v>
      </c>
      <c r="H16" s="39">
        <v>5046.6899999999996</v>
      </c>
      <c r="I16" s="1" t="s">
        <v>7</v>
      </c>
      <c r="J16" s="38">
        <v>0.41170000000000001</v>
      </c>
      <c r="K16" s="38">
        <v>4.2500000000000003E-2</v>
      </c>
      <c r="L16" s="1" t="s">
        <v>7</v>
      </c>
    </row>
    <row r="17" spans="2:12" x14ac:dyDescent="0.25">
      <c r="B17" s="40" t="s">
        <v>480</v>
      </c>
      <c r="C17" s="41">
        <v>62011770</v>
      </c>
      <c r="D17" s="40" t="s">
        <v>49</v>
      </c>
      <c r="E17" s="40" t="s">
        <v>481</v>
      </c>
      <c r="F17" s="43">
        <v>1</v>
      </c>
      <c r="G17" s="43">
        <v>500</v>
      </c>
      <c r="H17" s="43">
        <v>0.02</v>
      </c>
      <c r="I17" s="42">
        <v>0</v>
      </c>
      <c r="J17" s="42">
        <v>0</v>
      </c>
      <c r="K17" s="42">
        <v>0</v>
      </c>
      <c r="L17" s="40" t="s">
        <v>7</v>
      </c>
    </row>
    <row r="18" spans="2:12" x14ac:dyDescent="0.25">
      <c r="B18" s="40" t="s">
        <v>482</v>
      </c>
      <c r="C18" s="41">
        <v>62010327</v>
      </c>
      <c r="D18" s="40" t="s">
        <v>49</v>
      </c>
      <c r="E18" s="40" t="s">
        <v>483</v>
      </c>
      <c r="F18" s="43">
        <v>190.5</v>
      </c>
      <c r="G18" s="43">
        <v>135429.69</v>
      </c>
      <c r="H18" s="43">
        <v>912.26</v>
      </c>
      <c r="I18" s="42">
        <v>0</v>
      </c>
      <c r="J18" s="42">
        <v>7.4399999999999994E-2</v>
      </c>
      <c r="K18" s="42">
        <v>7.7000000000000002E-3</v>
      </c>
      <c r="L18" s="40" t="s">
        <v>7</v>
      </c>
    </row>
    <row r="19" spans="2:12" x14ac:dyDescent="0.25">
      <c r="B19" s="40" t="s">
        <v>484</v>
      </c>
      <c r="C19" s="41">
        <v>50003037</v>
      </c>
      <c r="D19" s="40" t="s">
        <v>84</v>
      </c>
      <c r="E19" s="40" t="s">
        <v>485</v>
      </c>
      <c r="F19" s="43">
        <v>409.15</v>
      </c>
      <c r="G19" s="43">
        <v>223087.7</v>
      </c>
      <c r="H19" s="43">
        <v>912.76</v>
      </c>
      <c r="I19" s="42">
        <v>0</v>
      </c>
      <c r="J19" s="42">
        <v>7.4499999999999997E-2</v>
      </c>
      <c r="K19" s="42">
        <v>7.7000000000000002E-3</v>
      </c>
      <c r="L19" s="40" t="s">
        <v>7</v>
      </c>
    </row>
    <row r="20" spans="2:12" x14ac:dyDescent="0.25">
      <c r="B20" s="40" t="s">
        <v>486</v>
      </c>
      <c r="C20" s="41">
        <v>50006147</v>
      </c>
      <c r="D20" s="40" t="s">
        <v>84</v>
      </c>
      <c r="E20" s="40" t="s">
        <v>487</v>
      </c>
      <c r="F20" s="43">
        <v>519.70000000000005</v>
      </c>
      <c r="G20" s="43">
        <v>136450.51999999999</v>
      </c>
      <c r="H20" s="43">
        <v>709.13</v>
      </c>
      <c r="I20" s="42">
        <v>1E-4</v>
      </c>
      <c r="J20" s="42">
        <v>5.7799999999999997E-2</v>
      </c>
      <c r="K20" s="42">
        <v>6.0000000000000001E-3</v>
      </c>
      <c r="L20" s="40" t="s">
        <v>7</v>
      </c>
    </row>
    <row r="21" spans="2:12" x14ac:dyDescent="0.25">
      <c r="B21" s="40" t="s">
        <v>488</v>
      </c>
      <c r="C21" s="41">
        <v>100987569</v>
      </c>
      <c r="D21" s="40" t="s">
        <v>84</v>
      </c>
      <c r="E21" s="40" t="s">
        <v>489</v>
      </c>
      <c r="F21" s="43">
        <v>588.89</v>
      </c>
      <c r="G21" s="43">
        <v>223087.75</v>
      </c>
      <c r="H21" s="43">
        <v>1313.74</v>
      </c>
      <c r="I21" s="42">
        <v>0</v>
      </c>
      <c r="J21" s="42">
        <v>0.1072</v>
      </c>
      <c r="K21" s="42">
        <v>1.11E-2</v>
      </c>
      <c r="L21" s="40" t="s">
        <v>7</v>
      </c>
    </row>
    <row r="22" spans="2:12" x14ac:dyDescent="0.25">
      <c r="B22" s="40" t="s">
        <v>490</v>
      </c>
      <c r="C22" s="41">
        <v>100383074</v>
      </c>
      <c r="D22" s="40" t="s">
        <v>84</v>
      </c>
      <c r="E22" s="40" t="s">
        <v>491</v>
      </c>
      <c r="F22" s="43">
        <v>627.28</v>
      </c>
      <c r="G22" s="43">
        <v>191106.69</v>
      </c>
      <c r="H22" s="43">
        <v>1198.77</v>
      </c>
      <c r="I22" s="42">
        <v>0</v>
      </c>
      <c r="J22" s="42">
        <v>9.7799999999999998E-2</v>
      </c>
      <c r="K22" s="42">
        <v>1.01E-2</v>
      </c>
      <c r="L22" s="40" t="s">
        <v>7</v>
      </c>
    </row>
    <row r="23" spans="2:12" x14ac:dyDescent="0.25">
      <c r="B23" s="1" t="s">
        <v>492</v>
      </c>
      <c r="C23" s="1" t="s">
        <v>7</v>
      </c>
      <c r="D23" s="1" t="s">
        <v>7</v>
      </c>
      <c r="E23" s="1" t="s">
        <v>7</v>
      </c>
      <c r="F23" s="39">
        <v>302465.34999999998</v>
      </c>
      <c r="G23" s="1" t="s">
        <v>7</v>
      </c>
      <c r="H23" s="39">
        <v>762.26</v>
      </c>
      <c r="I23" s="1" t="s">
        <v>7</v>
      </c>
      <c r="J23" s="38">
        <v>6.2199999999999998E-2</v>
      </c>
      <c r="K23" s="38">
        <v>6.4000000000000003E-3</v>
      </c>
      <c r="L23" s="1" t="s">
        <v>7</v>
      </c>
    </row>
    <row r="24" spans="2:12" x14ac:dyDescent="0.25">
      <c r="B24" s="40" t="s">
        <v>493</v>
      </c>
      <c r="C24" s="41">
        <v>50001114</v>
      </c>
      <c r="D24" s="40" t="s">
        <v>84</v>
      </c>
      <c r="E24" s="40" t="s">
        <v>494</v>
      </c>
      <c r="F24" s="43">
        <v>38.35</v>
      </c>
      <c r="G24" s="43">
        <v>1181424.95</v>
      </c>
      <c r="H24" s="43">
        <v>453.08</v>
      </c>
      <c r="I24" s="42">
        <v>0</v>
      </c>
      <c r="J24" s="42">
        <v>3.6999999999999998E-2</v>
      </c>
      <c r="K24" s="42">
        <v>3.8E-3</v>
      </c>
      <c r="L24" s="40" t="s">
        <v>7</v>
      </c>
    </row>
    <row r="25" spans="2:12" x14ac:dyDescent="0.25">
      <c r="B25" s="40" t="s">
        <v>495</v>
      </c>
      <c r="C25" s="41">
        <v>50000884</v>
      </c>
      <c r="D25" s="40" t="s">
        <v>84</v>
      </c>
      <c r="E25" s="40" t="s">
        <v>496</v>
      </c>
      <c r="F25" s="43">
        <v>302427</v>
      </c>
      <c r="G25" s="43">
        <v>102.23</v>
      </c>
      <c r="H25" s="43">
        <v>309.18</v>
      </c>
      <c r="I25" s="42">
        <v>1E-4</v>
      </c>
      <c r="J25" s="42">
        <v>2.52E-2</v>
      </c>
      <c r="K25" s="42">
        <v>2.5999999999999999E-3</v>
      </c>
      <c r="L25" s="40" t="s">
        <v>7</v>
      </c>
    </row>
    <row r="26" spans="2:12" x14ac:dyDescent="0.25">
      <c r="B26" s="1" t="s">
        <v>497</v>
      </c>
      <c r="C26" s="1" t="s">
        <v>7</v>
      </c>
      <c r="D26" s="1" t="s">
        <v>7</v>
      </c>
      <c r="E26" s="1" t="s">
        <v>7</v>
      </c>
      <c r="F26" s="39">
        <v>0</v>
      </c>
      <c r="G26" s="1" t="s">
        <v>7</v>
      </c>
      <c r="H26" s="39">
        <v>0</v>
      </c>
      <c r="I26" s="1" t="s">
        <v>7</v>
      </c>
      <c r="J26" s="38">
        <v>0</v>
      </c>
      <c r="K26" s="38">
        <v>0</v>
      </c>
      <c r="L26" s="1" t="s">
        <v>7</v>
      </c>
    </row>
    <row r="27" spans="2:12" x14ac:dyDescent="0.25">
      <c r="B27" s="1" t="s">
        <v>498</v>
      </c>
      <c r="C27" s="1" t="s">
        <v>7</v>
      </c>
      <c r="D27" s="1" t="s">
        <v>7</v>
      </c>
      <c r="E27" s="1" t="s">
        <v>7</v>
      </c>
      <c r="F27" s="39">
        <v>630505.1</v>
      </c>
      <c r="G27" s="1" t="s">
        <v>7</v>
      </c>
      <c r="H27" s="39">
        <v>5261.56</v>
      </c>
      <c r="I27" s="1" t="s">
        <v>7</v>
      </c>
      <c r="J27" s="38">
        <v>0.42920000000000003</v>
      </c>
      <c r="K27" s="38">
        <v>4.4299999999999999E-2</v>
      </c>
      <c r="L27" s="1" t="s">
        <v>7</v>
      </c>
    </row>
    <row r="28" spans="2:12" x14ac:dyDescent="0.25">
      <c r="B28" s="1" t="s">
        <v>474</v>
      </c>
      <c r="C28" s="1" t="s">
        <v>7</v>
      </c>
      <c r="D28" s="1" t="s">
        <v>7</v>
      </c>
      <c r="E28" s="1" t="s">
        <v>7</v>
      </c>
      <c r="F28" s="39">
        <v>0</v>
      </c>
      <c r="G28" s="1" t="s">
        <v>7</v>
      </c>
      <c r="H28" s="39">
        <v>0</v>
      </c>
      <c r="I28" s="1" t="s">
        <v>7</v>
      </c>
      <c r="J28" s="38">
        <v>0</v>
      </c>
      <c r="K28" s="38">
        <v>0</v>
      </c>
      <c r="L28" s="1" t="s">
        <v>7</v>
      </c>
    </row>
    <row r="29" spans="2:12" x14ac:dyDescent="0.25">
      <c r="B29" s="1" t="s">
        <v>479</v>
      </c>
      <c r="C29" s="1" t="s">
        <v>7</v>
      </c>
      <c r="D29" s="1" t="s">
        <v>7</v>
      </c>
      <c r="E29" s="1" t="s">
        <v>7</v>
      </c>
      <c r="F29" s="39">
        <v>319.77</v>
      </c>
      <c r="G29" s="1" t="s">
        <v>7</v>
      </c>
      <c r="H29" s="39">
        <v>1695.96</v>
      </c>
      <c r="I29" s="1" t="s">
        <v>7</v>
      </c>
      <c r="J29" s="38">
        <v>0.13830000000000001</v>
      </c>
      <c r="K29" s="38">
        <v>1.43E-2</v>
      </c>
      <c r="L29" s="1" t="s">
        <v>7</v>
      </c>
    </row>
    <row r="30" spans="2:12" x14ac:dyDescent="0.25">
      <c r="B30" s="40" t="s">
        <v>499</v>
      </c>
      <c r="C30" s="41">
        <v>62011226</v>
      </c>
      <c r="D30" s="40" t="s">
        <v>49</v>
      </c>
      <c r="E30" s="40" t="s">
        <v>500</v>
      </c>
      <c r="F30" s="43">
        <v>13.24</v>
      </c>
      <c r="G30" s="43">
        <v>113684.22</v>
      </c>
      <c r="H30" s="43">
        <v>53.22</v>
      </c>
      <c r="I30" s="42">
        <v>0</v>
      </c>
      <c r="J30" s="42">
        <v>4.3E-3</v>
      </c>
      <c r="K30" s="42">
        <v>4.0000000000000002E-4</v>
      </c>
      <c r="L30" s="40" t="s">
        <v>7</v>
      </c>
    </row>
    <row r="31" spans="2:12" x14ac:dyDescent="0.25">
      <c r="B31" s="40" t="s">
        <v>597</v>
      </c>
      <c r="C31" s="41">
        <v>60416153</v>
      </c>
      <c r="D31" s="40" t="s">
        <v>49</v>
      </c>
      <c r="E31" s="40" t="s">
        <v>501</v>
      </c>
      <c r="F31" s="43">
        <v>118.4</v>
      </c>
      <c r="G31" s="43">
        <v>168999.61</v>
      </c>
      <c r="H31" s="43">
        <v>707.54</v>
      </c>
      <c r="I31" s="42">
        <v>0</v>
      </c>
      <c r="J31" s="42">
        <v>5.7700000000000001E-2</v>
      </c>
      <c r="K31" s="42">
        <v>6.0000000000000001E-3</v>
      </c>
      <c r="L31" s="40" t="s">
        <v>7</v>
      </c>
    </row>
    <row r="32" spans="2:12" x14ac:dyDescent="0.25">
      <c r="B32" s="40" t="s">
        <v>598</v>
      </c>
      <c r="C32" s="41">
        <v>62010699</v>
      </c>
      <c r="D32" s="40" t="s">
        <v>49</v>
      </c>
      <c r="E32" s="40" t="s">
        <v>502</v>
      </c>
      <c r="F32" s="43">
        <v>188.13</v>
      </c>
      <c r="G32" s="43">
        <v>140584.04</v>
      </c>
      <c r="H32" s="43">
        <v>935.2</v>
      </c>
      <c r="I32" s="42">
        <v>0</v>
      </c>
      <c r="J32" s="42">
        <v>7.6300000000000007E-2</v>
      </c>
      <c r="K32" s="42">
        <v>7.9000000000000008E-3</v>
      </c>
      <c r="L32" s="40" t="s">
        <v>7</v>
      </c>
    </row>
    <row r="33" spans="2:12" x14ac:dyDescent="0.25">
      <c r="B33" s="1" t="s">
        <v>492</v>
      </c>
      <c r="C33" s="1" t="s">
        <v>7</v>
      </c>
      <c r="D33" s="1" t="s">
        <v>7</v>
      </c>
      <c r="E33" s="1" t="s">
        <v>7</v>
      </c>
      <c r="F33" s="39">
        <v>416171.32</v>
      </c>
      <c r="G33" s="1" t="s">
        <v>7</v>
      </c>
      <c r="H33" s="39">
        <v>1617.9</v>
      </c>
      <c r="I33" s="1" t="s">
        <v>7</v>
      </c>
      <c r="J33" s="38">
        <v>0.13200000000000001</v>
      </c>
      <c r="K33" s="38">
        <v>1.3599999999999999E-2</v>
      </c>
      <c r="L33" s="1" t="s">
        <v>7</v>
      </c>
    </row>
    <row r="34" spans="2:12" x14ac:dyDescent="0.25">
      <c r="B34" s="40" t="s">
        <v>503</v>
      </c>
      <c r="C34" s="41">
        <v>62000073</v>
      </c>
      <c r="D34" s="40" t="s">
        <v>49</v>
      </c>
      <c r="E34" s="40" t="s">
        <v>504</v>
      </c>
      <c r="F34" s="43">
        <v>67713.320000000007</v>
      </c>
      <c r="G34" s="43">
        <v>89.4</v>
      </c>
      <c r="H34" s="43">
        <v>214.06</v>
      </c>
      <c r="I34" s="42">
        <v>0</v>
      </c>
      <c r="J34" s="42">
        <v>1.7500000000000002E-2</v>
      </c>
      <c r="K34" s="42">
        <v>1.8E-3</v>
      </c>
      <c r="L34" s="40" t="s">
        <v>7</v>
      </c>
    </row>
    <row r="35" spans="2:12" x14ac:dyDescent="0.25">
      <c r="B35" s="40" t="s">
        <v>505</v>
      </c>
      <c r="C35" s="41">
        <v>62002115</v>
      </c>
      <c r="D35" s="40" t="s">
        <v>51</v>
      </c>
      <c r="E35" s="40" t="s">
        <v>506</v>
      </c>
      <c r="F35" s="43">
        <v>98458</v>
      </c>
      <c r="G35" s="43">
        <v>90.74</v>
      </c>
      <c r="H35" s="43">
        <v>306.27999999999997</v>
      </c>
      <c r="I35" s="42">
        <v>8.0000000000000004E-4</v>
      </c>
      <c r="J35" s="42">
        <v>2.5000000000000001E-2</v>
      </c>
      <c r="K35" s="42">
        <v>2.5999999999999999E-3</v>
      </c>
      <c r="L35" s="40" t="s">
        <v>7</v>
      </c>
    </row>
    <row r="36" spans="2:12" x14ac:dyDescent="0.25">
      <c r="B36" s="40" t="s">
        <v>507</v>
      </c>
      <c r="C36" s="41">
        <v>62007869</v>
      </c>
      <c r="D36" s="40" t="s">
        <v>49</v>
      </c>
      <c r="E36" s="40" t="s">
        <v>508</v>
      </c>
      <c r="F36" s="43">
        <v>250000</v>
      </c>
      <c r="G36" s="43">
        <v>124.16</v>
      </c>
      <c r="H36" s="43">
        <v>1097.56</v>
      </c>
      <c r="I36" s="42">
        <v>0</v>
      </c>
      <c r="J36" s="42">
        <v>8.9499999999999996E-2</v>
      </c>
      <c r="K36" s="42">
        <v>9.1999999999999998E-3</v>
      </c>
      <c r="L36" s="40" t="s">
        <v>7</v>
      </c>
    </row>
    <row r="37" spans="2:12" x14ac:dyDescent="0.25">
      <c r="B37" s="1" t="s">
        <v>497</v>
      </c>
      <c r="C37" s="1" t="s">
        <v>7</v>
      </c>
      <c r="D37" s="1" t="s">
        <v>7</v>
      </c>
      <c r="E37" s="1" t="s">
        <v>7</v>
      </c>
      <c r="F37" s="39">
        <v>214014.01</v>
      </c>
      <c r="G37" s="1" t="s">
        <v>7</v>
      </c>
      <c r="H37" s="39">
        <v>1947.69</v>
      </c>
      <c r="I37" s="1" t="s">
        <v>7</v>
      </c>
      <c r="J37" s="38">
        <v>0.15890000000000001</v>
      </c>
      <c r="K37" s="38">
        <v>1.6400000000000001E-2</v>
      </c>
      <c r="L37" s="1" t="s">
        <v>7</v>
      </c>
    </row>
    <row r="38" spans="2:12" x14ac:dyDescent="0.25">
      <c r="B38" s="40" t="s">
        <v>509</v>
      </c>
      <c r="C38" s="41">
        <v>62002044</v>
      </c>
      <c r="D38" s="40" t="s">
        <v>49</v>
      </c>
      <c r="E38" s="40" t="s">
        <v>510</v>
      </c>
      <c r="F38" s="43">
        <v>89976</v>
      </c>
      <c r="G38" s="43">
        <v>150.02000000000001</v>
      </c>
      <c r="H38" s="43">
        <v>477.28</v>
      </c>
      <c r="I38" s="42">
        <v>1.6000000000000001E-3</v>
      </c>
      <c r="J38" s="42">
        <v>3.8899999999999997E-2</v>
      </c>
      <c r="K38" s="42">
        <v>4.0000000000000001E-3</v>
      </c>
      <c r="L38" s="40" t="s">
        <v>7</v>
      </c>
    </row>
    <row r="39" spans="2:12" x14ac:dyDescent="0.25">
      <c r="B39" s="40" t="s">
        <v>511</v>
      </c>
      <c r="C39" s="41">
        <v>62009766</v>
      </c>
      <c r="D39" s="40" t="s">
        <v>49</v>
      </c>
      <c r="E39" s="40" t="s">
        <v>512</v>
      </c>
      <c r="F39" s="43">
        <v>108000</v>
      </c>
      <c r="G39" s="43">
        <v>189.58</v>
      </c>
      <c r="H39" s="43">
        <v>724</v>
      </c>
      <c r="I39" s="42">
        <v>0</v>
      </c>
      <c r="J39" s="42">
        <v>5.91E-2</v>
      </c>
      <c r="K39" s="42">
        <v>6.1000000000000004E-3</v>
      </c>
      <c r="L39" s="40" t="s">
        <v>7</v>
      </c>
    </row>
    <row r="40" spans="2:12" x14ac:dyDescent="0.25">
      <c r="B40" s="40" t="s">
        <v>513</v>
      </c>
      <c r="C40" s="41">
        <v>62020243</v>
      </c>
      <c r="D40" s="40" t="s">
        <v>49</v>
      </c>
      <c r="E40" s="40" t="s">
        <v>514</v>
      </c>
      <c r="F40" s="43">
        <v>16038.01</v>
      </c>
      <c r="G40" s="43">
        <v>1316.18</v>
      </c>
      <c r="H40" s="43">
        <v>746.41</v>
      </c>
      <c r="I40" s="42">
        <v>0</v>
      </c>
      <c r="J40" s="42">
        <v>6.0900000000000003E-2</v>
      </c>
      <c r="K40" s="42">
        <v>6.3E-3</v>
      </c>
      <c r="L40" s="40" t="s">
        <v>7</v>
      </c>
    </row>
    <row r="41" spans="2:12" x14ac:dyDescent="0.25">
      <c r="B41" s="36" t="s">
        <v>96</v>
      </c>
    </row>
    <row r="42" spans="2:12" x14ac:dyDescent="0.25">
      <c r="B42" s="36" t="s">
        <v>135</v>
      </c>
    </row>
    <row r="43" spans="2:12" x14ac:dyDescent="0.25">
      <c r="B43" s="36" t="s">
        <v>136</v>
      </c>
    </row>
    <row r="44" spans="2:12" x14ac:dyDescent="0.25">
      <c r="B44" s="36" t="s">
        <v>137</v>
      </c>
    </row>
    <row r="45" spans="2:12" x14ac:dyDescent="0.25">
      <c r="B45" s="67" t="s">
        <v>57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</row>
  </sheetData>
  <mergeCells count="1">
    <mergeCell ref="B45:L4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>
        <v>9756</v>
      </c>
    </row>
    <row r="5" spans="2:13" x14ac:dyDescent="0.25">
      <c r="B5" s="37" t="s">
        <v>7</v>
      </c>
      <c r="C5" s="37" t="s">
        <v>7</v>
      </c>
    </row>
    <row r="6" spans="2:13" x14ac:dyDescent="0.25">
      <c r="B6" s="3" t="s">
        <v>462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5">
      <c r="B7" s="3" t="s">
        <v>515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5">
      <c r="B8" s="1" t="s">
        <v>59</v>
      </c>
      <c r="C8" s="1" t="s">
        <v>60</v>
      </c>
      <c r="D8" s="1" t="s">
        <v>141</v>
      </c>
      <c r="E8" s="1" t="s">
        <v>64</v>
      </c>
      <c r="F8" s="1" t="s">
        <v>100</v>
      </c>
      <c r="G8" s="3" t="s">
        <v>102</v>
      </c>
      <c r="H8" s="3" t="s">
        <v>103</v>
      </c>
      <c r="I8" s="1" t="s">
        <v>9</v>
      </c>
      <c r="J8" s="1" t="s">
        <v>142</v>
      </c>
      <c r="K8" s="1" t="s">
        <v>68</v>
      </c>
      <c r="L8" s="1" t="s">
        <v>106</v>
      </c>
      <c r="M8" s="1" t="s">
        <v>7</v>
      </c>
    </row>
    <row r="9" spans="2:13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108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5">
      <c r="B11" s="1" t="s">
        <v>437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5">
      <c r="B12" s="1" t="s">
        <v>516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5">
      <c r="B13" s="1" t="s">
        <v>517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5">
      <c r="B14" s="36" t="s">
        <v>96</v>
      </c>
    </row>
    <row r="15" spans="2:13" x14ac:dyDescent="0.25">
      <c r="B15" s="36" t="s">
        <v>135</v>
      </c>
    </row>
    <row r="16" spans="2:13" x14ac:dyDescent="0.25">
      <c r="B16" s="36" t="s">
        <v>136</v>
      </c>
    </row>
    <row r="17" spans="2:13" x14ac:dyDescent="0.25">
      <c r="B17" s="36" t="s">
        <v>137</v>
      </c>
    </row>
    <row r="18" spans="2:13" x14ac:dyDescent="0.25">
      <c r="B18" s="68" t="s">
        <v>57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</sheetData>
  <mergeCells count="1">
    <mergeCell ref="B18:M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>
        <v>9756</v>
      </c>
    </row>
    <row r="5" spans="2:13" x14ac:dyDescent="0.25">
      <c r="B5" s="37" t="s">
        <v>7</v>
      </c>
      <c r="C5" s="37" t="s">
        <v>7</v>
      </c>
    </row>
    <row r="6" spans="2:13" x14ac:dyDescent="0.25">
      <c r="B6" s="3" t="s">
        <v>462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5">
      <c r="B7" s="3" t="s">
        <v>518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5">
      <c r="B8" s="1" t="s">
        <v>59</v>
      </c>
      <c r="C8" s="1" t="s">
        <v>60</v>
      </c>
      <c r="D8" s="1" t="s">
        <v>141</v>
      </c>
      <c r="E8" s="1" t="s">
        <v>64</v>
      </c>
      <c r="F8" s="1" t="s">
        <v>100</v>
      </c>
      <c r="G8" s="3" t="s">
        <v>102</v>
      </c>
      <c r="H8" s="3" t="s">
        <v>103</v>
      </c>
      <c r="I8" s="1" t="s">
        <v>9</v>
      </c>
      <c r="J8" s="1" t="s">
        <v>142</v>
      </c>
      <c r="K8" s="1" t="s">
        <v>68</v>
      </c>
      <c r="L8" s="1" t="s">
        <v>106</v>
      </c>
      <c r="M8" s="1" t="s">
        <v>7</v>
      </c>
    </row>
    <row r="9" spans="2:13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153</v>
      </c>
      <c r="G9" s="3" t="s">
        <v>108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5">
      <c r="B11" s="1" t="s">
        <v>442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5">
      <c r="B12" s="1" t="s">
        <v>519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5">
      <c r="B13" s="1" t="s">
        <v>443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5">
      <c r="B14" s="1" t="s">
        <v>520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5">
      <c r="B15" s="1" t="s">
        <v>521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5">
      <c r="B16" s="1" t="s">
        <v>445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5">
      <c r="B17" s="1" t="s">
        <v>381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5">
      <c r="B18" s="1" t="s">
        <v>522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5">
      <c r="B19" s="1" t="s">
        <v>443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5">
      <c r="B20" s="1" t="s">
        <v>446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5">
      <c r="B21" s="1" t="s">
        <v>445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5">
      <c r="B22" s="1" t="s">
        <v>447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5">
      <c r="B23" s="1" t="s">
        <v>381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5">
      <c r="B24" s="36" t="s">
        <v>96</v>
      </c>
    </row>
    <row r="25" spans="2:13" x14ac:dyDescent="0.25">
      <c r="B25" s="36" t="s">
        <v>135</v>
      </c>
    </row>
    <row r="26" spans="2:13" x14ac:dyDescent="0.25">
      <c r="B26" s="36" t="s">
        <v>136</v>
      </c>
    </row>
    <row r="27" spans="2:13" x14ac:dyDescent="0.25">
      <c r="B27" s="36" t="s">
        <v>137</v>
      </c>
    </row>
    <row r="28" spans="2:13" x14ac:dyDescent="0.25">
      <c r="B28" s="69" t="s">
        <v>57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rightToLeft="1" workbookViewId="0">
      <selection activeCell="I14" sqref="I14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9756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2:12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5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2:12" x14ac:dyDescent="0.25">
      <c r="B10" s="1" t="s">
        <v>78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1.61E-2</v>
      </c>
      <c r="I10" s="38">
        <v>0</v>
      </c>
      <c r="J10" s="39">
        <v>7509.63</v>
      </c>
      <c r="K10" s="38">
        <v>1</v>
      </c>
      <c r="L10" s="38">
        <v>6.3299999999999995E-2</v>
      </c>
    </row>
    <row r="11" spans="2:12" x14ac:dyDescent="0.25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1.61E-2</v>
      </c>
      <c r="I11" s="38">
        <v>0</v>
      </c>
      <c r="J11" s="39">
        <v>7509.63</v>
      </c>
      <c r="K11" s="38">
        <v>1</v>
      </c>
      <c r="L11" s="38">
        <v>6.3299999999999995E-2</v>
      </c>
    </row>
    <row r="12" spans="2:12" x14ac:dyDescent="0.25">
      <c r="B12" s="1" t="s">
        <v>80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5">
      <c r="B13" s="40" t="s">
        <v>81</v>
      </c>
      <c r="C13" s="41">
        <v>89</v>
      </c>
      <c r="D13" s="45">
        <v>12</v>
      </c>
      <c r="E13" s="40" t="s">
        <v>82</v>
      </c>
      <c r="F13" s="40" t="s">
        <v>83</v>
      </c>
      <c r="G13" s="40" t="s">
        <v>84</v>
      </c>
      <c r="H13" s="42">
        <v>0</v>
      </c>
      <c r="I13" s="42">
        <v>0</v>
      </c>
      <c r="J13" s="43">
        <v>-983.8</v>
      </c>
      <c r="K13" s="42">
        <v>-0.13100000000000001</v>
      </c>
      <c r="L13" s="42">
        <v>-8.3000000000000001E-3</v>
      </c>
    </row>
    <row r="14" spans="2:12" x14ac:dyDescent="0.25">
      <c r="B14" s="1" t="s">
        <v>86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</row>
    <row r="15" spans="2:12" x14ac:dyDescent="0.25">
      <c r="B15" s="40" t="s">
        <v>87</v>
      </c>
      <c r="C15" s="41">
        <v>110002805</v>
      </c>
      <c r="D15" s="45">
        <v>12</v>
      </c>
      <c r="E15" s="40" t="s">
        <v>82</v>
      </c>
      <c r="F15" s="40" t="s">
        <v>83</v>
      </c>
      <c r="G15" s="40" t="s">
        <v>49</v>
      </c>
      <c r="H15" s="42">
        <v>0</v>
      </c>
      <c r="I15" s="42">
        <v>0</v>
      </c>
      <c r="J15" s="43">
        <v>173.58</v>
      </c>
      <c r="K15" s="42">
        <v>2.3099999999999999E-2</v>
      </c>
      <c r="L15" s="42">
        <v>1.5E-3</v>
      </c>
    </row>
    <row r="16" spans="2:12" x14ac:dyDescent="0.25">
      <c r="B16" s="40" t="s">
        <v>88</v>
      </c>
      <c r="C16" s="41">
        <v>110002987</v>
      </c>
      <c r="D16" s="45">
        <v>12</v>
      </c>
      <c r="E16" s="40" t="s">
        <v>82</v>
      </c>
      <c r="F16" s="40" t="s">
        <v>83</v>
      </c>
      <c r="G16" s="40" t="s">
        <v>51</v>
      </c>
      <c r="H16" s="42">
        <v>0</v>
      </c>
      <c r="I16" s="42">
        <v>0</v>
      </c>
      <c r="J16" s="43">
        <v>659.09</v>
      </c>
      <c r="K16" s="42">
        <v>8.7800000000000003E-2</v>
      </c>
      <c r="L16" s="42">
        <v>5.4999999999999997E-3</v>
      </c>
    </row>
    <row r="17" spans="2:12" x14ac:dyDescent="0.25">
      <c r="B17" s="1" t="s">
        <v>89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</row>
    <row r="18" spans="2:12" x14ac:dyDescent="0.25">
      <c r="B18" s="40" t="s">
        <v>85</v>
      </c>
      <c r="C18" s="41">
        <v>111111222</v>
      </c>
      <c r="D18" s="45">
        <v>12</v>
      </c>
      <c r="E18" s="40" t="s">
        <v>82</v>
      </c>
      <c r="F18" s="40" t="s">
        <v>83</v>
      </c>
      <c r="G18" s="40" t="s">
        <v>84</v>
      </c>
      <c r="H18" s="42">
        <v>1.5800000000000002E-2</v>
      </c>
      <c r="I18" s="42">
        <v>0</v>
      </c>
      <c r="J18" s="43">
        <v>7660.76</v>
      </c>
      <c r="K18" s="42">
        <v>1.0201</v>
      </c>
      <c r="L18" s="42">
        <v>6.4500000000000002E-2</v>
      </c>
    </row>
    <row r="19" spans="2:12" x14ac:dyDescent="0.25">
      <c r="B19" s="1" t="s">
        <v>90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</row>
    <row r="20" spans="2:12" x14ac:dyDescent="0.25">
      <c r="B20" s="1" t="s">
        <v>91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</row>
    <row r="21" spans="2:12" x14ac:dyDescent="0.25">
      <c r="B21" s="1" t="s">
        <v>92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</row>
    <row r="22" spans="2:12" x14ac:dyDescent="0.25">
      <c r="B22" s="1" t="s">
        <v>93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</row>
    <row r="23" spans="2:12" x14ac:dyDescent="0.25">
      <c r="B23" s="1" t="s">
        <v>94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38">
        <v>0</v>
      </c>
      <c r="I23" s="38">
        <v>0</v>
      </c>
      <c r="J23" s="39">
        <v>0</v>
      </c>
      <c r="K23" s="38">
        <v>0</v>
      </c>
      <c r="L23" s="38">
        <v>0</v>
      </c>
    </row>
    <row r="24" spans="2:12" x14ac:dyDescent="0.25">
      <c r="B24" s="1" t="s">
        <v>95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</row>
    <row r="25" spans="2:12" x14ac:dyDescent="0.25">
      <c r="B25" s="1" t="s">
        <v>93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</row>
    <row r="26" spans="2:12" x14ac:dyDescent="0.25">
      <c r="B26" s="36" t="s">
        <v>96</v>
      </c>
    </row>
    <row r="27" spans="2:12" x14ac:dyDescent="0.25">
      <c r="B27" s="52" t="s">
        <v>57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</row>
  </sheetData>
  <mergeCells count="1">
    <mergeCell ref="B27:L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9756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462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3" t="s">
        <v>523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5">
      <c r="B8" s="1" t="s">
        <v>59</v>
      </c>
      <c r="C8" s="1" t="s">
        <v>60</v>
      </c>
      <c r="D8" s="1" t="s">
        <v>141</v>
      </c>
      <c r="E8" s="1" t="s">
        <v>64</v>
      </c>
      <c r="F8" s="1" t="s">
        <v>100</v>
      </c>
      <c r="G8" s="3" t="s">
        <v>102</v>
      </c>
      <c r="H8" s="3" t="s">
        <v>103</v>
      </c>
      <c r="I8" s="1" t="s">
        <v>9</v>
      </c>
      <c r="J8" s="1" t="s">
        <v>68</v>
      </c>
      <c r="K8" s="1" t="s">
        <v>106</v>
      </c>
      <c r="L8" s="1" t="s">
        <v>7</v>
      </c>
    </row>
    <row r="9" spans="2:1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108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5">
      <c r="B11" s="1" t="s">
        <v>449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-362.64</v>
      </c>
      <c r="J11" s="38">
        <v>1</v>
      </c>
      <c r="K11" s="38">
        <v>-3.0999999999999999E-3</v>
      </c>
      <c r="L11" s="1" t="s">
        <v>7</v>
      </c>
    </row>
    <row r="12" spans="2:12" x14ac:dyDescent="0.25">
      <c r="B12" s="1" t="s">
        <v>524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-362.64</v>
      </c>
      <c r="J12" s="38">
        <v>1</v>
      </c>
      <c r="K12" s="38">
        <v>-3.0999999999999999E-3</v>
      </c>
      <c r="L12" s="1" t="s">
        <v>7</v>
      </c>
    </row>
    <row r="13" spans="2:12" x14ac:dyDescent="0.25">
      <c r="B13" s="1" t="s">
        <v>443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5">
      <c r="B14" s="1" t="s">
        <v>520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-362.64</v>
      </c>
      <c r="J14" s="38">
        <v>1</v>
      </c>
      <c r="K14" s="38">
        <v>-3.0999999999999999E-3</v>
      </c>
      <c r="L14" s="1" t="s">
        <v>7</v>
      </c>
    </row>
    <row r="15" spans="2:12" x14ac:dyDescent="0.25">
      <c r="B15" s="40" t="s">
        <v>525</v>
      </c>
      <c r="C15" s="41">
        <v>9909687</v>
      </c>
      <c r="D15" s="40" t="s">
        <v>526</v>
      </c>
      <c r="E15" s="40" t="s">
        <v>49</v>
      </c>
      <c r="F15" s="40" t="s">
        <v>527</v>
      </c>
      <c r="G15" s="43">
        <v>-4835000</v>
      </c>
      <c r="H15" s="43">
        <v>2.99</v>
      </c>
      <c r="I15" s="43">
        <v>-511.03</v>
      </c>
      <c r="J15" s="42">
        <v>1.4092</v>
      </c>
      <c r="K15" s="42">
        <v>-4.3E-3</v>
      </c>
      <c r="L15" s="40" t="s">
        <v>7</v>
      </c>
    </row>
    <row r="16" spans="2:12" x14ac:dyDescent="0.25">
      <c r="B16" s="40" t="s">
        <v>528</v>
      </c>
      <c r="C16" s="41">
        <v>9910721</v>
      </c>
      <c r="D16" s="40" t="s">
        <v>526</v>
      </c>
      <c r="E16" s="40" t="s">
        <v>49</v>
      </c>
      <c r="F16" s="40" t="s">
        <v>529</v>
      </c>
      <c r="G16" s="43">
        <v>572000</v>
      </c>
      <c r="H16" s="43">
        <v>7.34</v>
      </c>
      <c r="I16" s="43">
        <v>148.38999999999999</v>
      </c>
      <c r="J16" s="42">
        <v>-0.40920000000000001</v>
      </c>
      <c r="K16" s="42">
        <v>1.1999999999999999E-3</v>
      </c>
      <c r="L16" s="40" t="s">
        <v>7</v>
      </c>
    </row>
    <row r="17" spans="2:12" x14ac:dyDescent="0.25">
      <c r="B17" s="1" t="s">
        <v>521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1" t="s">
        <v>7</v>
      </c>
    </row>
    <row r="18" spans="2:12" x14ac:dyDescent="0.25">
      <c r="B18" s="1" t="s">
        <v>445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1" t="s">
        <v>7</v>
      </c>
    </row>
    <row r="19" spans="2:12" x14ac:dyDescent="0.25">
      <c r="B19" s="1" t="s">
        <v>381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1" t="s">
        <v>7</v>
      </c>
    </row>
    <row r="20" spans="2:12" x14ac:dyDescent="0.25">
      <c r="B20" s="1" t="s">
        <v>530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1" t="s">
        <v>7</v>
      </c>
    </row>
    <row r="21" spans="2:12" x14ac:dyDescent="0.25">
      <c r="B21" s="1" t="s">
        <v>443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1" t="s">
        <v>7</v>
      </c>
    </row>
    <row r="22" spans="2:12" x14ac:dyDescent="0.25">
      <c r="B22" s="1" t="s">
        <v>446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</row>
    <row r="23" spans="2:12" x14ac:dyDescent="0.25">
      <c r="B23" s="1" t="s">
        <v>445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</row>
    <row r="24" spans="2:12" x14ac:dyDescent="0.25">
      <c r="B24" s="1" t="s">
        <v>381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38">
        <v>0</v>
      </c>
      <c r="K24" s="38">
        <v>0</v>
      </c>
      <c r="L24" s="1" t="s">
        <v>7</v>
      </c>
    </row>
    <row r="25" spans="2:12" x14ac:dyDescent="0.25">
      <c r="B25" s="36" t="s">
        <v>96</v>
      </c>
    </row>
    <row r="26" spans="2:12" x14ac:dyDescent="0.25">
      <c r="B26" s="36" t="s">
        <v>135</v>
      </c>
    </row>
    <row r="27" spans="2:12" x14ac:dyDescent="0.25">
      <c r="B27" s="36" t="s">
        <v>136</v>
      </c>
    </row>
    <row r="28" spans="2:12" x14ac:dyDescent="0.25">
      <c r="B28" s="36" t="s">
        <v>137</v>
      </c>
    </row>
    <row r="29" spans="2:12" x14ac:dyDescent="0.25">
      <c r="B29" s="70" t="s">
        <v>57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</row>
  </sheetData>
  <mergeCells count="1">
    <mergeCell ref="B29:L2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>
        <v>9756</v>
      </c>
    </row>
    <row r="5" spans="2:18" x14ac:dyDescent="0.25">
      <c r="B5" s="37" t="s">
        <v>7</v>
      </c>
      <c r="C5" s="37" t="s">
        <v>7</v>
      </c>
    </row>
    <row r="6" spans="2:18" x14ac:dyDescent="0.25">
      <c r="B6" s="3" t="s">
        <v>462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5">
      <c r="B7" s="3" t="s">
        <v>531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5">
      <c r="B8" s="1" t="s">
        <v>59</v>
      </c>
      <c r="C8" s="1" t="s">
        <v>60</v>
      </c>
      <c r="D8" s="1" t="s">
        <v>451</v>
      </c>
      <c r="E8" s="1" t="s">
        <v>62</v>
      </c>
      <c r="F8" s="1" t="s">
        <v>63</v>
      </c>
      <c r="G8" s="1" t="s">
        <v>100</v>
      </c>
      <c r="H8" s="1" t="s">
        <v>101</v>
      </c>
      <c r="I8" s="1" t="s">
        <v>64</v>
      </c>
      <c r="J8" s="1" t="s">
        <v>65</v>
      </c>
      <c r="K8" s="1" t="s">
        <v>66</v>
      </c>
      <c r="L8" s="3" t="s">
        <v>102</v>
      </c>
      <c r="M8" s="3" t="s">
        <v>103</v>
      </c>
      <c r="N8" s="1" t="s">
        <v>9</v>
      </c>
      <c r="O8" s="1" t="s">
        <v>142</v>
      </c>
      <c r="P8" s="1" t="s">
        <v>68</v>
      </c>
      <c r="Q8" s="1" t="s">
        <v>106</v>
      </c>
      <c r="R8" s="1" t="s">
        <v>7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153</v>
      </c>
      <c r="H9" s="1" t="s">
        <v>107</v>
      </c>
      <c r="I9" s="1" t="s">
        <v>7</v>
      </c>
      <c r="J9" s="1" t="s">
        <v>12</v>
      </c>
      <c r="K9" s="1" t="s">
        <v>12</v>
      </c>
      <c r="L9" s="3" t="s">
        <v>108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7</v>
      </c>
    </row>
    <row r="11" spans="2:18" x14ac:dyDescent="0.25">
      <c r="B11" s="1" t="s">
        <v>532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1" t="s">
        <v>7</v>
      </c>
      <c r="N11" s="39">
        <v>0</v>
      </c>
      <c r="O11" s="1" t="s">
        <v>7</v>
      </c>
      <c r="P11" s="38">
        <v>0</v>
      </c>
      <c r="Q11" s="38">
        <v>0</v>
      </c>
      <c r="R11" s="1" t="s">
        <v>7</v>
      </c>
    </row>
    <row r="12" spans="2:18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5">
      <c r="B13" s="1" t="s">
        <v>453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5">
      <c r="B14" s="1" t="s">
        <v>456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5">
      <c r="B15" s="1" t="s">
        <v>460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5">
      <c r="B16" s="1" t="s">
        <v>94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1" t="s">
        <v>7</v>
      </c>
      <c r="M16" s="1" t="s">
        <v>7</v>
      </c>
      <c r="N16" s="39">
        <v>0</v>
      </c>
      <c r="O16" s="1" t="s">
        <v>7</v>
      </c>
      <c r="P16" s="38">
        <v>0</v>
      </c>
      <c r="Q16" s="38">
        <v>0</v>
      </c>
      <c r="R16" s="1" t="s">
        <v>7</v>
      </c>
    </row>
    <row r="17" spans="2:18" x14ac:dyDescent="0.25">
      <c r="B17" s="1" t="s">
        <v>453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5">
      <c r="B18" s="1" t="s">
        <v>456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5">
      <c r="B19" s="1" t="s">
        <v>460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1" t="s">
        <v>7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5">
      <c r="B20" s="36" t="s">
        <v>96</v>
      </c>
    </row>
    <row r="21" spans="2:18" x14ac:dyDescent="0.25">
      <c r="B21" s="36" t="s">
        <v>135</v>
      </c>
    </row>
    <row r="22" spans="2:18" x14ac:dyDescent="0.25">
      <c r="B22" s="36" t="s">
        <v>136</v>
      </c>
    </row>
    <row r="23" spans="2:18" x14ac:dyDescent="0.25">
      <c r="B23" s="36" t="s">
        <v>137</v>
      </c>
    </row>
    <row r="24" spans="2:18" x14ac:dyDescent="0.25">
      <c r="B24" s="71" t="s">
        <v>57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</row>
  </sheetData>
  <mergeCells count="1">
    <mergeCell ref="B24:R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workbookViewId="0">
      <selection activeCell="M15" sqref="M15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</row>
    <row r="4" spans="2:19" x14ac:dyDescent="0.25">
      <c r="B4" s="37" t="s">
        <v>6</v>
      </c>
      <c r="C4" s="37">
        <v>9756</v>
      </c>
    </row>
    <row r="5" spans="2:19" x14ac:dyDescent="0.25">
      <c r="B5" s="37" t="s">
        <v>7</v>
      </c>
      <c r="C5" s="37" t="s">
        <v>7</v>
      </c>
    </row>
    <row r="6" spans="2:19" x14ac:dyDescent="0.25">
      <c r="B6" s="3" t="s">
        <v>533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5">
      <c r="B7" s="1" t="s">
        <v>59</v>
      </c>
      <c r="C7" s="1" t="s">
        <v>534</v>
      </c>
      <c r="D7" s="1" t="s">
        <v>60</v>
      </c>
      <c r="E7" s="1" t="s">
        <v>61</v>
      </c>
      <c r="F7" s="1" t="s">
        <v>62</v>
      </c>
      <c r="G7" s="1" t="s">
        <v>100</v>
      </c>
      <c r="H7" s="1" t="s">
        <v>63</v>
      </c>
      <c r="I7" s="1" t="s">
        <v>101</v>
      </c>
      <c r="J7" s="1" t="s">
        <v>535</v>
      </c>
      <c r="K7" s="1" t="s">
        <v>64</v>
      </c>
      <c r="L7" s="1" t="s">
        <v>536</v>
      </c>
      <c r="M7" s="1" t="s">
        <v>66</v>
      </c>
      <c r="N7" s="3" t="s">
        <v>102</v>
      </c>
      <c r="O7" s="3" t="s">
        <v>103</v>
      </c>
      <c r="P7" s="1" t="s">
        <v>9</v>
      </c>
      <c r="Q7" s="1" t="s">
        <v>68</v>
      </c>
      <c r="R7" s="1" t="s">
        <v>106</v>
      </c>
      <c r="S7" s="1" t="s">
        <v>7</v>
      </c>
    </row>
    <row r="8" spans="2:19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153</v>
      </c>
      <c r="H8" s="1" t="s">
        <v>7</v>
      </c>
      <c r="I8" s="1" t="s">
        <v>107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108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5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113</v>
      </c>
      <c r="R9" s="1" t="s">
        <v>114</v>
      </c>
      <c r="S9" s="1" t="s">
        <v>7</v>
      </c>
    </row>
    <row r="10" spans="2:19" x14ac:dyDescent="0.25">
      <c r="B10" s="1" t="s">
        <v>537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1.44</v>
      </c>
      <c r="J10" s="1" t="s">
        <v>7</v>
      </c>
      <c r="K10" s="1" t="s">
        <v>7</v>
      </c>
      <c r="L10" s="38">
        <v>3.9848700345487438E-2</v>
      </c>
      <c r="M10" s="38">
        <v>2.6242348852227801E-2</v>
      </c>
      <c r="N10" s="1" t="s">
        <v>7</v>
      </c>
      <c r="O10" s="1" t="s">
        <v>7</v>
      </c>
      <c r="P10" s="39">
        <v>1371.35</v>
      </c>
      <c r="Q10" s="38">
        <v>1</v>
      </c>
      <c r="R10" s="38">
        <v>1.1599999999999999E-2</v>
      </c>
      <c r="S10" s="1" t="s">
        <v>7</v>
      </c>
    </row>
    <row r="11" spans="2:19" x14ac:dyDescent="0.25">
      <c r="B11" s="1" t="s">
        <v>538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1.44</v>
      </c>
      <c r="J11" s="1" t="s">
        <v>7</v>
      </c>
      <c r="K11" s="1" t="s">
        <v>7</v>
      </c>
      <c r="L11" s="38">
        <v>3.9848700345487438E-2</v>
      </c>
      <c r="M11" s="38">
        <v>2.6242348852227801E-2</v>
      </c>
      <c r="N11" s="1" t="s">
        <v>7</v>
      </c>
      <c r="O11" s="1" t="s">
        <v>7</v>
      </c>
      <c r="P11" s="39">
        <v>1371.35</v>
      </c>
      <c r="Q11" s="38">
        <v>1</v>
      </c>
      <c r="R11" s="38">
        <v>1.1599999999999999E-2</v>
      </c>
      <c r="S11" s="1" t="s">
        <v>7</v>
      </c>
    </row>
    <row r="12" spans="2:19" x14ac:dyDescent="0.25">
      <c r="B12" s="1" t="s">
        <v>539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1.44</v>
      </c>
      <c r="J12" s="1" t="s">
        <v>7</v>
      </c>
      <c r="K12" s="1" t="s">
        <v>7</v>
      </c>
      <c r="L12" s="38">
        <v>3.9848700345487438E-2</v>
      </c>
      <c r="M12" s="38">
        <v>2.6242348852227801E-2</v>
      </c>
      <c r="N12" s="1" t="s">
        <v>7</v>
      </c>
      <c r="O12" s="1" t="s">
        <v>7</v>
      </c>
      <c r="P12" s="39">
        <v>1371.35</v>
      </c>
      <c r="Q12" s="38">
        <v>1</v>
      </c>
      <c r="R12" s="38">
        <v>1.1599999999999999E-2</v>
      </c>
      <c r="S12" s="1" t="s">
        <v>7</v>
      </c>
    </row>
    <row r="13" spans="2:19" x14ac:dyDescent="0.25">
      <c r="B13" s="40" t="s">
        <v>540</v>
      </c>
      <c r="C13" s="40" t="s">
        <v>541</v>
      </c>
      <c r="D13" s="41">
        <v>893000109</v>
      </c>
      <c r="E13" s="41">
        <v>99608</v>
      </c>
      <c r="F13" s="40" t="s">
        <v>542</v>
      </c>
      <c r="G13" s="40" t="s">
        <v>543</v>
      </c>
      <c r="H13" s="40" t="s">
        <v>544</v>
      </c>
      <c r="I13" s="43">
        <v>1.44</v>
      </c>
      <c r="J13" s="40" t="s">
        <v>156</v>
      </c>
      <c r="K13" s="40" t="s">
        <v>84</v>
      </c>
      <c r="L13" s="42">
        <v>3.9848700345487438E-2</v>
      </c>
      <c r="M13" s="42">
        <v>2.6242348852227801E-2</v>
      </c>
      <c r="N13" s="43">
        <v>1361276.38</v>
      </c>
      <c r="O13" s="43">
        <v>100.74</v>
      </c>
      <c r="P13" s="43">
        <v>1371.35</v>
      </c>
      <c r="Q13" s="42">
        <v>1</v>
      </c>
      <c r="R13" s="42">
        <v>1.1599999999999999E-2</v>
      </c>
      <c r="S13" s="40" t="s">
        <v>7</v>
      </c>
    </row>
    <row r="14" spans="2:19" x14ac:dyDescent="0.25">
      <c r="B14" s="1" t="s">
        <v>545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5">
      <c r="B15" s="1" t="s">
        <v>546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</row>
    <row r="16" spans="2:19" x14ac:dyDescent="0.25">
      <c r="B16" s="1" t="s">
        <v>547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</row>
    <row r="17" spans="2:19" x14ac:dyDescent="0.25">
      <c r="B17" s="1" t="s">
        <v>548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</row>
    <row r="18" spans="2:19" x14ac:dyDescent="0.25">
      <c r="B18" s="1" t="s">
        <v>549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</row>
    <row r="19" spans="2:19" x14ac:dyDescent="0.25">
      <c r="B19" s="1" t="s">
        <v>550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2:19" x14ac:dyDescent="0.25">
      <c r="B20" s="1" t="s">
        <v>551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</row>
    <row r="21" spans="2:19" x14ac:dyDescent="0.25">
      <c r="B21" s="1" t="s">
        <v>552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</row>
    <row r="22" spans="2:19" x14ac:dyDescent="0.25">
      <c r="B22" s="1" t="s">
        <v>553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</row>
    <row r="23" spans="2:19" x14ac:dyDescent="0.25">
      <c r="B23" s="1" t="s">
        <v>554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5">
      <c r="B24" s="1" t="s">
        <v>545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5">
      <c r="B25" s="1" t="s">
        <v>546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5">
      <c r="B26" s="1" t="s">
        <v>547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5">
      <c r="B27" s="1" t="s">
        <v>553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</row>
    <row r="28" spans="2:19" x14ac:dyDescent="0.25">
      <c r="B28" s="36" t="s">
        <v>96</v>
      </c>
    </row>
    <row r="29" spans="2:19" x14ac:dyDescent="0.25">
      <c r="B29" s="36" t="s">
        <v>135</v>
      </c>
    </row>
    <row r="30" spans="2:19" x14ac:dyDescent="0.25">
      <c r="B30" s="36" t="s">
        <v>136</v>
      </c>
    </row>
    <row r="31" spans="2:19" x14ac:dyDescent="0.25">
      <c r="B31" s="36" t="s">
        <v>137</v>
      </c>
    </row>
    <row r="32" spans="2:19" x14ac:dyDescent="0.25">
      <c r="B32" s="72" t="s">
        <v>57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>
        <v>9756</v>
      </c>
    </row>
    <row r="5" spans="2:16" x14ac:dyDescent="0.25">
      <c r="B5" s="37" t="s">
        <v>7</v>
      </c>
      <c r="C5" s="37" t="s">
        <v>7</v>
      </c>
    </row>
    <row r="6" spans="2:16" x14ac:dyDescent="0.25">
      <c r="B6" s="3" t="s">
        <v>555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5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101</v>
      </c>
      <c r="H7" s="1" t="s">
        <v>64</v>
      </c>
      <c r="I7" s="1" t="s">
        <v>556</v>
      </c>
      <c r="J7" s="1" t="s">
        <v>66</v>
      </c>
      <c r="K7" s="3" t="s">
        <v>102</v>
      </c>
      <c r="L7" s="3" t="s">
        <v>103</v>
      </c>
      <c r="M7" s="1" t="s">
        <v>9</v>
      </c>
      <c r="N7" s="1" t="s">
        <v>68</v>
      </c>
      <c r="O7" s="1" t="s">
        <v>106</v>
      </c>
      <c r="P7" s="1" t="s">
        <v>7</v>
      </c>
    </row>
    <row r="8" spans="2:16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107</v>
      </c>
      <c r="H8" s="1" t="s">
        <v>7</v>
      </c>
      <c r="I8" s="1" t="s">
        <v>12</v>
      </c>
      <c r="J8" s="1" t="s">
        <v>12</v>
      </c>
      <c r="K8" s="1" t="s">
        <v>557</v>
      </c>
      <c r="L8" s="1" t="s">
        <v>7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5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7</v>
      </c>
    </row>
    <row r="10" spans="2:16" x14ac:dyDescent="0.25">
      <c r="B10" s="1" t="s">
        <v>558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5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5">
      <c r="B12" s="1" t="s">
        <v>559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5">
      <c r="B13" s="1" t="s">
        <v>465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5">
      <c r="B14" s="1" t="s">
        <v>560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5">
      <c r="B15" s="1" t="s">
        <v>561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5">
      <c r="B16" s="1" t="s">
        <v>381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5">
      <c r="B17" s="1" t="s">
        <v>151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5">
      <c r="B18" s="36" t="s">
        <v>96</v>
      </c>
    </row>
    <row r="19" spans="2:16" x14ac:dyDescent="0.25">
      <c r="B19" s="36" t="s">
        <v>135</v>
      </c>
    </row>
    <row r="20" spans="2:16" x14ac:dyDescent="0.25">
      <c r="B20" s="36" t="s">
        <v>136</v>
      </c>
    </row>
    <row r="21" spans="2:16" x14ac:dyDescent="0.25">
      <c r="B21" s="36" t="s">
        <v>137</v>
      </c>
    </row>
    <row r="22" spans="2:16" x14ac:dyDescent="0.25">
      <c r="B22" s="73" t="s">
        <v>57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9756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562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1" t="s">
        <v>59</v>
      </c>
      <c r="C7" s="1" t="s">
        <v>563</v>
      </c>
      <c r="D7" s="1" t="s">
        <v>564</v>
      </c>
      <c r="E7" s="1" t="s">
        <v>565</v>
      </c>
      <c r="F7" s="1" t="s">
        <v>64</v>
      </c>
      <c r="G7" s="1" t="s">
        <v>566</v>
      </c>
      <c r="H7" s="1" t="s">
        <v>68</v>
      </c>
      <c r="I7" s="1" t="s">
        <v>69</v>
      </c>
      <c r="J7" s="1" t="s">
        <v>567</v>
      </c>
      <c r="K7" s="1" t="s">
        <v>7</v>
      </c>
      <c r="L7" s="1" t="s">
        <v>7</v>
      </c>
    </row>
    <row r="8" spans="2:12" x14ac:dyDescent="0.25">
      <c r="B8" s="1" t="s">
        <v>7</v>
      </c>
      <c r="C8" s="1" t="s">
        <v>153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5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</v>
      </c>
      <c r="L9" s="1" t="s">
        <v>7</v>
      </c>
    </row>
    <row r="10" spans="2:12" x14ac:dyDescent="0.25">
      <c r="B10" s="1" t="s">
        <v>568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5">
      <c r="B11" s="1" t="s">
        <v>569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5">
      <c r="B12" s="1" t="s">
        <v>570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5">
      <c r="B13" s="1" t="s">
        <v>571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5">
      <c r="B14" s="1" t="s">
        <v>572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5">
      <c r="B15" s="1" t="s">
        <v>570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5">
      <c r="B16" s="1" t="s">
        <v>571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5">
      <c r="B17" s="74" t="s">
        <v>57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>
        <v>9756</v>
      </c>
    </row>
    <row r="5" spans="2:11" x14ac:dyDescent="0.25">
      <c r="B5" s="37" t="s">
        <v>7</v>
      </c>
      <c r="C5" s="37" t="s">
        <v>7</v>
      </c>
    </row>
    <row r="6" spans="2:11" x14ac:dyDescent="0.25">
      <c r="B6" s="3" t="s">
        <v>573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5">
      <c r="B7" s="1" t="s">
        <v>59</v>
      </c>
      <c r="C7" s="1" t="s">
        <v>61</v>
      </c>
      <c r="D7" s="1" t="s">
        <v>62</v>
      </c>
      <c r="E7" s="1" t="s">
        <v>574</v>
      </c>
      <c r="F7" s="1" t="s">
        <v>575</v>
      </c>
      <c r="G7" s="1" t="s">
        <v>64</v>
      </c>
      <c r="H7" s="1" t="s">
        <v>576</v>
      </c>
      <c r="I7" s="1" t="s">
        <v>9</v>
      </c>
      <c r="J7" s="1" t="s">
        <v>68</v>
      </c>
      <c r="K7" s="1" t="s">
        <v>69</v>
      </c>
    </row>
    <row r="8" spans="2:11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5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5">
      <c r="B10" s="1" t="s">
        <v>577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5">
      <c r="B11" s="1" t="s">
        <v>79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5">
      <c r="B12" s="1" t="s">
        <v>94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5">
      <c r="B13" s="75" t="s">
        <v>57</v>
      </c>
      <c r="C13" s="51"/>
      <c r="D13" s="51"/>
      <c r="E13" s="51"/>
      <c r="F13" s="51"/>
      <c r="G13" s="51"/>
      <c r="H13" s="51"/>
      <c r="I13" s="51"/>
      <c r="J13" s="51"/>
      <c r="K13" s="51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>
        <v>9756</v>
      </c>
    </row>
    <row r="5" spans="2:11" x14ac:dyDescent="0.25">
      <c r="B5" s="37" t="s">
        <v>7</v>
      </c>
      <c r="C5" s="37" t="s">
        <v>7</v>
      </c>
    </row>
    <row r="6" spans="2:11" x14ac:dyDescent="0.25">
      <c r="B6" s="3" t="s">
        <v>578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5">
      <c r="B7" s="1" t="s">
        <v>59</v>
      </c>
      <c r="C7" s="1" t="s">
        <v>60</v>
      </c>
      <c r="D7" s="1" t="s">
        <v>62</v>
      </c>
      <c r="E7" s="1" t="s">
        <v>574</v>
      </c>
      <c r="F7" s="1" t="s">
        <v>575</v>
      </c>
      <c r="G7" s="1" t="s">
        <v>64</v>
      </c>
      <c r="H7" s="1" t="s">
        <v>576</v>
      </c>
      <c r="I7" s="1" t="s">
        <v>9</v>
      </c>
      <c r="J7" s="1" t="s">
        <v>68</v>
      </c>
      <c r="K7" s="1" t="s">
        <v>69</v>
      </c>
    </row>
    <row r="8" spans="2:11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5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5">
      <c r="B10" s="1" t="s">
        <v>579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0</v>
      </c>
      <c r="J10" s="38">
        <v>0</v>
      </c>
      <c r="K10" s="38">
        <v>0</v>
      </c>
    </row>
    <row r="11" spans="2:11" x14ac:dyDescent="0.25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</row>
    <row r="12" spans="2:11" x14ac:dyDescent="0.25">
      <c r="B12" s="1" t="s">
        <v>94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</row>
    <row r="13" spans="2:11" x14ac:dyDescent="0.25">
      <c r="B13" s="76" t="s">
        <v>57</v>
      </c>
      <c r="C13" s="51"/>
      <c r="D13" s="51"/>
      <c r="E13" s="51"/>
      <c r="F13" s="51"/>
      <c r="G13" s="51"/>
      <c r="H13" s="51"/>
      <c r="I13" s="51"/>
      <c r="J13" s="51"/>
      <c r="K13" s="51"/>
    </row>
  </sheetData>
  <mergeCells count="1">
    <mergeCell ref="B13:K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rightToLeft="1" workbookViewId="0">
      <selection activeCell="C10" sqref="C10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5">
      <c r="B1" s="37" t="s">
        <v>0</v>
      </c>
      <c r="C1" s="37" t="s">
        <v>1</v>
      </c>
    </row>
    <row r="2" spans="2:4" x14ac:dyDescent="0.25">
      <c r="B2" s="37" t="s">
        <v>2</v>
      </c>
      <c r="C2" s="37" t="s">
        <v>3</v>
      </c>
    </row>
    <row r="3" spans="2:4" x14ac:dyDescent="0.25">
      <c r="B3" s="37" t="s">
        <v>4</v>
      </c>
      <c r="C3" s="37" t="s">
        <v>5</v>
      </c>
    </row>
    <row r="4" spans="2:4" x14ac:dyDescent="0.25">
      <c r="B4" s="37" t="s">
        <v>6</v>
      </c>
      <c r="C4" s="37">
        <v>9756</v>
      </c>
    </row>
    <row r="5" spans="2:4" x14ac:dyDescent="0.25">
      <c r="B5" s="37" t="s">
        <v>7</v>
      </c>
      <c r="C5" s="37" t="s">
        <v>7</v>
      </c>
    </row>
    <row r="6" spans="2:4" x14ac:dyDescent="0.25">
      <c r="B6" s="3" t="s">
        <v>580</v>
      </c>
      <c r="C6" s="1" t="s">
        <v>7</v>
      </c>
      <c r="D6" s="1" t="s">
        <v>7</v>
      </c>
    </row>
    <row r="7" spans="2:4" x14ac:dyDescent="0.25">
      <c r="B7" s="1" t="s">
        <v>59</v>
      </c>
      <c r="C7" s="1" t="s">
        <v>581</v>
      </c>
      <c r="D7" s="1" t="s">
        <v>582</v>
      </c>
    </row>
    <row r="8" spans="2:4" x14ac:dyDescent="0.25">
      <c r="B8" s="1" t="s">
        <v>7</v>
      </c>
      <c r="C8" s="1" t="s">
        <v>11</v>
      </c>
      <c r="D8" s="1" t="s">
        <v>153</v>
      </c>
    </row>
    <row r="9" spans="2:4" x14ac:dyDescent="0.25">
      <c r="B9" s="1" t="s">
        <v>7</v>
      </c>
      <c r="C9" s="1" t="s">
        <v>13</v>
      </c>
      <c r="D9" s="1" t="s">
        <v>14</v>
      </c>
    </row>
    <row r="10" spans="2:4" x14ac:dyDescent="0.25">
      <c r="B10" s="46" t="s">
        <v>583</v>
      </c>
      <c r="C10" s="47">
        <f>+C13+C18</f>
        <v>777.24</v>
      </c>
      <c r="D10" s="46" t="s">
        <v>7</v>
      </c>
    </row>
    <row r="11" spans="2:4" x14ac:dyDescent="0.25">
      <c r="B11" s="46" t="s">
        <v>495</v>
      </c>
      <c r="C11" s="47">
        <v>367.57</v>
      </c>
      <c r="D11" s="48">
        <v>46290</v>
      </c>
    </row>
    <row r="12" spans="2:4" x14ac:dyDescent="0.25">
      <c r="B12" s="46" t="s">
        <v>475</v>
      </c>
      <c r="C12" s="47">
        <v>170</v>
      </c>
      <c r="D12" s="48">
        <v>45477</v>
      </c>
    </row>
    <row r="13" spans="2:4" x14ac:dyDescent="0.25">
      <c r="B13" s="46" t="s">
        <v>79</v>
      </c>
      <c r="C13" s="47">
        <f>+C11+C12</f>
        <v>537.56999999999994</v>
      </c>
      <c r="D13" s="48" t="s">
        <v>7</v>
      </c>
    </row>
    <row r="14" spans="2:4" x14ac:dyDescent="0.25">
      <c r="B14" s="46" t="s">
        <v>503</v>
      </c>
      <c r="C14" s="47">
        <v>8.0500000000000007</v>
      </c>
      <c r="D14" s="48">
        <v>45655</v>
      </c>
    </row>
    <row r="15" spans="2:4" x14ac:dyDescent="0.25">
      <c r="B15" s="46" t="s">
        <v>505</v>
      </c>
      <c r="C15" s="47">
        <v>5.38</v>
      </c>
      <c r="D15" s="48">
        <v>45814</v>
      </c>
    </row>
    <row r="16" spans="2:4" x14ac:dyDescent="0.25">
      <c r="B16" s="46" t="s">
        <v>477</v>
      </c>
      <c r="C16" s="47">
        <v>184</v>
      </c>
      <c r="D16" s="48">
        <v>47453</v>
      </c>
    </row>
    <row r="17" spans="2:4" x14ac:dyDescent="0.25">
      <c r="B17" s="46" t="s">
        <v>511</v>
      </c>
      <c r="C17" s="47">
        <v>42.24</v>
      </c>
      <c r="D17" s="48">
        <v>45658</v>
      </c>
    </row>
    <row r="18" spans="2:4" x14ac:dyDescent="0.25">
      <c r="B18" s="46" t="s">
        <v>94</v>
      </c>
      <c r="C18" s="47">
        <f>+C17+C16+C15+C14</f>
        <v>239.67000000000002</v>
      </c>
      <c r="D18" s="46" t="s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>
        <v>9756</v>
      </c>
    </row>
    <row r="5" spans="2:17" x14ac:dyDescent="0.25">
      <c r="B5" s="37" t="s">
        <v>7</v>
      </c>
      <c r="C5" s="37" t="s">
        <v>7</v>
      </c>
    </row>
    <row r="6" spans="2:17" x14ac:dyDescent="0.25">
      <c r="B6" s="3" t="s">
        <v>584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5">
      <c r="B7" s="1" t="s">
        <v>59</v>
      </c>
      <c r="C7" s="1" t="s">
        <v>60</v>
      </c>
      <c r="D7" s="1" t="s">
        <v>141</v>
      </c>
      <c r="E7" s="1" t="s">
        <v>62</v>
      </c>
      <c r="F7" s="1" t="s">
        <v>63</v>
      </c>
      <c r="G7" s="1" t="s">
        <v>100</v>
      </c>
      <c r="H7" s="1" t="s">
        <v>101</v>
      </c>
      <c r="I7" s="1" t="s">
        <v>64</v>
      </c>
      <c r="J7" s="1" t="s">
        <v>65</v>
      </c>
      <c r="K7" s="1" t="s">
        <v>585</v>
      </c>
      <c r="L7" s="3" t="s">
        <v>102</v>
      </c>
      <c r="M7" s="1" t="s">
        <v>586</v>
      </c>
      <c r="N7" s="1" t="s">
        <v>142</v>
      </c>
      <c r="O7" s="1" t="s">
        <v>68</v>
      </c>
      <c r="P7" s="1" t="s">
        <v>106</v>
      </c>
      <c r="Q7" s="1" t="s">
        <v>7</v>
      </c>
    </row>
    <row r="8" spans="2:17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153</v>
      </c>
      <c r="H8" s="1" t="s">
        <v>107</v>
      </c>
      <c r="I8" s="1" t="s">
        <v>7</v>
      </c>
      <c r="J8" s="1" t="s">
        <v>12</v>
      </c>
      <c r="K8" s="1" t="s">
        <v>587</v>
      </c>
      <c r="L8" s="1" t="s">
        <v>108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5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7</v>
      </c>
    </row>
    <row r="10" spans="2:17" x14ac:dyDescent="0.25">
      <c r="B10" s="1" t="s">
        <v>588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5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5">
      <c r="B12" s="1" t="s">
        <v>147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5">
      <c r="B13" s="1" t="s">
        <v>123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5">
      <c r="B14" s="1" t="s">
        <v>148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5">
      <c r="B15" s="1" t="s">
        <v>381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5">
      <c r="B16" s="1" t="s">
        <v>589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5">
      <c r="B17" s="1" t="s">
        <v>150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5">
      <c r="B18" s="1" t="s">
        <v>149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5">
      <c r="B19" s="36" t="s">
        <v>96</v>
      </c>
    </row>
    <row r="20" spans="2:17" x14ac:dyDescent="0.25">
      <c r="B20" s="36" t="s">
        <v>135</v>
      </c>
    </row>
    <row r="21" spans="2:17" x14ac:dyDescent="0.25">
      <c r="B21" s="36" t="s">
        <v>137</v>
      </c>
    </row>
    <row r="22" spans="2:17" x14ac:dyDescent="0.25">
      <c r="B22" s="77" t="s">
        <v>57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>
        <v>9756</v>
      </c>
    </row>
    <row r="5" spans="2:17" x14ac:dyDescent="0.25">
      <c r="B5" s="37" t="s">
        <v>7</v>
      </c>
      <c r="C5" s="37" t="s">
        <v>7</v>
      </c>
    </row>
    <row r="6" spans="2:17" x14ac:dyDescent="0.25">
      <c r="B6" s="3" t="s">
        <v>590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5">
      <c r="B7" s="1" t="s">
        <v>59</v>
      </c>
      <c r="C7" s="1" t="s">
        <v>60</v>
      </c>
      <c r="D7" s="1" t="s">
        <v>141</v>
      </c>
      <c r="E7" s="1" t="s">
        <v>62</v>
      </c>
      <c r="F7" s="1" t="s">
        <v>63</v>
      </c>
      <c r="G7" s="1" t="s">
        <v>100</v>
      </c>
      <c r="H7" s="1" t="s">
        <v>101</v>
      </c>
      <c r="I7" s="1" t="s">
        <v>64</v>
      </c>
      <c r="J7" s="1" t="s">
        <v>65</v>
      </c>
      <c r="K7" s="1" t="s">
        <v>585</v>
      </c>
      <c r="L7" s="3" t="s">
        <v>102</v>
      </c>
      <c r="M7" s="1" t="s">
        <v>586</v>
      </c>
      <c r="N7" s="1" t="s">
        <v>142</v>
      </c>
      <c r="O7" s="1" t="s">
        <v>68</v>
      </c>
      <c r="P7" s="1" t="s">
        <v>106</v>
      </c>
      <c r="Q7" s="1" t="s">
        <v>7</v>
      </c>
    </row>
    <row r="8" spans="2:17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153</v>
      </c>
      <c r="H8" s="1" t="s">
        <v>107</v>
      </c>
      <c r="I8" s="1" t="s">
        <v>7</v>
      </c>
      <c r="J8" s="1" t="s">
        <v>12</v>
      </c>
      <c r="K8" s="1" t="s">
        <v>12</v>
      </c>
      <c r="L8" s="1" t="s">
        <v>108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5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7</v>
      </c>
    </row>
    <row r="10" spans="2:17" x14ac:dyDescent="0.25">
      <c r="B10" s="1" t="s">
        <v>591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5">
      <c r="B11" s="1" t="s">
        <v>592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5">
      <c r="B12" s="1" t="s">
        <v>147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5">
      <c r="B13" s="1" t="s">
        <v>123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5">
      <c r="B14" s="1" t="s">
        <v>148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5">
      <c r="B15" s="1" t="s">
        <v>381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5">
      <c r="B16" s="1" t="s">
        <v>589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5">
      <c r="B17" s="1" t="s">
        <v>150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5">
      <c r="B18" s="1" t="s">
        <v>149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5">
      <c r="B19" s="36" t="s">
        <v>96</v>
      </c>
    </row>
    <row r="20" spans="2:17" x14ac:dyDescent="0.25">
      <c r="B20" s="36" t="s">
        <v>135</v>
      </c>
    </row>
    <row r="21" spans="2:17" x14ac:dyDescent="0.25">
      <c r="B21" s="36" t="s">
        <v>137</v>
      </c>
    </row>
    <row r="22" spans="2:17" x14ac:dyDescent="0.25">
      <c r="B22" s="78" t="s">
        <v>57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</row>
    <row r="4" spans="2:19" x14ac:dyDescent="0.25">
      <c r="B4" s="37" t="s">
        <v>6</v>
      </c>
      <c r="C4" s="37">
        <v>9756</v>
      </c>
    </row>
    <row r="5" spans="2:19" x14ac:dyDescent="0.25">
      <c r="B5" s="37" t="s">
        <v>7</v>
      </c>
      <c r="C5" s="37" t="s">
        <v>7</v>
      </c>
    </row>
    <row r="6" spans="2:19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5">
      <c r="B7" s="3" t="s">
        <v>98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5">
      <c r="B8" s="1" t="s">
        <v>59</v>
      </c>
      <c r="C8" s="1" t="s">
        <v>60</v>
      </c>
      <c r="D8" s="1" t="s">
        <v>99</v>
      </c>
      <c r="E8" s="1" t="s">
        <v>62</v>
      </c>
      <c r="F8" s="1" t="s">
        <v>63</v>
      </c>
      <c r="G8" s="1" t="s">
        <v>100</v>
      </c>
      <c r="H8" s="1" t="s">
        <v>101</v>
      </c>
      <c r="I8" s="1" t="s">
        <v>64</v>
      </c>
      <c r="J8" s="1" t="s">
        <v>65</v>
      </c>
      <c r="K8" s="1" t="s">
        <v>66</v>
      </c>
      <c r="L8" s="3" t="s">
        <v>102</v>
      </c>
      <c r="M8" s="3" t="s">
        <v>103</v>
      </c>
      <c r="N8" s="3" t="s">
        <v>104</v>
      </c>
      <c r="O8" s="1" t="s">
        <v>67</v>
      </c>
      <c r="P8" s="3" t="s">
        <v>105</v>
      </c>
      <c r="Q8" s="1" t="s">
        <v>68</v>
      </c>
      <c r="R8" s="3" t="s">
        <v>106</v>
      </c>
      <c r="S8" s="1" t="s">
        <v>7</v>
      </c>
    </row>
    <row r="9" spans="2:19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107</v>
      </c>
      <c r="I9" s="1" t="s">
        <v>7</v>
      </c>
      <c r="J9" s="1" t="s">
        <v>12</v>
      </c>
      <c r="K9" s="1" t="s">
        <v>12</v>
      </c>
      <c r="L9" s="3" t="s">
        <v>108</v>
      </c>
      <c r="M9" s="1" t="s">
        <v>7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7</v>
      </c>
    </row>
    <row r="11" spans="2:19" x14ac:dyDescent="0.25">
      <c r="B11" s="1" t="s">
        <v>115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2.2000000000000002</v>
      </c>
      <c r="I11" s="1" t="s">
        <v>7</v>
      </c>
      <c r="J11" s="38">
        <v>1.9199999999999998E-2</v>
      </c>
      <c r="K11" s="38">
        <v>1.7299999999999999E-2</v>
      </c>
      <c r="L11" s="39">
        <v>35593701</v>
      </c>
      <c r="M11" s="1" t="s">
        <v>7</v>
      </c>
      <c r="N11" s="39">
        <v>242.46</v>
      </c>
      <c r="O11" s="39">
        <v>37481.35</v>
      </c>
      <c r="P11" s="1" t="s">
        <v>7</v>
      </c>
      <c r="Q11" s="38">
        <v>1</v>
      </c>
      <c r="R11" s="38">
        <v>0.31580000000000003</v>
      </c>
      <c r="S11" s="1" t="s">
        <v>7</v>
      </c>
    </row>
    <row r="12" spans="2:19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2.2000000000000002</v>
      </c>
      <c r="I12" s="1" t="s">
        <v>7</v>
      </c>
      <c r="J12" s="38">
        <v>1.9199999999999998E-2</v>
      </c>
      <c r="K12" s="38">
        <v>1.7299999999999999E-2</v>
      </c>
      <c r="L12" s="39">
        <v>35593701</v>
      </c>
      <c r="M12" s="1" t="s">
        <v>7</v>
      </c>
      <c r="N12" s="39">
        <v>242.46</v>
      </c>
      <c r="O12" s="39">
        <v>37481.35</v>
      </c>
      <c r="P12" s="1" t="s">
        <v>7</v>
      </c>
      <c r="Q12" s="38">
        <v>1</v>
      </c>
      <c r="R12" s="38">
        <v>0.31580000000000003</v>
      </c>
      <c r="S12" s="1" t="s">
        <v>7</v>
      </c>
    </row>
    <row r="13" spans="2:19" x14ac:dyDescent="0.25">
      <c r="B13" s="1" t="s">
        <v>116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2.14</v>
      </c>
      <c r="I13" s="1" t="s">
        <v>7</v>
      </c>
      <c r="J13" s="38">
        <v>1.7999999999999999E-2</v>
      </c>
      <c r="K13" s="38">
        <v>-1.6000000000000001E-3</v>
      </c>
      <c r="L13" s="39">
        <v>12666965</v>
      </c>
      <c r="M13" s="1" t="s">
        <v>7</v>
      </c>
      <c r="N13" s="39">
        <v>209.62</v>
      </c>
      <c r="O13" s="39">
        <v>14615.19</v>
      </c>
      <c r="P13" s="1" t="s">
        <v>7</v>
      </c>
      <c r="Q13" s="38">
        <v>0.38990000000000002</v>
      </c>
      <c r="R13" s="38">
        <v>0.1231</v>
      </c>
      <c r="S13" s="1" t="s">
        <v>7</v>
      </c>
    </row>
    <row r="14" spans="2:19" x14ac:dyDescent="0.25">
      <c r="B14" s="40" t="s">
        <v>117</v>
      </c>
      <c r="C14" s="41">
        <v>1128081</v>
      </c>
      <c r="D14" s="40" t="s">
        <v>118</v>
      </c>
      <c r="E14" s="40" t="s">
        <v>119</v>
      </c>
      <c r="F14" s="40" t="s">
        <v>120</v>
      </c>
      <c r="G14" s="40" t="s">
        <v>7</v>
      </c>
      <c r="H14" s="43">
        <v>1</v>
      </c>
      <c r="I14" s="40" t="s">
        <v>84</v>
      </c>
      <c r="J14" s="42">
        <v>1.7500000000000002E-2</v>
      </c>
      <c r="K14" s="42">
        <v>-3.0000000000000001E-3</v>
      </c>
      <c r="L14" s="43">
        <v>11008020</v>
      </c>
      <c r="M14" s="43">
        <v>111.05</v>
      </c>
      <c r="N14" s="43">
        <v>209.62</v>
      </c>
      <c r="O14" s="43">
        <v>12434.03</v>
      </c>
      <c r="P14" s="42">
        <v>6.9999999999999999E-4</v>
      </c>
      <c r="Q14" s="42">
        <v>0.33169999999999999</v>
      </c>
      <c r="R14" s="42">
        <v>0.1048</v>
      </c>
      <c r="S14" s="40" t="s">
        <v>7</v>
      </c>
    </row>
    <row r="15" spans="2:19" x14ac:dyDescent="0.25">
      <c r="B15" s="40" t="s">
        <v>121</v>
      </c>
      <c r="C15" s="41">
        <v>1157023</v>
      </c>
      <c r="D15" s="40" t="s">
        <v>118</v>
      </c>
      <c r="E15" s="40" t="s">
        <v>119</v>
      </c>
      <c r="F15" s="40" t="s">
        <v>120</v>
      </c>
      <c r="G15" s="40" t="s">
        <v>7</v>
      </c>
      <c r="H15" s="43">
        <v>6.57</v>
      </c>
      <c r="I15" s="40" t="s">
        <v>84</v>
      </c>
      <c r="J15" s="42">
        <v>5.0000000000000001E-3</v>
      </c>
      <c r="K15" s="42">
        <v>5.1999999999999998E-3</v>
      </c>
      <c r="L15" s="43">
        <v>1124207</v>
      </c>
      <c r="M15" s="43">
        <v>107.02</v>
      </c>
      <c r="N15" s="43">
        <v>0</v>
      </c>
      <c r="O15" s="43">
        <v>1203.1300000000001</v>
      </c>
      <c r="P15" s="42">
        <v>1E-4</v>
      </c>
      <c r="Q15" s="42">
        <v>3.2099999999999997E-2</v>
      </c>
      <c r="R15" s="42">
        <v>1.01E-2</v>
      </c>
      <c r="S15" s="40" t="s">
        <v>7</v>
      </c>
    </row>
    <row r="16" spans="2:19" x14ac:dyDescent="0.25">
      <c r="B16" s="40" t="s">
        <v>122</v>
      </c>
      <c r="C16" s="41">
        <v>1097708</v>
      </c>
      <c r="D16" s="40" t="s">
        <v>118</v>
      </c>
      <c r="E16" s="40" t="s">
        <v>119</v>
      </c>
      <c r="F16" s="40" t="s">
        <v>120</v>
      </c>
      <c r="G16" s="40" t="s">
        <v>7</v>
      </c>
      <c r="H16" s="43">
        <v>11.22</v>
      </c>
      <c r="I16" s="40" t="s">
        <v>84</v>
      </c>
      <c r="J16" s="42">
        <v>0.04</v>
      </c>
      <c r="K16" s="42">
        <v>7.3000000000000001E-3</v>
      </c>
      <c r="L16" s="43">
        <v>534738</v>
      </c>
      <c r="M16" s="43">
        <v>182.9</v>
      </c>
      <c r="N16" s="43">
        <v>0</v>
      </c>
      <c r="O16" s="43">
        <v>978.04</v>
      </c>
      <c r="P16" s="42">
        <v>0</v>
      </c>
      <c r="Q16" s="42">
        <v>2.6100000000000002E-2</v>
      </c>
      <c r="R16" s="42">
        <v>8.2000000000000007E-3</v>
      </c>
      <c r="S16" s="40" t="s">
        <v>7</v>
      </c>
    </row>
    <row r="17" spans="2:19" x14ac:dyDescent="0.25">
      <c r="B17" s="1" t="s">
        <v>123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2.23</v>
      </c>
      <c r="I17" s="1" t="s">
        <v>7</v>
      </c>
      <c r="J17" s="38">
        <v>0.02</v>
      </c>
      <c r="K17" s="38">
        <v>2.9399999999999999E-2</v>
      </c>
      <c r="L17" s="39">
        <v>22926736</v>
      </c>
      <c r="M17" s="1" t="s">
        <v>7</v>
      </c>
      <c r="N17" s="39">
        <v>32.840000000000003</v>
      </c>
      <c r="O17" s="39">
        <v>22866.16</v>
      </c>
      <c r="P17" s="1" t="s">
        <v>7</v>
      </c>
      <c r="Q17" s="38">
        <v>0.61009999999999998</v>
      </c>
      <c r="R17" s="38">
        <v>0.19270000000000001</v>
      </c>
      <c r="S17" s="1" t="s">
        <v>7</v>
      </c>
    </row>
    <row r="18" spans="2:19" x14ac:dyDescent="0.25">
      <c r="B18" s="40" t="s">
        <v>124</v>
      </c>
      <c r="C18" s="41">
        <v>1150879</v>
      </c>
      <c r="D18" s="40" t="s">
        <v>118</v>
      </c>
      <c r="E18" s="40" t="s">
        <v>119</v>
      </c>
      <c r="F18" s="40" t="s">
        <v>120</v>
      </c>
      <c r="G18" s="40" t="s">
        <v>7</v>
      </c>
      <c r="H18" s="43">
        <v>5.67</v>
      </c>
      <c r="I18" s="40" t="s">
        <v>84</v>
      </c>
      <c r="J18" s="42">
        <v>2.2499999999999999E-2</v>
      </c>
      <c r="K18" s="42">
        <v>3.32E-2</v>
      </c>
      <c r="L18" s="43">
        <v>1459414</v>
      </c>
      <c r="M18" s="43">
        <v>94.25</v>
      </c>
      <c r="N18" s="43">
        <v>32.840000000000003</v>
      </c>
      <c r="O18" s="43">
        <v>1408.33</v>
      </c>
      <c r="P18" s="42">
        <v>1E-4</v>
      </c>
      <c r="Q18" s="42">
        <v>3.7600000000000001E-2</v>
      </c>
      <c r="R18" s="42">
        <v>1.1900000000000001E-2</v>
      </c>
      <c r="S18" s="40" t="s">
        <v>7</v>
      </c>
    </row>
    <row r="19" spans="2:19" x14ac:dyDescent="0.25">
      <c r="B19" s="40" t="s">
        <v>125</v>
      </c>
      <c r="C19" s="41">
        <v>1167105</v>
      </c>
      <c r="D19" s="40" t="s">
        <v>118</v>
      </c>
      <c r="E19" s="40" t="s">
        <v>119</v>
      </c>
      <c r="F19" s="40" t="s">
        <v>120</v>
      </c>
      <c r="G19" s="40" t="s">
        <v>7</v>
      </c>
      <c r="H19" s="43">
        <v>0.83</v>
      </c>
      <c r="I19" s="40" t="s">
        <v>84</v>
      </c>
      <c r="J19" s="42">
        <v>1.5E-3</v>
      </c>
      <c r="K19" s="42">
        <v>2.7300000000000001E-2</v>
      </c>
      <c r="L19" s="43">
        <v>2209505</v>
      </c>
      <c r="M19" s="43">
        <v>97.92</v>
      </c>
      <c r="N19" s="43">
        <v>0</v>
      </c>
      <c r="O19" s="43">
        <v>2163.5500000000002</v>
      </c>
      <c r="P19" s="42">
        <v>1E-4</v>
      </c>
      <c r="Q19" s="42">
        <v>5.7700000000000001E-2</v>
      </c>
      <c r="R19" s="42">
        <v>1.8200000000000001E-2</v>
      </c>
      <c r="S19" s="40" t="s">
        <v>7</v>
      </c>
    </row>
    <row r="20" spans="2:19" x14ac:dyDescent="0.25">
      <c r="B20" s="40" t="s">
        <v>126</v>
      </c>
      <c r="C20" s="41">
        <v>8230815</v>
      </c>
      <c r="D20" s="40" t="s">
        <v>118</v>
      </c>
      <c r="E20" s="40" t="s">
        <v>119</v>
      </c>
      <c r="F20" s="40" t="s">
        <v>120</v>
      </c>
      <c r="G20" s="40" t="s">
        <v>7</v>
      </c>
      <c r="H20" s="43">
        <v>0.84</v>
      </c>
      <c r="I20" s="40" t="s">
        <v>84</v>
      </c>
      <c r="J20" s="42">
        <v>0</v>
      </c>
      <c r="K20" s="42">
        <v>2.75E-2</v>
      </c>
      <c r="L20" s="43">
        <v>2491658</v>
      </c>
      <c r="M20" s="43">
        <v>97.75</v>
      </c>
      <c r="N20" s="43">
        <v>0</v>
      </c>
      <c r="O20" s="43">
        <v>2435.6</v>
      </c>
      <c r="P20" s="42">
        <v>2.0000000000000001E-4</v>
      </c>
      <c r="Q20" s="42">
        <v>6.5000000000000002E-2</v>
      </c>
      <c r="R20" s="42">
        <v>2.0500000000000001E-2</v>
      </c>
      <c r="S20" s="40" t="s">
        <v>7</v>
      </c>
    </row>
    <row r="21" spans="2:19" x14ac:dyDescent="0.25">
      <c r="B21" s="40" t="s">
        <v>127</v>
      </c>
      <c r="C21" s="41">
        <v>1140193</v>
      </c>
      <c r="D21" s="40" t="s">
        <v>118</v>
      </c>
      <c r="E21" s="40" t="s">
        <v>119</v>
      </c>
      <c r="F21" s="40" t="s">
        <v>120</v>
      </c>
      <c r="G21" s="40" t="s">
        <v>7</v>
      </c>
      <c r="H21" s="43">
        <v>16.149999999999999</v>
      </c>
      <c r="I21" s="40" t="s">
        <v>84</v>
      </c>
      <c r="J21" s="42">
        <v>3.7499999999999999E-2</v>
      </c>
      <c r="K21" s="42">
        <v>3.7499999999999999E-2</v>
      </c>
      <c r="L21" s="43">
        <v>1253216</v>
      </c>
      <c r="M21" s="43">
        <v>101.8</v>
      </c>
      <c r="N21" s="43">
        <v>0</v>
      </c>
      <c r="O21" s="43">
        <v>1275.77</v>
      </c>
      <c r="P21" s="42">
        <v>0</v>
      </c>
      <c r="Q21" s="42">
        <v>3.4000000000000002E-2</v>
      </c>
      <c r="R21" s="42">
        <v>1.0699999999999999E-2</v>
      </c>
      <c r="S21" s="40" t="s">
        <v>7</v>
      </c>
    </row>
    <row r="22" spans="2:19" x14ac:dyDescent="0.25">
      <c r="B22" s="40" t="s">
        <v>128</v>
      </c>
      <c r="C22" s="41">
        <v>1155068</v>
      </c>
      <c r="D22" s="40" t="s">
        <v>118</v>
      </c>
      <c r="E22" s="40" t="s">
        <v>119</v>
      </c>
      <c r="F22" s="40" t="s">
        <v>120</v>
      </c>
      <c r="G22" s="40" t="s">
        <v>7</v>
      </c>
      <c r="H22" s="43">
        <v>1.1499999999999999</v>
      </c>
      <c r="I22" s="40" t="s">
        <v>84</v>
      </c>
      <c r="J22" s="42">
        <v>1.4999999999999999E-2</v>
      </c>
      <c r="K22" s="42">
        <v>2.8899999999999999E-2</v>
      </c>
      <c r="L22" s="43">
        <v>7750000</v>
      </c>
      <c r="M22" s="43">
        <v>99.66</v>
      </c>
      <c r="N22" s="43">
        <v>0</v>
      </c>
      <c r="O22" s="43">
        <v>7723.65</v>
      </c>
      <c r="P22" s="42">
        <v>5.9999999999999995E-4</v>
      </c>
      <c r="Q22" s="42">
        <v>0.20610000000000001</v>
      </c>
      <c r="R22" s="42">
        <v>6.5100000000000005E-2</v>
      </c>
      <c r="S22" s="40" t="s">
        <v>7</v>
      </c>
    </row>
    <row r="23" spans="2:19" x14ac:dyDescent="0.25">
      <c r="B23" s="40" t="s">
        <v>129</v>
      </c>
      <c r="C23" s="41">
        <v>1130848</v>
      </c>
      <c r="D23" s="40" t="s">
        <v>118</v>
      </c>
      <c r="E23" s="40" t="s">
        <v>119</v>
      </c>
      <c r="F23" s="40" t="s">
        <v>120</v>
      </c>
      <c r="G23" s="40" t="s">
        <v>7</v>
      </c>
      <c r="H23" s="43">
        <v>1.46</v>
      </c>
      <c r="I23" s="40" t="s">
        <v>84</v>
      </c>
      <c r="J23" s="42">
        <v>3.7499999999999999E-2</v>
      </c>
      <c r="K23" s="42">
        <v>3.0599999999999999E-2</v>
      </c>
      <c r="L23" s="43">
        <v>3456206</v>
      </c>
      <c r="M23" s="43">
        <v>102.85</v>
      </c>
      <c r="N23" s="43">
        <v>0</v>
      </c>
      <c r="O23" s="43">
        <v>3554.71</v>
      </c>
      <c r="P23" s="42">
        <v>2.0000000000000001E-4</v>
      </c>
      <c r="Q23" s="42">
        <v>9.4799999999999995E-2</v>
      </c>
      <c r="R23" s="42">
        <v>2.9899999999999999E-2</v>
      </c>
      <c r="S23" s="40" t="s">
        <v>7</v>
      </c>
    </row>
    <row r="24" spans="2:19" x14ac:dyDescent="0.25">
      <c r="B24" s="40" t="s">
        <v>130</v>
      </c>
      <c r="C24" s="41">
        <v>1175777</v>
      </c>
      <c r="D24" s="40" t="s">
        <v>118</v>
      </c>
      <c r="E24" s="40" t="s">
        <v>119</v>
      </c>
      <c r="F24" s="40" t="s">
        <v>120</v>
      </c>
      <c r="G24" s="40" t="s">
        <v>7</v>
      </c>
      <c r="H24" s="43">
        <v>2.08</v>
      </c>
      <c r="I24" s="40" t="s">
        <v>84</v>
      </c>
      <c r="J24" s="42">
        <v>4.0000000000000001E-3</v>
      </c>
      <c r="K24" s="42">
        <v>3.15E-2</v>
      </c>
      <c r="L24" s="43">
        <v>1600000</v>
      </c>
      <c r="M24" s="43">
        <v>94.89</v>
      </c>
      <c r="N24" s="43">
        <v>0</v>
      </c>
      <c r="O24" s="43">
        <v>1518.24</v>
      </c>
      <c r="P24" s="42">
        <v>1E-4</v>
      </c>
      <c r="Q24" s="42">
        <v>4.0500000000000001E-2</v>
      </c>
      <c r="R24" s="42">
        <v>1.2800000000000001E-2</v>
      </c>
      <c r="S24" s="40" t="s">
        <v>7</v>
      </c>
    </row>
    <row r="25" spans="2:19" x14ac:dyDescent="0.25">
      <c r="B25" s="40" t="s">
        <v>131</v>
      </c>
      <c r="C25" s="41">
        <v>1126747</v>
      </c>
      <c r="D25" s="40" t="s">
        <v>118</v>
      </c>
      <c r="E25" s="40" t="s">
        <v>119</v>
      </c>
      <c r="F25" s="40" t="s">
        <v>120</v>
      </c>
      <c r="G25" s="40" t="s">
        <v>7</v>
      </c>
      <c r="H25" s="43">
        <v>0.5</v>
      </c>
      <c r="I25" s="40" t="s">
        <v>84</v>
      </c>
      <c r="J25" s="42">
        <v>4.2500000000000003E-2</v>
      </c>
      <c r="K25" s="42">
        <v>2.5499999999999998E-2</v>
      </c>
      <c r="L25" s="43">
        <v>2706737</v>
      </c>
      <c r="M25" s="43">
        <v>102.94</v>
      </c>
      <c r="N25" s="43">
        <v>0</v>
      </c>
      <c r="O25" s="43">
        <v>2786.31</v>
      </c>
      <c r="P25" s="42">
        <v>2.0000000000000001E-4</v>
      </c>
      <c r="Q25" s="42">
        <v>7.4300000000000005E-2</v>
      </c>
      <c r="R25" s="42">
        <v>2.35E-2</v>
      </c>
      <c r="S25" s="40" t="s">
        <v>7</v>
      </c>
    </row>
    <row r="26" spans="2:19" x14ac:dyDescent="0.25">
      <c r="B26" s="1" t="s">
        <v>132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0</v>
      </c>
      <c r="I26" s="1" t="s">
        <v>7</v>
      </c>
      <c r="J26" s="38">
        <v>0</v>
      </c>
      <c r="K26" s="38">
        <v>0</v>
      </c>
      <c r="L26" s="39">
        <v>0</v>
      </c>
      <c r="M26" s="1" t="s">
        <v>7</v>
      </c>
      <c r="N26" s="39">
        <v>0</v>
      </c>
      <c r="O26" s="39">
        <v>0</v>
      </c>
      <c r="P26" s="1" t="s">
        <v>7</v>
      </c>
      <c r="Q26" s="38">
        <v>0</v>
      </c>
      <c r="R26" s="38">
        <v>0</v>
      </c>
      <c r="S26" s="1" t="s">
        <v>7</v>
      </c>
    </row>
    <row r="27" spans="2:19" x14ac:dyDescent="0.25">
      <c r="B27" s="1" t="s">
        <v>94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</v>
      </c>
      <c r="I27" s="1" t="s">
        <v>7</v>
      </c>
      <c r="J27" s="38">
        <v>0</v>
      </c>
      <c r="K27" s="38">
        <v>0</v>
      </c>
      <c r="L27" s="39">
        <v>0</v>
      </c>
      <c r="M27" s="1" t="s">
        <v>7</v>
      </c>
      <c r="N27" s="39">
        <v>0</v>
      </c>
      <c r="O27" s="39">
        <v>0</v>
      </c>
      <c r="P27" s="1" t="s">
        <v>7</v>
      </c>
      <c r="Q27" s="38">
        <v>0</v>
      </c>
      <c r="R27" s="38">
        <v>0</v>
      </c>
      <c r="S27" s="1" t="s">
        <v>7</v>
      </c>
    </row>
    <row r="28" spans="2:19" x14ac:dyDescent="0.25">
      <c r="B28" s="1" t="s">
        <v>133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0</v>
      </c>
      <c r="I28" s="1" t="s">
        <v>7</v>
      </c>
      <c r="J28" s="38">
        <v>0</v>
      </c>
      <c r="K28" s="38">
        <v>0</v>
      </c>
      <c r="L28" s="39">
        <v>0</v>
      </c>
      <c r="M28" s="1" t="s">
        <v>7</v>
      </c>
      <c r="N28" s="39">
        <v>0</v>
      </c>
      <c r="O28" s="39">
        <v>0</v>
      </c>
      <c r="P28" s="1" t="s">
        <v>7</v>
      </c>
      <c r="Q28" s="38">
        <v>0</v>
      </c>
      <c r="R28" s="38">
        <v>0</v>
      </c>
      <c r="S28" s="1" t="s">
        <v>7</v>
      </c>
    </row>
    <row r="29" spans="2:19" x14ac:dyDescent="0.25">
      <c r="B29" s="1" t="s">
        <v>134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39">
        <v>0</v>
      </c>
      <c r="I29" s="1" t="s">
        <v>7</v>
      </c>
      <c r="J29" s="38">
        <v>0</v>
      </c>
      <c r="K29" s="38">
        <v>0</v>
      </c>
      <c r="L29" s="39">
        <v>0</v>
      </c>
      <c r="M29" s="1" t="s">
        <v>7</v>
      </c>
      <c r="N29" s="39">
        <v>0</v>
      </c>
      <c r="O29" s="39">
        <v>0</v>
      </c>
      <c r="P29" s="1" t="s">
        <v>7</v>
      </c>
      <c r="Q29" s="38">
        <v>0</v>
      </c>
      <c r="R29" s="38">
        <v>0</v>
      </c>
      <c r="S29" s="1" t="s">
        <v>7</v>
      </c>
    </row>
    <row r="30" spans="2:19" x14ac:dyDescent="0.25">
      <c r="B30" s="36" t="s">
        <v>135</v>
      </c>
    </row>
    <row r="31" spans="2:19" x14ac:dyDescent="0.25">
      <c r="B31" s="36" t="s">
        <v>136</v>
      </c>
    </row>
    <row r="32" spans="2:19" x14ac:dyDescent="0.25">
      <c r="B32" s="36" t="s">
        <v>137</v>
      </c>
    </row>
    <row r="33" spans="2:19" x14ac:dyDescent="0.25">
      <c r="B33" s="36" t="s">
        <v>138</v>
      </c>
    </row>
    <row r="34" spans="2:19" x14ac:dyDescent="0.25">
      <c r="B34" s="53" t="s">
        <v>57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</sheetData>
  <mergeCells count="1">
    <mergeCell ref="B34:S3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>
        <v>9756</v>
      </c>
    </row>
    <row r="5" spans="2:16" x14ac:dyDescent="0.25">
      <c r="B5" s="37" t="s">
        <v>7</v>
      </c>
      <c r="C5" s="37" t="s">
        <v>7</v>
      </c>
    </row>
    <row r="6" spans="2:16" x14ac:dyDescent="0.25">
      <c r="B6" s="3" t="s">
        <v>593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5">
      <c r="B7" s="1" t="s">
        <v>59</v>
      </c>
      <c r="C7" s="1" t="s">
        <v>60</v>
      </c>
      <c r="D7" s="1" t="s">
        <v>141</v>
      </c>
      <c r="E7" s="1" t="s">
        <v>62</v>
      </c>
      <c r="F7" s="1" t="s">
        <v>63</v>
      </c>
      <c r="G7" s="1" t="s">
        <v>100</v>
      </c>
      <c r="H7" s="1" t="s">
        <v>101</v>
      </c>
      <c r="I7" s="1" t="s">
        <v>64</v>
      </c>
      <c r="J7" s="1" t="s">
        <v>65</v>
      </c>
      <c r="K7" s="1" t="s">
        <v>585</v>
      </c>
      <c r="L7" s="3" t="s">
        <v>102</v>
      </c>
      <c r="M7" s="1" t="s">
        <v>586</v>
      </c>
      <c r="N7" s="1" t="s">
        <v>142</v>
      </c>
      <c r="O7" s="1" t="s">
        <v>68</v>
      </c>
      <c r="P7" s="1" t="s">
        <v>106</v>
      </c>
    </row>
    <row r="8" spans="2:16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153</v>
      </c>
      <c r="H8" s="1" t="s">
        <v>107</v>
      </c>
      <c r="I8" s="1" t="s">
        <v>7</v>
      </c>
      <c r="J8" s="1" t="s">
        <v>12</v>
      </c>
      <c r="K8" s="1" t="s">
        <v>12</v>
      </c>
      <c r="L8" s="1" t="s">
        <v>108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5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109</v>
      </c>
      <c r="N9" s="1" t="s">
        <v>110</v>
      </c>
      <c r="O9" s="1" t="s">
        <v>111</v>
      </c>
      <c r="P9" s="1" t="s">
        <v>112</v>
      </c>
    </row>
    <row r="10" spans="2:16" x14ac:dyDescent="0.25">
      <c r="B10" s="1" t="s">
        <v>594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5">
      <c r="B11" s="1" t="s">
        <v>592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5">
      <c r="B12" s="1" t="s">
        <v>147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5">
      <c r="B13" s="1" t="s">
        <v>123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5">
      <c r="B14" s="1" t="s">
        <v>561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5">
      <c r="B15" s="1" t="s">
        <v>381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5">
      <c r="B16" s="1" t="s">
        <v>589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5">
      <c r="B17" s="1" t="s">
        <v>150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5">
      <c r="B18" s="1" t="s">
        <v>595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5">
      <c r="B19" s="36" t="s">
        <v>96</v>
      </c>
    </row>
    <row r="20" spans="2:16" x14ac:dyDescent="0.25">
      <c r="B20" s="36" t="s">
        <v>135</v>
      </c>
    </row>
    <row r="21" spans="2:16" x14ac:dyDescent="0.25">
      <c r="B21" s="36" t="s">
        <v>137</v>
      </c>
    </row>
    <row r="22" spans="2:16" x14ac:dyDescent="0.25">
      <c r="B22" s="79" t="s">
        <v>57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>
        <v>9756</v>
      </c>
    </row>
    <row r="5" spans="2:22" x14ac:dyDescent="0.25">
      <c r="B5" s="37" t="s">
        <v>7</v>
      </c>
      <c r="C5" s="37" t="s">
        <v>7</v>
      </c>
    </row>
    <row r="6" spans="2:22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5">
      <c r="B7" s="3" t="s">
        <v>139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5">
      <c r="B8" s="1" t="s">
        <v>59</v>
      </c>
      <c r="C8" s="1" t="s">
        <v>60</v>
      </c>
      <c r="D8" s="1" t="s">
        <v>99</v>
      </c>
      <c r="E8" s="1" t="s">
        <v>140</v>
      </c>
      <c r="F8" s="1" t="s">
        <v>61</v>
      </c>
      <c r="G8" s="1" t="s">
        <v>141</v>
      </c>
      <c r="H8" s="1" t="s">
        <v>62</v>
      </c>
      <c r="I8" s="1" t="s">
        <v>63</v>
      </c>
      <c r="J8" s="1" t="s">
        <v>100</v>
      </c>
      <c r="K8" s="1" t="s">
        <v>101</v>
      </c>
      <c r="L8" s="1" t="s">
        <v>64</v>
      </c>
      <c r="M8" s="1" t="s">
        <v>65</v>
      </c>
      <c r="N8" s="1" t="s">
        <v>66</v>
      </c>
      <c r="O8" s="3" t="s">
        <v>102</v>
      </c>
      <c r="P8" s="3" t="s">
        <v>103</v>
      </c>
      <c r="Q8" s="3" t="s">
        <v>104</v>
      </c>
      <c r="R8" s="1" t="s">
        <v>67</v>
      </c>
      <c r="S8" s="1" t="s">
        <v>142</v>
      </c>
      <c r="T8" s="1" t="s">
        <v>68</v>
      </c>
      <c r="U8" s="1" t="s">
        <v>106</v>
      </c>
      <c r="V8" s="1" t="s">
        <v>7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107</v>
      </c>
      <c r="L9" s="1" t="s">
        <v>7</v>
      </c>
      <c r="M9" s="1" t="s">
        <v>12</v>
      </c>
      <c r="N9" s="1" t="s">
        <v>12</v>
      </c>
      <c r="O9" s="3" t="s">
        <v>108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143</v>
      </c>
      <c r="T10" s="1" t="s">
        <v>144</v>
      </c>
      <c r="U10" s="1" t="s">
        <v>145</v>
      </c>
      <c r="V10" s="1" t="s">
        <v>7</v>
      </c>
    </row>
    <row r="11" spans="2:22" x14ac:dyDescent="0.25">
      <c r="B11" s="1" t="s">
        <v>146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5">
      <c r="B13" s="1" t="s">
        <v>147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5">
      <c r="B14" s="1" t="s">
        <v>123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5">
      <c r="B15" s="1" t="s">
        <v>148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5">
      <c r="B16" s="1" t="s">
        <v>149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5">
      <c r="B17" s="1" t="s">
        <v>150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5">
      <c r="B18" s="1" t="s">
        <v>151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5">
      <c r="B19" s="36" t="s">
        <v>96</v>
      </c>
    </row>
    <row r="20" spans="2:22" x14ac:dyDescent="0.25">
      <c r="B20" s="36" t="s">
        <v>135</v>
      </c>
    </row>
    <row r="21" spans="2:22" x14ac:dyDescent="0.25">
      <c r="B21" s="36" t="s">
        <v>136</v>
      </c>
    </row>
    <row r="22" spans="2:22" x14ac:dyDescent="0.25">
      <c r="B22" s="36" t="s">
        <v>137</v>
      </c>
    </row>
    <row r="23" spans="2:22" x14ac:dyDescent="0.25">
      <c r="B23" s="36" t="s">
        <v>138</v>
      </c>
    </row>
    <row r="24" spans="2:22" x14ac:dyDescent="0.25">
      <c r="B24" s="54" t="s">
        <v>57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9"/>
  <sheetViews>
    <sheetView rightToLeft="1" topLeftCell="A21" workbookViewId="0">
      <selection activeCell="B41" sqref="B41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0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>
        <v>9756</v>
      </c>
    </row>
    <row r="5" spans="2:22" x14ac:dyDescent="0.25">
      <c r="B5" s="37" t="s">
        <v>7</v>
      </c>
      <c r="C5" s="37" t="s">
        <v>7</v>
      </c>
    </row>
    <row r="6" spans="2:22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5">
      <c r="B7" s="3" t="s">
        <v>152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5">
      <c r="B8" s="1" t="s">
        <v>59</v>
      </c>
      <c r="C8" s="1" t="s">
        <v>60</v>
      </c>
      <c r="D8" s="1" t="s">
        <v>99</v>
      </c>
      <c r="E8" s="1" t="s">
        <v>140</v>
      </c>
      <c r="F8" s="1" t="s">
        <v>61</v>
      </c>
      <c r="G8" s="1" t="s">
        <v>141</v>
      </c>
      <c r="H8" s="1" t="s">
        <v>62</v>
      </c>
      <c r="I8" s="1" t="s">
        <v>63</v>
      </c>
      <c r="J8" s="1" t="s">
        <v>100</v>
      </c>
      <c r="K8" s="1" t="s">
        <v>101</v>
      </c>
      <c r="L8" s="1" t="s">
        <v>64</v>
      </c>
      <c r="M8" s="1" t="s">
        <v>65</v>
      </c>
      <c r="N8" s="1" t="s">
        <v>66</v>
      </c>
      <c r="O8" s="3" t="s">
        <v>102</v>
      </c>
      <c r="P8" s="3" t="s">
        <v>103</v>
      </c>
      <c r="Q8" s="3" t="s">
        <v>104</v>
      </c>
      <c r="R8" s="1" t="s">
        <v>67</v>
      </c>
      <c r="S8" s="1" t="s">
        <v>142</v>
      </c>
      <c r="T8" s="1" t="s">
        <v>68</v>
      </c>
      <c r="U8" s="1" t="s">
        <v>106</v>
      </c>
      <c r="V8" s="1" t="s">
        <v>7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153</v>
      </c>
      <c r="K9" s="1" t="s">
        <v>107</v>
      </c>
      <c r="L9" s="1" t="s">
        <v>7</v>
      </c>
      <c r="M9" s="1" t="s">
        <v>12</v>
      </c>
      <c r="N9" s="1" t="s">
        <v>12</v>
      </c>
      <c r="O9" s="3" t="s">
        <v>108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143</v>
      </c>
      <c r="T10" s="1" t="s">
        <v>144</v>
      </c>
      <c r="U10" s="1" t="s">
        <v>145</v>
      </c>
      <c r="V10" s="1" t="s">
        <v>7</v>
      </c>
    </row>
    <row r="11" spans="2:22" x14ac:dyDescent="0.25">
      <c r="B11" s="1" t="s">
        <v>154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2.85</v>
      </c>
      <c r="L11" s="1" t="s">
        <v>7</v>
      </c>
      <c r="M11" s="38">
        <v>3.09E-2</v>
      </c>
      <c r="N11" s="38">
        <v>2.93E-2</v>
      </c>
      <c r="O11" s="39">
        <v>22124091</v>
      </c>
      <c r="P11" s="1" t="s">
        <v>7</v>
      </c>
      <c r="Q11" s="39">
        <v>517.35</v>
      </c>
      <c r="R11" s="39">
        <v>24233.9</v>
      </c>
      <c r="S11" s="1" t="s">
        <v>7</v>
      </c>
      <c r="T11" s="38">
        <v>1</v>
      </c>
      <c r="U11" s="38">
        <v>0.20419999999999999</v>
      </c>
      <c r="V11" s="1" t="s">
        <v>7</v>
      </c>
    </row>
    <row r="12" spans="2:22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2.86</v>
      </c>
      <c r="L12" s="1" t="s">
        <v>7</v>
      </c>
      <c r="M12" s="38">
        <v>3.0599999999999999E-2</v>
      </c>
      <c r="N12" s="38">
        <v>2.76E-2</v>
      </c>
      <c r="O12" s="39">
        <v>21924091</v>
      </c>
      <c r="P12" s="1" t="s">
        <v>7</v>
      </c>
      <c r="Q12" s="39">
        <v>517.35</v>
      </c>
      <c r="R12" s="39">
        <v>23601.64</v>
      </c>
      <c r="S12" s="1" t="s">
        <v>7</v>
      </c>
      <c r="T12" s="38">
        <v>0.97389999999999999</v>
      </c>
      <c r="U12" s="38">
        <v>0.19889999999999999</v>
      </c>
      <c r="V12" s="1" t="s">
        <v>7</v>
      </c>
    </row>
    <row r="13" spans="2:22" x14ac:dyDescent="0.25">
      <c r="B13" s="1" t="s">
        <v>147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2.97</v>
      </c>
      <c r="L13" s="1" t="s">
        <v>7</v>
      </c>
      <c r="M13" s="38">
        <v>2.6200000000000001E-2</v>
      </c>
      <c r="N13" s="38">
        <v>1.7999999999999999E-2</v>
      </c>
      <c r="O13" s="39">
        <v>12832683.289999999</v>
      </c>
      <c r="P13" s="1" t="s">
        <v>7</v>
      </c>
      <c r="Q13" s="39">
        <v>447.06</v>
      </c>
      <c r="R13" s="39">
        <v>14619.64</v>
      </c>
      <c r="S13" s="1" t="s">
        <v>7</v>
      </c>
      <c r="T13" s="38">
        <v>0.60329999999999995</v>
      </c>
      <c r="U13" s="38">
        <v>0.1232</v>
      </c>
      <c r="V13" s="1" t="s">
        <v>7</v>
      </c>
    </row>
    <row r="14" spans="2:22" x14ac:dyDescent="0.25">
      <c r="B14" s="40" t="s">
        <v>155</v>
      </c>
      <c r="C14" s="41">
        <v>6040372</v>
      </c>
      <c r="D14" s="40" t="s">
        <v>118</v>
      </c>
      <c r="E14" s="40" t="s">
        <v>156</v>
      </c>
      <c r="F14" s="41">
        <v>520018078</v>
      </c>
      <c r="G14" s="40" t="s">
        <v>157</v>
      </c>
      <c r="H14" s="40" t="s">
        <v>158</v>
      </c>
      <c r="I14" s="40" t="s">
        <v>83</v>
      </c>
      <c r="J14" s="40" t="s">
        <v>7</v>
      </c>
      <c r="K14" s="43">
        <v>2.72</v>
      </c>
      <c r="L14" s="40" t="s">
        <v>84</v>
      </c>
      <c r="M14" s="42">
        <v>8.3000000000000001E-3</v>
      </c>
      <c r="N14" s="42">
        <v>1.12E-2</v>
      </c>
      <c r="O14" s="43">
        <v>333220</v>
      </c>
      <c r="P14" s="43">
        <v>106.29</v>
      </c>
      <c r="Q14" s="43">
        <v>0</v>
      </c>
      <c r="R14" s="43">
        <v>354.18</v>
      </c>
      <c r="S14" s="42">
        <v>1E-4</v>
      </c>
      <c r="T14" s="42">
        <v>1.46E-2</v>
      </c>
      <c r="U14" s="42">
        <v>3.0000000000000001E-3</v>
      </c>
      <c r="V14" s="40" t="s">
        <v>7</v>
      </c>
    </row>
    <row r="15" spans="2:22" x14ac:dyDescent="0.25">
      <c r="B15" s="40" t="s">
        <v>159</v>
      </c>
      <c r="C15" s="41">
        <v>2310423</v>
      </c>
      <c r="D15" s="40" t="s">
        <v>118</v>
      </c>
      <c r="E15" s="40" t="s">
        <v>156</v>
      </c>
      <c r="F15" s="41">
        <v>520032046</v>
      </c>
      <c r="G15" s="40" t="s">
        <v>157</v>
      </c>
      <c r="H15" s="40" t="s">
        <v>160</v>
      </c>
      <c r="I15" s="40" t="s">
        <v>161</v>
      </c>
      <c r="J15" s="40" t="s">
        <v>7</v>
      </c>
      <c r="K15" s="43">
        <v>1.41</v>
      </c>
      <c r="L15" s="40" t="s">
        <v>84</v>
      </c>
      <c r="M15" s="42">
        <v>9.4999999999999998E-3</v>
      </c>
      <c r="N15" s="42">
        <v>9.5999999999999992E-3</v>
      </c>
      <c r="O15" s="43">
        <v>205500.04</v>
      </c>
      <c r="P15" s="43">
        <v>108.33</v>
      </c>
      <c r="Q15" s="43">
        <v>0</v>
      </c>
      <c r="R15" s="43">
        <v>222.62</v>
      </c>
      <c r="S15" s="42">
        <v>4.0000000000000002E-4</v>
      </c>
      <c r="T15" s="42">
        <v>9.1999999999999998E-3</v>
      </c>
      <c r="U15" s="42">
        <v>1.9E-3</v>
      </c>
      <c r="V15" s="40" t="s">
        <v>7</v>
      </c>
    </row>
    <row r="16" spans="2:22" x14ac:dyDescent="0.25">
      <c r="B16" s="40" t="s">
        <v>162</v>
      </c>
      <c r="C16" s="41">
        <v>2310324</v>
      </c>
      <c r="D16" s="40" t="s">
        <v>118</v>
      </c>
      <c r="E16" s="40" t="s">
        <v>156</v>
      </c>
      <c r="F16" s="41">
        <v>520032046</v>
      </c>
      <c r="G16" s="40" t="s">
        <v>157</v>
      </c>
      <c r="H16" s="40" t="s">
        <v>158</v>
      </c>
      <c r="I16" s="40" t="s">
        <v>83</v>
      </c>
      <c r="J16" s="40" t="s">
        <v>7</v>
      </c>
      <c r="K16" s="43">
        <v>1.08</v>
      </c>
      <c r="L16" s="40" t="s">
        <v>84</v>
      </c>
      <c r="M16" s="42">
        <v>1E-3</v>
      </c>
      <c r="N16" s="42">
        <v>9.2999999999999992E-3</v>
      </c>
      <c r="O16" s="43">
        <v>223000</v>
      </c>
      <c r="P16" s="43">
        <v>105.42</v>
      </c>
      <c r="Q16" s="43">
        <v>0</v>
      </c>
      <c r="R16" s="43">
        <v>235.09</v>
      </c>
      <c r="S16" s="42">
        <v>1E-4</v>
      </c>
      <c r="T16" s="42">
        <v>9.7000000000000003E-3</v>
      </c>
      <c r="U16" s="42">
        <v>2E-3</v>
      </c>
      <c r="V16" s="40" t="s">
        <v>7</v>
      </c>
    </row>
    <row r="17" spans="2:22" x14ac:dyDescent="0.25">
      <c r="B17" s="40" t="s">
        <v>163</v>
      </c>
      <c r="C17" s="41">
        <v>2310498</v>
      </c>
      <c r="D17" s="40" t="s">
        <v>118</v>
      </c>
      <c r="E17" s="40" t="s">
        <v>156</v>
      </c>
      <c r="F17" s="41">
        <v>520032046</v>
      </c>
      <c r="G17" s="40" t="s">
        <v>157</v>
      </c>
      <c r="H17" s="40" t="s">
        <v>158</v>
      </c>
      <c r="I17" s="40" t="s">
        <v>83</v>
      </c>
      <c r="J17" s="40" t="s">
        <v>7</v>
      </c>
      <c r="K17" s="43">
        <v>6.04</v>
      </c>
      <c r="L17" s="40" t="s">
        <v>84</v>
      </c>
      <c r="M17" s="42">
        <v>1E-3</v>
      </c>
      <c r="N17" s="42">
        <v>1.4800000000000001E-2</v>
      </c>
      <c r="O17" s="43">
        <v>224000</v>
      </c>
      <c r="P17" s="43">
        <v>96.21</v>
      </c>
      <c r="Q17" s="43">
        <v>0</v>
      </c>
      <c r="R17" s="43">
        <v>215.51</v>
      </c>
      <c r="S17" s="42">
        <v>1E-4</v>
      </c>
      <c r="T17" s="42">
        <v>8.8999999999999999E-3</v>
      </c>
      <c r="U17" s="42">
        <v>1.8E-3</v>
      </c>
      <c r="V17" s="40" t="s">
        <v>7</v>
      </c>
    </row>
    <row r="18" spans="2:22" x14ac:dyDescent="0.25">
      <c r="B18" s="40" t="s">
        <v>164</v>
      </c>
      <c r="C18" s="41">
        <v>2310282</v>
      </c>
      <c r="D18" s="40" t="s">
        <v>118</v>
      </c>
      <c r="E18" s="40" t="s">
        <v>156</v>
      </c>
      <c r="F18" s="41">
        <v>520032046</v>
      </c>
      <c r="G18" s="40" t="s">
        <v>157</v>
      </c>
      <c r="H18" s="40" t="s">
        <v>158</v>
      </c>
      <c r="I18" s="40" t="s">
        <v>83</v>
      </c>
      <c r="J18" s="40" t="s">
        <v>7</v>
      </c>
      <c r="K18" s="43">
        <v>3.71</v>
      </c>
      <c r="L18" s="40" t="s">
        <v>84</v>
      </c>
      <c r="M18" s="42">
        <v>3.8E-3</v>
      </c>
      <c r="N18" s="42">
        <v>1.2800000000000001E-2</v>
      </c>
      <c r="O18" s="43">
        <v>211800</v>
      </c>
      <c r="P18" s="43">
        <v>102.01</v>
      </c>
      <c r="Q18" s="43">
        <v>0</v>
      </c>
      <c r="R18" s="43">
        <v>216.06</v>
      </c>
      <c r="S18" s="42">
        <v>1E-4</v>
      </c>
      <c r="T18" s="42">
        <v>8.8999999999999999E-3</v>
      </c>
      <c r="U18" s="42">
        <v>1.8E-3</v>
      </c>
      <c r="V18" s="40" t="s">
        <v>7</v>
      </c>
    </row>
    <row r="19" spans="2:22" x14ac:dyDescent="0.25">
      <c r="B19" s="40" t="s">
        <v>165</v>
      </c>
      <c r="C19" s="41">
        <v>2310225</v>
      </c>
      <c r="D19" s="40" t="s">
        <v>118</v>
      </c>
      <c r="E19" s="40" t="s">
        <v>156</v>
      </c>
      <c r="F19" s="41">
        <v>520032046</v>
      </c>
      <c r="G19" s="40" t="s">
        <v>157</v>
      </c>
      <c r="H19" s="40" t="s">
        <v>158</v>
      </c>
      <c r="I19" s="40" t="s">
        <v>83</v>
      </c>
      <c r="J19" s="40" t="s">
        <v>7</v>
      </c>
      <c r="K19" s="43">
        <v>4.88</v>
      </c>
      <c r="L19" s="40" t="s">
        <v>84</v>
      </c>
      <c r="M19" s="42">
        <v>1.2200000000000001E-2</v>
      </c>
      <c r="N19" s="42">
        <v>1.37E-2</v>
      </c>
      <c r="O19" s="43">
        <v>552000</v>
      </c>
      <c r="P19" s="43">
        <v>107.21</v>
      </c>
      <c r="Q19" s="43">
        <v>0</v>
      </c>
      <c r="R19" s="43">
        <v>591.79999999999995</v>
      </c>
      <c r="S19" s="42">
        <v>2.0000000000000001E-4</v>
      </c>
      <c r="T19" s="42">
        <v>2.4400000000000002E-2</v>
      </c>
      <c r="U19" s="42">
        <v>5.0000000000000001E-3</v>
      </c>
      <c r="V19" s="40" t="s">
        <v>7</v>
      </c>
    </row>
    <row r="20" spans="2:22" x14ac:dyDescent="0.25">
      <c r="B20" s="40" t="s">
        <v>166</v>
      </c>
      <c r="C20" s="41">
        <v>1171297</v>
      </c>
      <c r="D20" s="40" t="s">
        <v>118</v>
      </c>
      <c r="E20" s="40" t="s">
        <v>156</v>
      </c>
      <c r="F20" s="41">
        <v>513686154</v>
      </c>
      <c r="G20" s="40" t="s">
        <v>157</v>
      </c>
      <c r="H20" s="40" t="s">
        <v>158</v>
      </c>
      <c r="I20" s="40" t="s">
        <v>83</v>
      </c>
      <c r="J20" s="40" t="s">
        <v>7</v>
      </c>
      <c r="K20" s="43">
        <v>0.84</v>
      </c>
      <c r="L20" s="40" t="s">
        <v>84</v>
      </c>
      <c r="M20" s="42">
        <v>3.5499999999999997E-2</v>
      </c>
      <c r="N20" s="42">
        <v>1.2999999999999999E-3</v>
      </c>
      <c r="O20" s="43">
        <v>641.25</v>
      </c>
      <c r="P20" s="43">
        <v>119.33</v>
      </c>
      <c r="Q20" s="43">
        <v>0</v>
      </c>
      <c r="R20" s="43">
        <v>0.76</v>
      </c>
      <c r="S20" s="42">
        <v>0</v>
      </c>
      <c r="T20" s="42">
        <v>0</v>
      </c>
      <c r="U20" s="42">
        <v>0</v>
      </c>
      <c r="V20" s="40" t="s">
        <v>7</v>
      </c>
    </row>
    <row r="21" spans="2:22" x14ac:dyDescent="0.25">
      <c r="B21" s="40" t="s">
        <v>167</v>
      </c>
      <c r="C21" s="41">
        <v>1940659</v>
      </c>
      <c r="D21" s="40" t="s">
        <v>118</v>
      </c>
      <c r="E21" s="40" t="s">
        <v>156</v>
      </c>
      <c r="F21" s="41">
        <v>520032640</v>
      </c>
      <c r="G21" s="40" t="s">
        <v>157</v>
      </c>
      <c r="H21" s="40" t="s">
        <v>158</v>
      </c>
      <c r="I21" s="40" t="s">
        <v>83</v>
      </c>
      <c r="J21" s="40" t="s">
        <v>7</v>
      </c>
      <c r="K21" s="43">
        <v>3.98</v>
      </c>
      <c r="L21" s="40" t="s">
        <v>84</v>
      </c>
      <c r="M21" s="42">
        <v>1.7500000000000002E-2</v>
      </c>
      <c r="N21" s="42">
        <v>1.2800000000000001E-2</v>
      </c>
      <c r="O21" s="43">
        <v>894818.9</v>
      </c>
      <c r="P21" s="43">
        <v>109.79</v>
      </c>
      <c r="Q21" s="43">
        <v>0</v>
      </c>
      <c r="R21" s="43">
        <v>982.42</v>
      </c>
      <c r="S21" s="42">
        <v>2.0000000000000001E-4</v>
      </c>
      <c r="T21" s="42">
        <v>4.0500000000000001E-2</v>
      </c>
      <c r="U21" s="42">
        <v>8.3000000000000001E-3</v>
      </c>
      <c r="V21" s="40" t="s">
        <v>7</v>
      </c>
    </row>
    <row r="22" spans="2:22" x14ac:dyDescent="0.25">
      <c r="B22" s="40" t="s">
        <v>168</v>
      </c>
      <c r="C22" s="41">
        <v>1940535</v>
      </c>
      <c r="D22" s="40" t="s">
        <v>118</v>
      </c>
      <c r="E22" s="40" t="s">
        <v>156</v>
      </c>
      <c r="F22" s="41">
        <v>520032640</v>
      </c>
      <c r="G22" s="40" t="s">
        <v>157</v>
      </c>
      <c r="H22" s="40" t="s">
        <v>158</v>
      </c>
      <c r="I22" s="40" t="s">
        <v>83</v>
      </c>
      <c r="J22" s="40" t="s">
        <v>7</v>
      </c>
      <c r="K22" s="43">
        <v>0.84</v>
      </c>
      <c r="L22" s="40" t="s">
        <v>84</v>
      </c>
      <c r="M22" s="42">
        <v>0.05</v>
      </c>
      <c r="N22" s="42">
        <v>4.1000000000000003E-3</v>
      </c>
      <c r="O22" s="43">
        <v>862501.29</v>
      </c>
      <c r="P22" s="43">
        <v>115.52</v>
      </c>
      <c r="Q22" s="43">
        <v>0</v>
      </c>
      <c r="R22" s="43">
        <v>996.36</v>
      </c>
      <c r="S22" s="42">
        <v>8.0000000000000004E-4</v>
      </c>
      <c r="T22" s="42">
        <v>4.1099999999999998E-2</v>
      </c>
      <c r="U22" s="42">
        <v>8.3999999999999995E-3</v>
      </c>
      <c r="V22" s="40" t="s">
        <v>7</v>
      </c>
    </row>
    <row r="23" spans="2:22" x14ac:dyDescent="0.25">
      <c r="B23" s="40" t="s">
        <v>169</v>
      </c>
      <c r="C23" s="41">
        <v>1940576</v>
      </c>
      <c r="D23" s="40" t="s">
        <v>118</v>
      </c>
      <c r="E23" s="40" t="s">
        <v>156</v>
      </c>
      <c r="F23" s="41">
        <v>520032640</v>
      </c>
      <c r="G23" s="40" t="s">
        <v>157</v>
      </c>
      <c r="H23" s="40" t="s">
        <v>158</v>
      </c>
      <c r="I23" s="40" t="s">
        <v>83</v>
      </c>
      <c r="J23" s="40" t="s">
        <v>7</v>
      </c>
      <c r="K23" s="43">
        <v>0.48</v>
      </c>
      <c r="L23" s="40" t="s">
        <v>84</v>
      </c>
      <c r="M23" s="42">
        <v>7.0000000000000001E-3</v>
      </c>
      <c r="N23" s="42">
        <v>3.7600000000000001E-2</v>
      </c>
      <c r="O23" s="43">
        <v>366047</v>
      </c>
      <c r="P23" s="43">
        <v>107.45</v>
      </c>
      <c r="Q23" s="43">
        <v>0</v>
      </c>
      <c r="R23" s="43">
        <v>393.32</v>
      </c>
      <c r="S23" s="42">
        <v>5.0000000000000001E-4</v>
      </c>
      <c r="T23" s="42">
        <v>1.6199999999999999E-2</v>
      </c>
      <c r="U23" s="42">
        <v>3.3E-3</v>
      </c>
      <c r="V23" s="40" t="s">
        <v>7</v>
      </c>
    </row>
    <row r="24" spans="2:22" x14ac:dyDescent="0.25">
      <c r="B24" s="40" t="s">
        <v>170</v>
      </c>
      <c r="C24" s="41">
        <v>6000236</v>
      </c>
      <c r="D24" s="40" t="s">
        <v>118</v>
      </c>
      <c r="E24" s="40" t="s">
        <v>156</v>
      </c>
      <c r="F24" s="41">
        <v>520000472</v>
      </c>
      <c r="G24" s="40" t="s">
        <v>171</v>
      </c>
      <c r="H24" s="40" t="s">
        <v>172</v>
      </c>
      <c r="I24" s="40" t="s">
        <v>161</v>
      </c>
      <c r="J24" s="40" t="s">
        <v>7</v>
      </c>
      <c r="K24" s="43">
        <v>2.77</v>
      </c>
      <c r="L24" s="40" t="s">
        <v>84</v>
      </c>
      <c r="M24" s="42">
        <v>4.4999999999999998E-2</v>
      </c>
      <c r="N24" s="42">
        <v>1.2999999999999999E-2</v>
      </c>
      <c r="O24" s="43">
        <v>185688</v>
      </c>
      <c r="P24" s="43">
        <v>118.72</v>
      </c>
      <c r="Q24" s="43">
        <v>0</v>
      </c>
      <c r="R24" s="43">
        <v>220.45</v>
      </c>
      <c r="S24" s="42">
        <v>1E-4</v>
      </c>
      <c r="T24" s="42">
        <v>9.1000000000000004E-3</v>
      </c>
      <c r="U24" s="42">
        <v>1.9E-3</v>
      </c>
      <c r="V24" s="40" t="s">
        <v>7</v>
      </c>
    </row>
    <row r="25" spans="2:22" x14ac:dyDescent="0.25">
      <c r="B25" s="40" t="s">
        <v>173</v>
      </c>
      <c r="C25" s="41">
        <v>6000210</v>
      </c>
      <c r="D25" s="40" t="s">
        <v>118</v>
      </c>
      <c r="E25" s="40" t="s">
        <v>156</v>
      </c>
      <c r="F25" s="41">
        <v>520000472</v>
      </c>
      <c r="G25" s="40" t="s">
        <v>171</v>
      </c>
      <c r="H25" s="40" t="s">
        <v>172</v>
      </c>
      <c r="I25" s="40" t="s">
        <v>161</v>
      </c>
      <c r="J25" s="40" t="s">
        <v>7</v>
      </c>
      <c r="K25" s="43">
        <v>5</v>
      </c>
      <c r="L25" s="40" t="s">
        <v>84</v>
      </c>
      <c r="M25" s="42">
        <v>3.85E-2</v>
      </c>
      <c r="N25" s="42">
        <v>1.6799999999999999E-2</v>
      </c>
      <c r="O25" s="43">
        <v>198669.04</v>
      </c>
      <c r="P25" s="43">
        <v>121.94</v>
      </c>
      <c r="Q25" s="43">
        <v>0</v>
      </c>
      <c r="R25" s="43">
        <v>242.26</v>
      </c>
      <c r="S25" s="42">
        <v>1E-4</v>
      </c>
      <c r="T25" s="42">
        <v>0.01</v>
      </c>
      <c r="U25" s="42">
        <v>2E-3</v>
      </c>
      <c r="V25" s="40" t="s">
        <v>7</v>
      </c>
    </row>
    <row r="26" spans="2:22" x14ac:dyDescent="0.25">
      <c r="B26" s="40" t="s">
        <v>174</v>
      </c>
      <c r="C26" s="41">
        <v>1138650</v>
      </c>
      <c r="D26" s="40" t="s">
        <v>118</v>
      </c>
      <c r="E26" s="40" t="s">
        <v>156</v>
      </c>
      <c r="F26" s="41">
        <v>510960719</v>
      </c>
      <c r="G26" s="40" t="s">
        <v>175</v>
      </c>
      <c r="H26" s="40" t="s">
        <v>172</v>
      </c>
      <c r="I26" s="40" t="s">
        <v>161</v>
      </c>
      <c r="J26" s="40" t="s">
        <v>7</v>
      </c>
      <c r="K26" s="43">
        <v>3.85</v>
      </c>
      <c r="L26" s="40" t="s">
        <v>84</v>
      </c>
      <c r="M26" s="42">
        <v>1.34E-2</v>
      </c>
      <c r="N26" s="42">
        <v>1.9E-2</v>
      </c>
      <c r="O26" s="43">
        <v>481413.23</v>
      </c>
      <c r="P26" s="43">
        <v>106.35</v>
      </c>
      <c r="Q26" s="43">
        <v>0</v>
      </c>
      <c r="R26" s="43">
        <v>511.98</v>
      </c>
      <c r="S26" s="42">
        <v>1E-4</v>
      </c>
      <c r="T26" s="42">
        <v>2.1100000000000001E-2</v>
      </c>
      <c r="U26" s="42">
        <v>4.3E-3</v>
      </c>
      <c r="V26" s="40" t="s">
        <v>7</v>
      </c>
    </row>
    <row r="27" spans="2:22" x14ac:dyDescent="0.25">
      <c r="B27" s="40" t="s">
        <v>176</v>
      </c>
      <c r="C27" s="41">
        <v>1129899</v>
      </c>
      <c r="D27" s="40" t="s">
        <v>118</v>
      </c>
      <c r="E27" s="40" t="s">
        <v>156</v>
      </c>
      <c r="F27" s="41">
        <v>513821488</v>
      </c>
      <c r="G27" s="40" t="s">
        <v>175</v>
      </c>
      <c r="H27" s="40" t="s">
        <v>177</v>
      </c>
      <c r="I27" s="40" t="s">
        <v>83</v>
      </c>
      <c r="J27" s="40" t="s">
        <v>7</v>
      </c>
      <c r="K27" s="43">
        <v>1.45</v>
      </c>
      <c r="L27" s="40" t="s">
        <v>84</v>
      </c>
      <c r="M27" s="42">
        <v>0.04</v>
      </c>
      <c r="N27" s="42">
        <v>4.8999999999999998E-3</v>
      </c>
      <c r="O27" s="43">
        <v>287639.65000000002</v>
      </c>
      <c r="P27" s="43">
        <v>112.29</v>
      </c>
      <c r="Q27" s="43">
        <v>0</v>
      </c>
      <c r="R27" s="43">
        <v>322.99</v>
      </c>
      <c r="S27" s="42">
        <v>1.8E-3</v>
      </c>
      <c r="T27" s="42">
        <v>1.3299999999999999E-2</v>
      </c>
      <c r="U27" s="42">
        <v>2.7000000000000001E-3</v>
      </c>
      <c r="V27" s="40" t="s">
        <v>7</v>
      </c>
    </row>
    <row r="28" spans="2:22" x14ac:dyDescent="0.25">
      <c r="B28" s="40" t="s">
        <v>178</v>
      </c>
      <c r="C28" s="41">
        <v>1133487</v>
      </c>
      <c r="D28" s="40" t="s">
        <v>118</v>
      </c>
      <c r="E28" s="40" t="s">
        <v>156</v>
      </c>
      <c r="F28" s="41">
        <v>511659401</v>
      </c>
      <c r="G28" s="40" t="s">
        <v>175</v>
      </c>
      <c r="H28" s="40" t="s">
        <v>177</v>
      </c>
      <c r="I28" s="40" t="s">
        <v>83</v>
      </c>
      <c r="J28" s="40" t="s">
        <v>7</v>
      </c>
      <c r="K28" s="43">
        <v>3.08</v>
      </c>
      <c r="L28" s="40" t="s">
        <v>84</v>
      </c>
      <c r="M28" s="42">
        <v>2.3400000000000001E-2</v>
      </c>
      <c r="N28" s="42">
        <v>1.8700000000000001E-2</v>
      </c>
      <c r="O28" s="43">
        <v>180705.89</v>
      </c>
      <c r="P28" s="43">
        <v>109.67</v>
      </c>
      <c r="Q28" s="43">
        <v>0</v>
      </c>
      <c r="R28" s="43">
        <v>198.18</v>
      </c>
      <c r="S28" s="42">
        <v>1E-4</v>
      </c>
      <c r="T28" s="42">
        <v>8.2000000000000007E-3</v>
      </c>
      <c r="U28" s="42">
        <v>1.6999999999999999E-3</v>
      </c>
      <c r="V28" s="40" t="s">
        <v>7</v>
      </c>
    </row>
    <row r="29" spans="2:22" x14ac:dyDescent="0.25">
      <c r="B29" s="40" t="s">
        <v>179</v>
      </c>
      <c r="C29" s="41">
        <v>6130207</v>
      </c>
      <c r="D29" s="40" t="s">
        <v>118</v>
      </c>
      <c r="E29" s="40" t="s">
        <v>156</v>
      </c>
      <c r="F29" s="41">
        <v>520017807</v>
      </c>
      <c r="G29" s="40" t="s">
        <v>175</v>
      </c>
      <c r="H29" s="40" t="s">
        <v>177</v>
      </c>
      <c r="I29" s="40" t="s">
        <v>83</v>
      </c>
      <c r="J29" s="40" t="s">
        <v>7</v>
      </c>
      <c r="K29" s="43">
        <v>3.78</v>
      </c>
      <c r="L29" s="40" t="s">
        <v>84</v>
      </c>
      <c r="M29" s="42">
        <v>1.5800000000000002E-2</v>
      </c>
      <c r="N29" s="42">
        <v>1.4999999999999999E-2</v>
      </c>
      <c r="O29" s="43">
        <v>668808</v>
      </c>
      <c r="P29" s="43">
        <v>108.96</v>
      </c>
      <c r="Q29" s="43">
        <v>0</v>
      </c>
      <c r="R29" s="43">
        <v>728.73</v>
      </c>
      <c r="S29" s="42">
        <v>1.2999999999999999E-3</v>
      </c>
      <c r="T29" s="42">
        <v>3.0099999999999998E-2</v>
      </c>
      <c r="U29" s="42">
        <v>6.1000000000000004E-3</v>
      </c>
      <c r="V29" s="40" t="s">
        <v>7</v>
      </c>
    </row>
    <row r="30" spans="2:22" x14ac:dyDescent="0.25">
      <c r="B30" s="40" t="s">
        <v>180</v>
      </c>
      <c r="C30" s="41">
        <v>2260545</v>
      </c>
      <c r="D30" s="40" t="s">
        <v>118</v>
      </c>
      <c r="E30" s="40" t="s">
        <v>156</v>
      </c>
      <c r="F30" s="41">
        <v>520024126</v>
      </c>
      <c r="G30" s="40" t="s">
        <v>175</v>
      </c>
      <c r="H30" s="40" t="s">
        <v>177</v>
      </c>
      <c r="I30" s="40" t="s">
        <v>83</v>
      </c>
      <c r="J30" s="40" t="s">
        <v>7</v>
      </c>
      <c r="K30" s="43">
        <v>3.49</v>
      </c>
      <c r="L30" s="40" t="s">
        <v>84</v>
      </c>
      <c r="M30" s="42">
        <v>2.4E-2</v>
      </c>
      <c r="N30" s="42">
        <v>1.5699999999999999E-2</v>
      </c>
      <c r="O30" s="43">
        <v>568392.86</v>
      </c>
      <c r="P30" s="43">
        <v>110.67</v>
      </c>
      <c r="Q30" s="43">
        <v>46.99</v>
      </c>
      <c r="R30" s="43">
        <v>676.03</v>
      </c>
      <c r="S30" s="42">
        <v>8.9999999999999998E-4</v>
      </c>
      <c r="T30" s="42">
        <v>2.7900000000000001E-2</v>
      </c>
      <c r="U30" s="42">
        <v>5.7000000000000002E-3</v>
      </c>
      <c r="V30" s="40" t="s">
        <v>7</v>
      </c>
    </row>
    <row r="31" spans="2:22" x14ac:dyDescent="0.25">
      <c r="B31" s="40" t="s">
        <v>181</v>
      </c>
      <c r="C31" s="41">
        <v>3230232</v>
      </c>
      <c r="D31" s="40" t="s">
        <v>118</v>
      </c>
      <c r="E31" s="40" t="s">
        <v>156</v>
      </c>
      <c r="F31" s="41">
        <v>520037789</v>
      </c>
      <c r="G31" s="40" t="s">
        <v>175</v>
      </c>
      <c r="H31" s="40" t="s">
        <v>177</v>
      </c>
      <c r="I31" s="40" t="s">
        <v>83</v>
      </c>
      <c r="J31" s="40" t="s">
        <v>7</v>
      </c>
      <c r="K31" s="43">
        <v>3.28</v>
      </c>
      <c r="L31" s="40" t="s">
        <v>84</v>
      </c>
      <c r="M31" s="42">
        <v>2.1499999999999998E-2</v>
      </c>
      <c r="N31" s="42">
        <v>1.6799999999999999E-2</v>
      </c>
      <c r="O31" s="43">
        <v>272693.21000000002</v>
      </c>
      <c r="P31" s="43">
        <v>111.55</v>
      </c>
      <c r="Q31" s="43">
        <v>0</v>
      </c>
      <c r="R31" s="43">
        <v>304.19</v>
      </c>
      <c r="S31" s="42">
        <v>2.0000000000000001E-4</v>
      </c>
      <c r="T31" s="42">
        <v>1.2500000000000001E-2</v>
      </c>
      <c r="U31" s="42">
        <v>2.5999999999999999E-3</v>
      </c>
      <c r="V31" s="40" t="s">
        <v>7</v>
      </c>
    </row>
    <row r="32" spans="2:22" x14ac:dyDescent="0.25">
      <c r="B32" s="40" t="s">
        <v>182</v>
      </c>
      <c r="C32" s="41">
        <v>3230208</v>
      </c>
      <c r="D32" s="40" t="s">
        <v>118</v>
      </c>
      <c r="E32" s="40" t="s">
        <v>156</v>
      </c>
      <c r="F32" s="41">
        <v>520037789</v>
      </c>
      <c r="G32" s="40" t="s">
        <v>175</v>
      </c>
      <c r="H32" s="40" t="s">
        <v>177</v>
      </c>
      <c r="I32" s="40" t="s">
        <v>83</v>
      </c>
      <c r="J32" s="40" t="s">
        <v>7</v>
      </c>
      <c r="K32" s="43">
        <v>2.61</v>
      </c>
      <c r="L32" s="40" t="s">
        <v>84</v>
      </c>
      <c r="M32" s="42">
        <v>2.3E-2</v>
      </c>
      <c r="N32" s="42">
        <v>1.5599999999999999E-2</v>
      </c>
      <c r="O32" s="43">
        <v>276073.84000000003</v>
      </c>
      <c r="P32" s="43">
        <v>111.3</v>
      </c>
      <c r="Q32" s="43">
        <v>0</v>
      </c>
      <c r="R32" s="43">
        <v>307.27</v>
      </c>
      <c r="S32" s="42">
        <v>2.0000000000000001E-4</v>
      </c>
      <c r="T32" s="42">
        <v>1.2699999999999999E-2</v>
      </c>
      <c r="U32" s="42">
        <v>2.5999999999999999E-3</v>
      </c>
      <c r="V32" s="40" t="s">
        <v>7</v>
      </c>
    </row>
    <row r="33" spans="2:22" x14ac:dyDescent="0.25">
      <c r="B33" s="40" t="s">
        <v>183</v>
      </c>
      <c r="C33" s="41">
        <v>3230422</v>
      </c>
      <c r="D33" s="40" t="s">
        <v>118</v>
      </c>
      <c r="E33" s="40" t="s">
        <v>156</v>
      </c>
      <c r="F33" s="41">
        <v>520037789</v>
      </c>
      <c r="G33" s="40" t="s">
        <v>175</v>
      </c>
      <c r="H33" s="40" t="s">
        <v>177</v>
      </c>
      <c r="I33" s="40" t="s">
        <v>83</v>
      </c>
      <c r="J33" s="40" t="s">
        <v>7</v>
      </c>
      <c r="K33" s="43">
        <v>6.69</v>
      </c>
      <c r="L33" s="40" t="s">
        <v>84</v>
      </c>
      <c r="M33" s="42">
        <v>2.5000000000000001E-3</v>
      </c>
      <c r="N33" s="42">
        <v>2.3699999999999999E-2</v>
      </c>
      <c r="O33" s="43">
        <v>622932.47999999998</v>
      </c>
      <c r="P33" s="43">
        <v>91.18</v>
      </c>
      <c r="Q33" s="43">
        <v>0</v>
      </c>
      <c r="R33" s="43">
        <v>567.99</v>
      </c>
      <c r="S33" s="42">
        <v>5.9999999999999995E-4</v>
      </c>
      <c r="T33" s="42">
        <v>2.3400000000000001E-2</v>
      </c>
      <c r="U33" s="42">
        <v>4.7999999999999996E-3</v>
      </c>
      <c r="V33" s="40" t="s">
        <v>7</v>
      </c>
    </row>
    <row r="34" spans="2:22" x14ac:dyDescent="0.25">
      <c r="B34" s="40" t="s">
        <v>184</v>
      </c>
      <c r="C34" s="41">
        <v>1140615</v>
      </c>
      <c r="D34" s="40" t="s">
        <v>118</v>
      </c>
      <c r="E34" s="40" t="s">
        <v>156</v>
      </c>
      <c r="F34" s="41">
        <v>513765859</v>
      </c>
      <c r="G34" s="40" t="s">
        <v>175</v>
      </c>
      <c r="H34" s="40" t="s">
        <v>177</v>
      </c>
      <c r="I34" s="40" t="s">
        <v>83</v>
      </c>
      <c r="J34" s="40" t="s">
        <v>7</v>
      </c>
      <c r="K34" s="43">
        <v>5.21</v>
      </c>
      <c r="L34" s="40" t="s">
        <v>84</v>
      </c>
      <c r="M34" s="42">
        <v>1.6E-2</v>
      </c>
      <c r="N34" s="42">
        <v>1.14E-2</v>
      </c>
      <c r="O34" s="43">
        <v>51691.21</v>
      </c>
      <c r="P34" s="43">
        <v>109.04</v>
      </c>
      <c r="Q34" s="43">
        <v>0</v>
      </c>
      <c r="R34" s="43">
        <v>56.36</v>
      </c>
      <c r="S34" s="42">
        <v>1E-4</v>
      </c>
      <c r="T34" s="42">
        <v>2.3E-3</v>
      </c>
      <c r="U34" s="42">
        <v>5.0000000000000001E-4</v>
      </c>
      <c r="V34" s="40" t="s">
        <v>7</v>
      </c>
    </row>
    <row r="35" spans="2:22" x14ac:dyDescent="0.25">
      <c r="B35" s="40" t="s">
        <v>185</v>
      </c>
      <c r="C35" s="41">
        <v>7770191</v>
      </c>
      <c r="D35" s="40" t="s">
        <v>118</v>
      </c>
      <c r="E35" s="40" t="s">
        <v>156</v>
      </c>
      <c r="F35" s="41">
        <v>520022732</v>
      </c>
      <c r="G35" s="40" t="s">
        <v>186</v>
      </c>
      <c r="H35" s="40" t="s">
        <v>177</v>
      </c>
      <c r="I35" s="40" t="s">
        <v>83</v>
      </c>
      <c r="J35" s="40" t="s">
        <v>7</v>
      </c>
      <c r="K35" s="43">
        <v>3.86</v>
      </c>
      <c r="L35" s="40" t="s">
        <v>84</v>
      </c>
      <c r="M35" s="42">
        <v>2.9899999999999999E-2</v>
      </c>
      <c r="N35" s="42">
        <v>1.3299999999999999E-2</v>
      </c>
      <c r="O35" s="43">
        <v>604631.02</v>
      </c>
      <c r="P35" s="43">
        <v>113.45</v>
      </c>
      <c r="Q35" s="43">
        <v>114.19</v>
      </c>
      <c r="R35" s="43">
        <v>800.15</v>
      </c>
      <c r="S35" s="42">
        <v>2.8999999999999998E-3</v>
      </c>
      <c r="T35" s="42">
        <v>3.3000000000000002E-2</v>
      </c>
      <c r="U35" s="42">
        <v>6.7000000000000002E-3</v>
      </c>
      <c r="V35" s="40" t="s">
        <v>7</v>
      </c>
    </row>
    <row r="36" spans="2:22" x14ac:dyDescent="0.25">
      <c r="B36" s="40" t="s">
        <v>187</v>
      </c>
      <c r="C36" s="41">
        <v>3900271</v>
      </c>
      <c r="D36" s="40" t="s">
        <v>118</v>
      </c>
      <c r="E36" s="40" t="s">
        <v>156</v>
      </c>
      <c r="F36" s="41">
        <v>520038506</v>
      </c>
      <c r="G36" s="40" t="s">
        <v>175</v>
      </c>
      <c r="H36" s="40" t="s">
        <v>188</v>
      </c>
      <c r="I36" s="40" t="s">
        <v>83</v>
      </c>
      <c r="J36" s="40" t="s">
        <v>7</v>
      </c>
      <c r="K36" s="43">
        <v>0.4</v>
      </c>
      <c r="L36" s="40" t="s">
        <v>84</v>
      </c>
      <c r="M36" s="42">
        <v>4.4499999999999998E-2</v>
      </c>
      <c r="N36" s="42">
        <v>1.2E-2</v>
      </c>
      <c r="O36" s="43">
        <v>0.25</v>
      </c>
      <c r="P36" s="43">
        <v>114.76</v>
      </c>
      <c r="Q36" s="43">
        <v>0</v>
      </c>
      <c r="R36" s="43">
        <v>0</v>
      </c>
      <c r="S36" s="42">
        <v>0</v>
      </c>
      <c r="T36" s="42">
        <v>0</v>
      </c>
      <c r="U36" s="42">
        <v>0</v>
      </c>
      <c r="V36" s="40" t="s">
        <v>7</v>
      </c>
    </row>
    <row r="37" spans="2:22" x14ac:dyDescent="0.25">
      <c r="B37" s="40" t="s">
        <v>189</v>
      </c>
      <c r="C37" s="41">
        <v>2300184</v>
      </c>
      <c r="D37" s="40" t="s">
        <v>118</v>
      </c>
      <c r="E37" s="40" t="s">
        <v>156</v>
      </c>
      <c r="F37" s="41">
        <v>520031931</v>
      </c>
      <c r="G37" s="40" t="s">
        <v>190</v>
      </c>
      <c r="H37" s="40" t="s">
        <v>188</v>
      </c>
      <c r="I37" s="40" t="s">
        <v>83</v>
      </c>
      <c r="J37" s="40" t="s">
        <v>7</v>
      </c>
      <c r="K37" s="43">
        <v>1.93</v>
      </c>
      <c r="L37" s="40" t="s">
        <v>84</v>
      </c>
      <c r="M37" s="42">
        <v>2.1999999999999999E-2</v>
      </c>
      <c r="N37" s="42">
        <v>9.7000000000000003E-3</v>
      </c>
      <c r="O37" s="43">
        <v>563004</v>
      </c>
      <c r="P37" s="43">
        <v>110.45</v>
      </c>
      <c r="Q37" s="43">
        <v>0</v>
      </c>
      <c r="R37" s="43">
        <v>621.84</v>
      </c>
      <c r="S37" s="42">
        <v>5.9999999999999995E-4</v>
      </c>
      <c r="T37" s="42">
        <v>2.5700000000000001E-2</v>
      </c>
      <c r="U37" s="42">
        <v>5.1999999999999998E-3</v>
      </c>
      <c r="V37" s="40" t="s">
        <v>7</v>
      </c>
    </row>
    <row r="38" spans="2:22" x14ac:dyDescent="0.25">
      <c r="B38" s="40" t="s">
        <v>191</v>
      </c>
      <c r="C38" s="41">
        <v>1161769</v>
      </c>
      <c r="D38" s="40" t="s">
        <v>118</v>
      </c>
      <c r="E38" s="40" t="s">
        <v>156</v>
      </c>
      <c r="F38" s="41">
        <v>513682146</v>
      </c>
      <c r="G38" s="40" t="s">
        <v>157</v>
      </c>
      <c r="H38" s="40" t="s">
        <v>188</v>
      </c>
      <c r="I38" s="40" t="s">
        <v>83</v>
      </c>
      <c r="J38" s="40" t="s">
        <v>7</v>
      </c>
      <c r="K38" s="43">
        <v>2.73</v>
      </c>
      <c r="L38" s="40" t="s">
        <v>84</v>
      </c>
      <c r="M38" s="42">
        <v>2E-3</v>
      </c>
      <c r="N38" s="42">
        <v>1.1900000000000001E-2</v>
      </c>
      <c r="O38" s="43">
        <v>141000</v>
      </c>
      <c r="P38" s="43">
        <v>103.18</v>
      </c>
      <c r="Q38" s="43">
        <v>0</v>
      </c>
      <c r="R38" s="43">
        <v>145.47999999999999</v>
      </c>
      <c r="S38" s="42">
        <v>2.0000000000000001E-4</v>
      </c>
      <c r="T38" s="42">
        <v>6.0000000000000001E-3</v>
      </c>
      <c r="U38" s="42">
        <v>1.1999999999999999E-3</v>
      </c>
      <c r="V38" s="40" t="s">
        <v>7</v>
      </c>
    </row>
    <row r="39" spans="2:22" x14ac:dyDescent="0.25">
      <c r="B39" s="40" t="s">
        <v>192</v>
      </c>
      <c r="C39" s="41">
        <v>6130181</v>
      </c>
      <c r="D39" s="40" t="s">
        <v>118</v>
      </c>
      <c r="E39" s="40" t="s">
        <v>156</v>
      </c>
      <c r="F39" s="41">
        <v>520017807</v>
      </c>
      <c r="G39" s="40" t="s">
        <v>175</v>
      </c>
      <c r="H39" s="40" t="s">
        <v>188</v>
      </c>
      <c r="I39" s="40" t="s">
        <v>83</v>
      </c>
      <c r="J39" s="40" t="s">
        <v>7</v>
      </c>
      <c r="K39" s="43">
        <v>0.78</v>
      </c>
      <c r="L39" s="40" t="s">
        <v>84</v>
      </c>
      <c r="M39" s="42">
        <v>3.4799999999999998E-2</v>
      </c>
      <c r="N39" s="42">
        <v>7.1000000000000004E-3</v>
      </c>
      <c r="O39" s="43">
        <v>72367.990000000005</v>
      </c>
      <c r="P39" s="43">
        <v>109.61</v>
      </c>
      <c r="Q39" s="43">
        <v>0</v>
      </c>
      <c r="R39" s="43">
        <v>79.319999999999993</v>
      </c>
      <c r="S39" s="42">
        <v>2.9999999999999997E-4</v>
      </c>
      <c r="T39" s="42">
        <v>3.3E-3</v>
      </c>
      <c r="U39" s="42">
        <v>6.9999999999999999E-4</v>
      </c>
      <c r="V39" s="40" t="s">
        <v>7</v>
      </c>
    </row>
    <row r="40" spans="2:22" x14ac:dyDescent="0.25">
      <c r="B40" s="40" t="s">
        <v>193</v>
      </c>
      <c r="C40" s="41">
        <v>1140607</v>
      </c>
      <c r="D40" s="40" t="s">
        <v>118</v>
      </c>
      <c r="E40" s="40" t="s">
        <v>156</v>
      </c>
      <c r="F40" s="41">
        <v>513765859</v>
      </c>
      <c r="G40" s="40" t="s">
        <v>175</v>
      </c>
      <c r="H40" s="40" t="s">
        <v>188</v>
      </c>
      <c r="I40" s="40" t="s">
        <v>83</v>
      </c>
      <c r="J40" s="40" t="s">
        <v>7</v>
      </c>
      <c r="K40" s="43">
        <v>3.12</v>
      </c>
      <c r="L40" s="40" t="s">
        <v>84</v>
      </c>
      <c r="M40" s="42">
        <v>2.1499999999999998E-2</v>
      </c>
      <c r="N40" s="42">
        <v>2.1700000000000001E-2</v>
      </c>
      <c r="O40" s="43">
        <v>624918</v>
      </c>
      <c r="P40" s="43">
        <v>109.16</v>
      </c>
      <c r="Q40" s="43">
        <v>0</v>
      </c>
      <c r="R40" s="43">
        <v>682.16</v>
      </c>
      <c r="S40" s="42">
        <v>2.9999999999999997E-4</v>
      </c>
      <c r="T40" s="42">
        <v>2.81E-2</v>
      </c>
      <c r="U40" s="42">
        <v>5.7000000000000002E-3</v>
      </c>
      <c r="V40" s="40" t="s">
        <v>7</v>
      </c>
    </row>
    <row r="41" spans="2:22" x14ac:dyDescent="0.25">
      <c r="B41" s="40" t="s">
        <v>596</v>
      </c>
      <c r="C41" s="41">
        <v>1260546</v>
      </c>
      <c r="D41" s="40" t="s">
        <v>118</v>
      </c>
      <c r="E41" s="40" t="s">
        <v>156</v>
      </c>
      <c r="F41" s="41">
        <v>520033234</v>
      </c>
      <c r="G41" s="40" t="s">
        <v>194</v>
      </c>
      <c r="H41" s="40" t="s">
        <v>195</v>
      </c>
      <c r="I41" s="40" t="s">
        <v>83</v>
      </c>
      <c r="J41" s="40" t="s">
        <v>7</v>
      </c>
      <c r="K41" s="43">
        <v>1.46</v>
      </c>
      <c r="L41" s="40" t="s">
        <v>84</v>
      </c>
      <c r="M41" s="42">
        <v>5.3499999999999999E-2</v>
      </c>
      <c r="N41" s="42">
        <v>3.8600000000000002E-2</v>
      </c>
      <c r="O41" s="43">
        <v>475889.72</v>
      </c>
      <c r="P41" s="43">
        <v>113.14</v>
      </c>
      <c r="Q41" s="43">
        <v>284.58999999999997</v>
      </c>
      <c r="R41" s="43">
        <v>823.02</v>
      </c>
      <c r="S41" s="42">
        <v>6.9999999999999999E-4</v>
      </c>
      <c r="T41" s="42">
        <v>3.4000000000000002E-2</v>
      </c>
      <c r="U41" s="42">
        <v>6.8999999999999999E-3</v>
      </c>
      <c r="V41" s="40" t="s">
        <v>7</v>
      </c>
    </row>
    <row r="42" spans="2:22" x14ac:dyDescent="0.25">
      <c r="B42" s="40" t="s">
        <v>196</v>
      </c>
      <c r="C42" s="41">
        <v>1139849</v>
      </c>
      <c r="D42" s="40" t="s">
        <v>118</v>
      </c>
      <c r="E42" s="40" t="s">
        <v>156</v>
      </c>
      <c r="F42" s="41">
        <v>520044520</v>
      </c>
      <c r="G42" s="40" t="s">
        <v>175</v>
      </c>
      <c r="H42" s="40" t="s">
        <v>197</v>
      </c>
      <c r="I42" s="40" t="s">
        <v>161</v>
      </c>
      <c r="J42" s="40" t="s">
        <v>7</v>
      </c>
      <c r="K42" s="43">
        <v>2.75</v>
      </c>
      <c r="L42" s="40" t="s">
        <v>84</v>
      </c>
      <c r="M42" s="42">
        <v>2.5000000000000001E-2</v>
      </c>
      <c r="N42" s="42">
        <v>1.9E-2</v>
      </c>
      <c r="O42" s="43">
        <v>450551.47</v>
      </c>
      <c r="P42" s="43">
        <v>110.68</v>
      </c>
      <c r="Q42" s="43">
        <v>0</v>
      </c>
      <c r="R42" s="43">
        <v>498.67</v>
      </c>
      <c r="S42" s="42">
        <v>1.1999999999999999E-3</v>
      </c>
      <c r="T42" s="42">
        <v>2.06E-2</v>
      </c>
      <c r="U42" s="42">
        <v>4.1999999999999997E-3</v>
      </c>
      <c r="V42" s="40" t="s">
        <v>7</v>
      </c>
    </row>
    <row r="43" spans="2:22" x14ac:dyDescent="0.25">
      <c r="B43" s="40" t="s">
        <v>198</v>
      </c>
      <c r="C43" s="41">
        <v>1130632</v>
      </c>
      <c r="D43" s="40" t="s">
        <v>118</v>
      </c>
      <c r="E43" s="40" t="s">
        <v>156</v>
      </c>
      <c r="F43" s="41">
        <v>513257873</v>
      </c>
      <c r="G43" s="40" t="s">
        <v>175</v>
      </c>
      <c r="H43" s="40" t="s">
        <v>195</v>
      </c>
      <c r="I43" s="40" t="s">
        <v>83</v>
      </c>
      <c r="J43" s="40" t="s">
        <v>7</v>
      </c>
      <c r="K43" s="43">
        <v>1.0900000000000001</v>
      </c>
      <c r="L43" s="40" t="s">
        <v>84</v>
      </c>
      <c r="M43" s="42">
        <v>3.4500000000000003E-2</v>
      </c>
      <c r="N43" s="42">
        <v>1.44E-2</v>
      </c>
      <c r="O43" s="43">
        <v>159000.4</v>
      </c>
      <c r="P43" s="43">
        <v>110.25</v>
      </c>
      <c r="Q43" s="43">
        <v>0</v>
      </c>
      <c r="R43" s="43">
        <v>175.3</v>
      </c>
      <c r="S43" s="42">
        <v>8.0000000000000004E-4</v>
      </c>
      <c r="T43" s="42">
        <v>7.1999999999999998E-3</v>
      </c>
      <c r="U43" s="42">
        <v>1.5E-3</v>
      </c>
      <c r="V43" s="40" t="s">
        <v>7</v>
      </c>
    </row>
    <row r="44" spans="2:22" x14ac:dyDescent="0.25">
      <c r="B44" s="40" t="s">
        <v>199</v>
      </c>
      <c r="C44" s="41">
        <v>1121763</v>
      </c>
      <c r="D44" s="40" t="s">
        <v>118</v>
      </c>
      <c r="E44" s="40" t="s">
        <v>156</v>
      </c>
      <c r="F44" s="41">
        <v>513534974</v>
      </c>
      <c r="G44" s="40" t="s">
        <v>200</v>
      </c>
      <c r="H44" s="40" t="s">
        <v>197</v>
      </c>
      <c r="I44" s="40" t="s">
        <v>161</v>
      </c>
      <c r="J44" s="40" t="s">
        <v>7</v>
      </c>
      <c r="K44" s="43">
        <v>1.65</v>
      </c>
      <c r="L44" s="40" t="s">
        <v>84</v>
      </c>
      <c r="M44" s="42">
        <v>3.95E-2</v>
      </c>
      <c r="N44" s="42">
        <v>1.4999999999999999E-2</v>
      </c>
      <c r="O44" s="43">
        <v>171658.71</v>
      </c>
      <c r="P44" s="43">
        <v>119.19</v>
      </c>
      <c r="Q44" s="43">
        <v>0</v>
      </c>
      <c r="R44" s="43">
        <v>204.6</v>
      </c>
      <c r="S44" s="42">
        <v>5.0000000000000001E-4</v>
      </c>
      <c r="T44" s="42">
        <v>8.3999999999999995E-3</v>
      </c>
      <c r="U44" s="42">
        <v>1.6999999999999999E-3</v>
      </c>
      <c r="V44" s="40" t="s">
        <v>7</v>
      </c>
    </row>
    <row r="45" spans="2:22" x14ac:dyDescent="0.25">
      <c r="B45" s="40" t="s">
        <v>201</v>
      </c>
      <c r="C45" s="41">
        <v>1140821</v>
      </c>
      <c r="D45" s="40" t="s">
        <v>118</v>
      </c>
      <c r="E45" s="40" t="s">
        <v>156</v>
      </c>
      <c r="F45" s="41">
        <v>510454333</v>
      </c>
      <c r="G45" s="40" t="s">
        <v>202</v>
      </c>
      <c r="H45" s="40" t="s">
        <v>203</v>
      </c>
      <c r="I45" s="40" t="s">
        <v>83</v>
      </c>
      <c r="J45" s="40" t="s">
        <v>7</v>
      </c>
      <c r="K45" s="43">
        <v>0.08</v>
      </c>
      <c r="L45" s="40" t="s">
        <v>84</v>
      </c>
      <c r="M45" s="42">
        <v>2.8500000000000001E-2</v>
      </c>
      <c r="N45" s="42">
        <v>5.4600000000000003E-2</v>
      </c>
      <c r="O45" s="43">
        <v>27800</v>
      </c>
      <c r="P45" s="43">
        <v>109.13</v>
      </c>
      <c r="Q45" s="43">
        <v>0</v>
      </c>
      <c r="R45" s="43">
        <v>30.34</v>
      </c>
      <c r="S45" s="42">
        <v>4.0000000000000002E-4</v>
      </c>
      <c r="T45" s="42">
        <v>1.1999999999999999E-3</v>
      </c>
      <c r="U45" s="42">
        <v>2.9999999999999997E-4</v>
      </c>
      <c r="V45" s="40" t="s">
        <v>7</v>
      </c>
    </row>
    <row r="46" spans="2:22" x14ac:dyDescent="0.25">
      <c r="B46" s="40" t="s">
        <v>204</v>
      </c>
      <c r="C46" s="41">
        <v>2510162</v>
      </c>
      <c r="D46" s="40" t="s">
        <v>118</v>
      </c>
      <c r="E46" s="40" t="s">
        <v>156</v>
      </c>
      <c r="F46" s="41">
        <v>520036617</v>
      </c>
      <c r="G46" s="40" t="s">
        <v>175</v>
      </c>
      <c r="H46" s="40" t="s">
        <v>203</v>
      </c>
      <c r="I46" s="40" t="s">
        <v>83</v>
      </c>
      <c r="J46" s="40" t="s">
        <v>7</v>
      </c>
      <c r="K46" s="43">
        <v>0.17</v>
      </c>
      <c r="L46" s="40" t="s">
        <v>84</v>
      </c>
      <c r="M46" s="42">
        <v>4.5999999999999999E-2</v>
      </c>
      <c r="N46" s="42">
        <v>1.6899999999999998E-2</v>
      </c>
      <c r="O46" s="43">
        <v>0.91</v>
      </c>
      <c r="P46" s="43">
        <v>110.5</v>
      </c>
      <c r="Q46" s="43">
        <v>0</v>
      </c>
      <c r="R46" s="43">
        <v>0</v>
      </c>
      <c r="S46" s="42">
        <v>0</v>
      </c>
      <c r="T46" s="42">
        <v>0</v>
      </c>
      <c r="U46" s="42">
        <v>0</v>
      </c>
      <c r="V46" s="40" t="s">
        <v>7</v>
      </c>
    </row>
    <row r="47" spans="2:22" x14ac:dyDescent="0.25">
      <c r="B47" s="40" t="s">
        <v>205</v>
      </c>
      <c r="C47" s="41">
        <v>6120224</v>
      </c>
      <c r="D47" s="40" t="s">
        <v>118</v>
      </c>
      <c r="E47" s="40" t="s">
        <v>156</v>
      </c>
      <c r="F47" s="41">
        <v>520020116</v>
      </c>
      <c r="G47" s="40" t="s">
        <v>175</v>
      </c>
      <c r="H47" s="40" t="s">
        <v>203</v>
      </c>
      <c r="I47" s="40" t="s">
        <v>83</v>
      </c>
      <c r="J47" s="40" t="s">
        <v>7</v>
      </c>
      <c r="K47" s="43">
        <v>4.2300000000000004</v>
      </c>
      <c r="L47" s="40" t="s">
        <v>84</v>
      </c>
      <c r="M47" s="42">
        <v>1.7999999999999999E-2</v>
      </c>
      <c r="N47" s="42">
        <v>2.3400000000000001E-2</v>
      </c>
      <c r="O47" s="43">
        <v>114300</v>
      </c>
      <c r="P47" s="43">
        <v>105.51</v>
      </c>
      <c r="Q47" s="43">
        <v>0.55000000000000004</v>
      </c>
      <c r="R47" s="43">
        <v>121.15</v>
      </c>
      <c r="S47" s="42">
        <v>2.0000000000000001E-4</v>
      </c>
      <c r="T47" s="42">
        <v>5.0000000000000001E-3</v>
      </c>
      <c r="U47" s="42">
        <v>1E-3</v>
      </c>
      <c r="V47" s="40" t="s">
        <v>7</v>
      </c>
    </row>
    <row r="48" spans="2:22" x14ac:dyDescent="0.25">
      <c r="B48" s="40" t="s">
        <v>206</v>
      </c>
      <c r="C48" s="41">
        <v>6990188</v>
      </c>
      <c r="D48" s="40" t="s">
        <v>118</v>
      </c>
      <c r="E48" s="40" t="s">
        <v>156</v>
      </c>
      <c r="F48" s="41">
        <v>520025438</v>
      </c>
      <c r="G48" s="40" t="s">
        <v>175</v>
      </c>
      <c r="H48" s="40" t="s">
        <v>203</v>
      </c>
      <c r="I48" s="40" t="s">
        <v>83</v>
      </c>
      <c r="J48" s="40" t="s">
        <v>7</v>
      </c>
      <c r="K48" s="43">
        <v>0.74</v>
      </c>
      <c r="L48" s="40" t="s">
        <v>84</v>
      </c>
      <c r="M48" s="42">
        <v>4.9500000000000002E-2</v>
      </c>
      <c r="N48" s="42">
        <v>2.3E-2</v>
      </c>
      <c r="O48" s="43">
        <v>114008.96000000001</v>
      </c>
      <c r="P48" s="43">
        <v>112.3</v>
      </c>
      <c r="Q48" s="43">
        <v>0</v>
      </c>
      <c r="R48" s="43">
        <v>128.03</v>
      </c>
      <c r="S48" s="42">
        <v>5.0000000000000001E-4</v>
      </c>
      <c r="T48" s="42">
        <v>5.3E-3</v>
      </c>
      <c r="U48" s="42">
        <v>1.1000000000000001E-3</v>
      </c>
      <c r="V48" s="40" t="s">
        <v>7</v>
      </c>
    </row>
    <row r="49" spans="2:22" x14ac:dyDescent="0.25">
      <c r="B49" s="40" t="s">
        <v>207</v>
      </c>
      <c r="C49" s="41">
        <v>6990154</v>
      </c>
      <c r="D49" s="40" t="s">
        <v>118</v>
      </c>
      <c r="E49" s="40" t="s">
        <v>156</v>
      </c>
      <c r="F49" s="41">
        <v>520025438</v>
      </c>
      <c r="G49" s="40" t="s">
        <v>175</v>
      </c>
      <c r="H49" s="40" t="s">
        <v>203</v>
      </c>
      <c r="I49" s="40" t="s">
        <v>83</v>
      </c>
      <c r="J49" s="40" t="s">
        <v>7</v>
      </c>
      <c r="K49" s="43">
        <v>1.69</v>
      </c>
      <c r="L49" s="40" t="s">
        <v>84</v>
      </c>
      <c r="M49" s="42">
        <v>4.9500000000000002E-2</v>
      </c>
      <c r="N49" s="42">
        <v>2.24E-2</v>
      </c>
      <c r="O49" s="43">
        <v>463898.39</v>
      </c>
      <c r="P49" s="43">
        <v>136.69999999999999</v>
      </c>
      <c r="Q49" s="43">
        <v>0</v>
      </c>
      <c r="R49" s="43">
        <v>634.15</v>
      </c>
      <c r="S49" s="42">
        <v>5.0000000000000001E-4</v>
      </c>
      <c r="T49" s="42">
        <v>2.6200000000000001E-2</v>
      </c>
      <c r="U49" s="42">
        <v>5.3E-3</v>
      </c>
      <c r="V49" s="40" t="s">
        <v>7</v>
      </c>
    </row>
    <row r="50" spans="2:22" x14ac:dyDescent="0.25">
      <c r="B50" s="40" t="s">
        <v>208</v>
      </c>
      <c r="C50" s="41">
        <v>1132828</v>
      </c>
      <c r="D50" s="40" t="s">
        <v>118</v>
      </c>
      <c r="E50" s="40" t="s">
        <v>156</v>
      </c>
      <c r="F50" s="41">
        <v>511930125</v>
      </c>
      <c r="G50" s="40" t="s">
        <v>190</v>
      </c>
      <c r="H50" s="40" t="s">
        <v>203</v>
      </c>
      <c r="I50" s="40" t="s">
        <v>83</v>
      </c>
      <c r="J50" s="40" t="s">
        <v>7</v>
      </c>
      <c r="K50" s="43">
        <v>1.25</v>
      </c>
      <c r="L50" s="40" t="s">
        <v>84</v>
      </c>
      <c r="M50" s="42">
        <v>1.9800000000000002E-2</v>
      </c>
      <c r="N50" s="42">
        <v>1.24E-2</v>
      </c>
      <c r="O50" s="43">
        <v>227924.23</v>
      </c>
      <c r="P50" s="43">
        <v>108.49</v>
      </c>
      <c r="Q50" s="43">
        <v>0</v>
      </c>
      <c r="R50" s="43">
        <v>247.27</v>
      </c>
      <c r="S50" s="42">
        <v>6.9999999999999999E-4</v>
      </c>
      <c r="T50" s="42">
        <v>1.0200000000000001E-2</v>
      </c>
      <c r="U50" s="42">
        <v>2.0999999999999999E-3</v>
      </c>
      <c r="V50" s="40" t="s">
        <v>7</v>
      </c>
    </row>
    <row r="51" spans="2:22" x14ac:dyDescent="0.25">
      <c r="B51" s="40" t="s">
        <v>209</v>
      </c>
      <c r="C51" s="41">
        <v>1135888</v>
      </c>
      <c r="D51" s="40" t="s">
        <v>118</v>
      </c>
      <c r="E51" s="40" t="s">
        <v>156</v>
      </c>
      <c r="F51" s="41">
        <v>520036104</v>
      </c>
      <c r="G51" s="40" t="s">
        <v>210</v>
      </c>
      <c r="H51" s="40" t="s">
        <v>203</v>
      </c>
      <c r="I51" s="40" t="s">
        <v>83</v>
      </c>
      <c r="J51" s="40" t="s">
        <v>7</v>
      </c>
      <c r="K51" s="43">
        <v>4.3099999999999996</v>
      </c>
      <c r="L51" s="40" t="s">
        <v>84</v>
      </c>
      <c r="M51" s="42">
        <v>3.9E-2</v>
      </c>
      <c r="N51" s="42">
        <v>3.3000000000000002E-2</v>
      </c>
      <c r="O51" s="43">
        <v>742651.64</v>
      </c>
      <c r="P51" s="43">
        <v>112.1</v>
      </c>
      <c r="Q51" s="43">
        <v>0</v>
      </c>
      <c r="R51" s="43">
        <v>832.51</v>
      </c>
      <c r="S51" s="42">
        <v>5.0000000000000001E-4</v>
      </c>
      <c r="T51" s="42">
        <v>3.4299999999999997E-2</v>
      </c>
      <c r="U51" s="42">
        <v>7.0000000000000001E-3</v>
      </c>
      <c r="V51" s="40" t="s">
        <v>7</v>
      </c>
    </row>
    <row r="52" spans="2:22" x14ac:dyDescent="0.25">
      <c r="B52" s="40" t="s">
        <v>211</v>
      </c>
      <c r="C52" s="41">
        <v>6120240</v>
      </c>
      <c r="D52" s="40" t="s">
        <v>118</v>
      </c>
      <c r="E52" s="40" t="s">
        <v>156</v>
      </c>
      <c r="F52" s="41">
        <v>520020116</v>
      </c>
      <c r="G52" s="40" t="s">
        <v>175</v>
      </c>
      <c r="H52" s="40" t="s">
        <v>212</v>
      </c>
      <c r="I52" s="40" t="s">
        <v>83</v>
      </c>
      <c r="J52" s="40" t="s">
        <v>7</v>
      </c>
      <c r="K52" s="43">
        <v>2.64</v>
      </c>
      <c r="L52" s="40" t="s">
        <v>84</v>
      </c>
      <c r="M52" s="42">
        <v>2.2499999999999999E-2</v>
      </c>
      <c r="N52" s="42">
        <v>3.1199999999999999E-2</v>
      </c>
      <c r="O52" s="43">
        <v>120535.02</v>
      </c>
      <c r="P52" s="43">
        <v>105.22</v>
      </c>
      <c r="Q52" s="43">
        <v>0.73</v>
      </c>
      <c r="R52" s="43">
        <v>127.56</v>
      </c>
      <c r="S52" s="42">
        <v>2.0000000000000001E-4</v>
      </c>
      <c r="T52" s="42">
        <v>5.3E-3</v>
      </c>
      <c r="U52" s="42">
        <v>1.1000000000000001E-3</v>
      </c>
      <c r="V52" s="40" t="s">
        <v>7</v>
      </c>
    </row>
    <row r="53" spans="2:22" x14ac:dyDescent="0.25">
      <c r="B53" s="40" t="s">
        <v>213</v>
      </c>
      <c r="C53" s="41">
        <v>6390207</v>
      </c>
      <c r="D53" s="40" t="s">
        <v>118</v>
      </c>
      <c r="E53" s="40" t="s">
        <v>156</v>
      </c>
      <c r="F53" s="41">
        <v>520023896</v>
      </c>
      <c r="G53" s="40" t="s">
        <v>214</v>
      </c>
      <c r="H53" s="40" t="s">
        <v>215</v>
      </c>
      <c r="I53" s="40" t="s">
        <v>83</v>
      </c>
      <c r="J53" s="40" t="s">
        <v>7</v>
      </c>
      <c r="K53" s="43">
        <v>1.66</v>
      </c>
      <c r="L53" s="40" t="s">
        <v>84</v>
      </c>
      <c r="M53" s="42">
        <v>4.9500000000000002E-2</v>
      </c>
      <c r="N53" s="42">
        <v>3.5999999999999997E-2</v>
      </c>
      <c r="O53" s="43">
        <v>90306.69</v>
      </c>
      <c r="P53" s="43">
        <v>136.79</v>
      </c>
      <c r="Q53" s="43">
        <v>0</v>
      </c>
      <c r="R53" s="43">
        <v>123.53</v>
      </c>
      <c r="S53" s="42">
        <v>1E-4</v>
      </c>
      <c r="T53" s="42">
        <v>5.1000000000000004E-3</v>
      </c>
      <c r="U53" s="42">
        <v>1E-3</v>
      </c>
      <c r="V53" s="40" t="s">
        <v>7</v>
      </c>
    </row>
    <row r="54" spans="2:22" x14ac:dyDescent="0.25">
      <c r="B54" s="1" t="s">
        <v>123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1" t="s">
        <v>7</v>
      </c>
      <c r="J54" s="1" t="s">
        <v>7</v>
      </c>
      <c r="K54" s="39">
        <v>2.65</v>
      </c>
      <c r="L54" s="1" t="s">
        <v>7</v>
      </c>
      <c r="M54" s="38">
        <v>3.7499999999999999E-2</v>
      </c>
      <c r="N54" s="38">
        <v>4.2999999999999997E-2</v>
      </c>
      <c r="O54" s="39">
        <v>9016568.9600000009</v>
      </c>
      <c r="P54" s="1" t="s">
        <v>7</v>
      </c>
      <c r="Q54" s="39">
        <v>70.28</v>
      </c>
      <c r="R54" s="39">
        <v>8911.9599999999991</v>
      </c>
      <c r="S54" s="1" t="s">
        <v>7</v>
      </c>
      <c r="T54" s="38">
        <v>0.36770000000000003</v>
      </c>
      <c r="U54" s="38">
        <v>7.51E-2</v>
      </c>
      <c r="V54" s="1" t="s">
        <v>7</v>
      </c>
    </row>
    <row r="55" spans="2:22" x14ac:dyDescent="0.25">
      <c r="B55" s="40" t="s">
        <v>216</v>
      </c>
      <c r="C55" s="41">
        <v>2310167</v>
      </c>
      <c r="D55" s="40" t="s">
        <v>118</v>
      </c>
      <c r="E55" s="40" t="s">
        <v>156</v>
      </c>
      <c r="F55" s="41">
        <v>520032046</v>
      </c>
      <c r="G55" s="40" t="s">
        <v>157</v>
      </c>
      <c r="H55" s="40" t="s">
        <v>158</v>
      </c>
      <c r="I55" s="40" t="s">
        <v>83</v>
      </c>
      <c r="J55" s="40" t="s">
        <v>7</v>
      </c>
      <c r="K55" s="43">
        <v>2.6</v>
      </c>
      <c r="L55" s="40" t="s">
        <v>84</v>
      </c>
      <c r="M55" s="42">
        <v>2.98E-2</v>
      </c>
      <c r="N55" s="42">
        <v>3.7600000000000001E-2</v>
      </c>
      <c r="O55" s="43">
        <v>299641</v>
      </c>
      <c r="P55" s="43">
        <v>98.95</v>
      </c>
      <c r="Q55" s="43">
        <v>0</v>
      </c>
      <c r="R55" s="43">
        <v>296.49</v>
      </c>
      <c r="S55" s="42">
        <v>1E-4</v>
      </c>
      <c r="T55" s="42">
        <v>1.2200000000000001E-2</v>
      </c>
      <c r="U55" s="42">
        <v>2.5000000000000001E-3</v>
      </c>
      <c r="V55" s="40" t="s">
        <v>7</v>
      </c>
    </row>
    <row r="56" spans="2:22" x14ac:dyDescent="0.25">
      <c r="B56" s="40" t="s">
        <v>217</v>
      </c>
      <c r="C56" s="41">
        <v>6000202</v>
      </c>
      <c r="D56" s="40" t="s">
        <v>118</v>
      </c>
      <c r="E56" s="40" t="s">
        <v>156</v>
      </c>
      <c r="F56" s="41">
        <v>520000472</v>
      </c>
      <c r="G56" s="40" t="s">
        <v>171</v>
      </c>
      <c r="H56" s="40" t="s">
        <v>172</v>
      </c>
      <c r="I56" s="40" t="s">
        <v>161</v>
      </c>
      <c r="J56" s="40" t="s">
        <v>7</v>
      </c>
      <c r="K56" s="43">
        <v>0.52</v>
      </c>
      <c r="L56" s="40" t="s">
        <v>84</v>
      </c>
      <c r="M56" s="42">
        <v>4.8000000000000001E-2</v>
      </c>
      <c r="N56" s="42">
        <v>3.7199999999999997E-2</v>
      </c>
      <c r="O56" s="43">
        <v>0.23</v>
      </c>
      <c r="P56" s="43">
        <v>102.82</v>
      </c>
      <c r="Q56" s="43">
        <v>0</v>
      </c>
      <c r="R56" s="43">
        <v>0</v>
      </c>
      <c r="S56" s="42">
        <v>0</v>
      </c>
      <c r="T56" s="42">
        <v>0</v>
      </c>
      <c r="U56" s="42">
        <v>0</v>
      </c>
      <c r="V56" s="40" t="s">
        <v>7</v>
      </c>
    </row>
    <row r="57" spans="2:22" x14ac:dyDescent="0.25">
      <c r="B57" s="40" t="s">
        <v>218</v>
      </c>
      <c r="C57" s="41">
        <v>2810299</v>
      </c>
      <c r="D57" s="40" t="s">
        <v>118</v>
      </c>
      <c r="E57" s="40" t="s">
        <v>156</v>
      </c>
      <c r="F57" s="41">
        <v>520027830</v>
      </c>
      <c r="G57" s="40" t="s">
        <v>219</v>
      </c>
      <c r="H57" s="40" t="s">
        <v>177</v>
      </c>
      <c r="I57" s="40" t="s">
        <v>83</v>
      </c>
      <c r="J57" s="40" t="s">
        <v>7</v>
      </c>
      <c r="K57" s="43">
        <v>0.99</v>
      </c>
      <c r="L57" s="40" t="s">
        <v>84</v>
      </c>
      <c r="M57" s="42">
        <v>2.4500000000000001E-2</v>
      </c>
      <c r="N57" s="42">
        <v>3.5700000000000003E-2</v>
      </c>
      <c r="O57" s="43">
        <v>0.17</v>
      </c>
      <c r="P57" s="43">
        <v>98.95</v>
      </c>
      <c r="Q57" s="43">
        <v>0</v>
      </c>
      <c r="R57" s="43">
        <v>0</v>
      </c>
      <c r="S57" s="42">
        <v>0</v>
      </c>
      <c r="T57" s="42">
        <v>0</v>
      </c>
      <c r="U57" s="42">
        <v>0</v>
      </c>
      <c r="V57" s="40" t="s">
        <v>7</v>
      </c>
    </row>
    <row r="58" spans="2:22" x14ac:dyDescent="0.25">
      <c r="B58" s="40" t="s">
        <v>220</v>
      </c>
      <c r="C58" s="41">
        <v>1137033</v>
      </c>
      <c r="D58" s="40" t="s">
        <v>118</v>
      </c>
      <c r="E58" s="40" t="s">
        <v>156</v>
      </c>
      <c r="F58" s="41">
        <v>513230029</v>
      </c>
      <c r="G58" s="40" t="s">
        <v>221</v>
      </c>
      <c r="H58" s="40" t="s">
        <v>222</v>
      </c>
      <c r="I58" s="40" t="s">
        <v>161</v>
      </c>
      <c r="J58" s="40" t="s">
        <v>7</v>
      </c>
      <c r="K58" s="43">
        <v>0.5</v>
      </c>
      <c r="L58" s="40" t="s">
        <v>84</v>
      </c>
      <c r="M58" s="42">
        <v>3.39E-2</v>
      </c>
      <c r="N58" s="42">
        <v>3.1600000000000003E-2</v>
      </c>
      <c r="O58" s="43">
        <v>20000</v>
      </c>
      <c r="P58" s="43">
        <v>101.8</v>
      </c>
      <c r="Q58" s="43">
        <v>0</v>
      </c>
      <c r="R58" s="43">
        <v>20.36</v>
      </c>
      <c r="S58" s="42">
        <v>0</v>
      </c>
      <c r="T58" s="42">
        <v>8.0000000000000004E-4</v>
      </c>
      <c r="U58" s="42">
        <v>2.0000000000000001E-4</v>
      </c>
      <c r="V58" s="40" t="s">
        <v>7</v>
      </c>
    </row>
    <row r="59" spans="2:22" x14ac:dyDescent="0.25">
      <c r="B59" s="40" t="s">
        <v>223</v>
      </c>
      <c r="C59" s="41">
        <v>1135920</v>
      </c>
      <c r="D59" s="40" t="s">
        <v>118</v>
      </c>
      <c r="E59" s="40" t="s">
        <v>156</v>
      </c>
      <c r="F59" s="41">
        <v>513937714</v>
      </c>
      <c r="G59" s="40" t="s">
        <v>221</v>
      </c>
      <c r="H59" s="40" t="s">
        <v>222</v>
      </c>
      <c r="I59" s="40" t="s">
        <v>161</v>
      </c>
      <c r="J59" s="40" t="s">
        <v>7</v>
      </c>
      <c r="K59" s="43">
        <v>1.69</v>
      </c>
      <c r="L59" s="40" t="s">
        <v>84</v>
      </c>
      <c r="M59" s="42">
        <v>4.1000000000000002E-2</v>
      </c>
      <c r="N59" s="42">
        <v>3.6999999999999998E-2</v>
      </c>
      <c r="O59" s="43">
        <v>440387</v>
      </c>
      <c r="P59" s="43">
        <v>101.74</v>
      </c>
      <c r="Q59" s="43">
        <v>0</v>
      </c>
      <c r="R59" s="43">
        <v>448.05</v>
      </c>
      <c r="S59" s="42">
        <v>1.5E-3</v>
      </c>
      <c r="T59" s="42">
        <v>1.8499999999999999E-2</v>
      </c>
      <c r="U59" s="42">
        <v>3.8E-3</v>
      </c>
      <c r="V59" s="40" t="s">
        <v>7</v>
      </c>
    </row>
    <row r="60" spans="2:22" x14ac:dyDescent="0.25">
      <c r="B60" s="40" t="s">
        <v>224</v>
      </c>
      <c r="C60" s="41">
        <v>1130939</v>
      </c>
      <c r="D60" s="40" t="s">
        <v>118</v>
      </c>
      <c r="E60" s="40" t="s">
        <v>156</v>
      </c>
      <c r="F60" s="41">
        <v>520043720</v>
      </c>
      <c r="G60" s="40" t="s">
        <v>194</v>
      </c>
      <c r="H60" s="40" t="s">
        <v>222</v>
      </c>
      <c r="I60" s="40" t="s">
        <v>161</v>
      </c>
      <c r="J60" s="40" t="s">
        <v>7</v>
      </c>
      <c r="K60" s="43">
        <v>0.82</v>
      </c>
      <c r="L60" s="40" t="s">
        <v>84</v>
      </c>
      <c r="M60" s="42">
        <v>6.4000000000000001E-2</v>
      </c>
      <c r="N60" s="42">
        <v>3.6799999999999999E-2</v>
      </c>
      <c r="O60" s="43">
        <v>0.13</v>
      </c>
      <c r="P60" s="43">
        <v>103.3</v>
      </c>
      <c r="Q60" s="43">
        <v>0</v>
      </c>
      <c r="R60" s="43">
        <v>0</v>
      </c>
      <c r="S60" s="42">
        <v>0</v>
      </c>
      <c r="T60" s="42">
        <v>0</v>
      </c>
      <c r="U60" s="42">
        <v>0</v>
      </c>
      <c r="V60" s="40" t="s">
        <v>7</v>
      </c>
    </row>
    <row r="61" spans="2:22" x14ac:dyDescent="0.25">
      <c r="B61" s="40" t="s">
        <v>225</v>
      </c>
      <c r="C61" s="41">
        <v>7770209</v>
      </c>
      <c r="D61" s="40" t="s">
        <v>118</v>
      </c>
      <c r="E61" s="40" t="s">
        <v>156</v>
      </c>
      <c r="F61" s="41">
        <v>520022732</v>
      </c>
      <c r="G61" s="40" t="s">
        <v>186</v>
      </c>
      <c r="H61" s="40" t="s">
        <v>177</v>
      </c>
      <c r="I61" s="40" t="s">
        <v>83</v>
      </c>
      <c r="J61" s="40" t="s">
        <v>7</v>
      </c>
      <c r="K61" s="43">
        <v>3.7</v>
      </c>
      <c r="L61" s="40" t="s">
        <v>84</v>
      </c>
      <c r="M61" s="42">
        <v>5.0900000000000001E-2</v>
      </c>
      <c r="N61" s="42">
        <v>4.07E-2</v>
      </c>
      <c r="O61" s="43">
        <v>266973.49</v>
      </c>
      <c r="P61" s="43">
        <v>103.54</v>
      </c>
      <c r="Q61" s="43">
        <v>53.67</v>
      </c>
      <c r="R61" s="43">
        <v>330.09</v>
      </c>
      <c r="S61" s="42">
        <v>4.0000000000000002E-4</v>
      </c>
      <c r="T61" s="42">
        <v>1.3599999999999999E-2</v>
      </c>
      <c r="U61" s="42">
        <v>2.8E-3</v>
      </c>
      <c r="V61" s="40" t="s">
        <v>7</v>
      </c>
    </row>
    <row r="62" spans="2:22" x14ac:dyDescent="0.25">
      <c r="B62" s="40" t="s">
        <v>226</v>
      </c>
      <c r="C62" s="41">
        <v>3900354</v>
      </c>
      <c r="D62" s="40" t="s">
        <v>118</v>
      </c>
      <c r="E62" s="40" t="s">
        <v>156</v>
      </c>
      <c r="F62" s="41">
        <v>520038506</v>
      </c>
      <c r="G62" s="40" t="s">
        <v>175</v>
      </c>
      <c r="H62" s="40" t="s">
        <v>188</v>
      </c>
      <c r="I62" s="40" t="s">
        <v>83</v>
      </c>
      <c r="J62" s="40" t="s">
        <v>7</v>
      </c>
      <c r="K62" s="43">
        <v>2.4</v>
      </c>
      <c r="L62" s="40" t="s">
        <v>84</v>
      </c>
      <c r="M62" s="42">
        <v>3.85E-2</v>
      </c>
      <c r="N62" s="42">
        <v>4.1500000000000002E-2</v>
      </c>
      <c r="O62" s="43">
        <v>272222.21999999997</v>
      </c>
      <c r="P62" s="43">
        <v>101.53</v>
      </c>
      <c r="Q62" s="43">
        <v>0</v>
      </c>
      <c r="R62" s="43">
        <v>276.39</v>
      </c>
      <c r="S62" s="42">
        <v>2.0000000000000001E-4</v>
      </c>
      <c r="T62" s="42">
        <v>1.14E-2</v>
      </c>
      <c r="U62" s="42">
        <v>2.3E-3</v>
      </c>
      <c r="V62" s="40" t="s">
        <v>7</v>
      </c>
    </row>
    <row r="63" spans="2:22" x14ac:dyDescent="0.25">
      <c r="B63" s="40" t="s">
        <v>227</v>
      </c>
      <c r="C63" s="41">
        <v>2300176</v>
      </c>
      <c r="D63" s="40" t="s">
        <v>118</v>
      </c>
      <c r="E63" s="40" t="s">
        <v>156</v>
      </c>
      <c r="F63" s="41">
        <v>520031931</v>
      </c>
      <c r="G63" s="40" t="s">
        <v>190</v>
      </c>
      <c r="H63" s="40" t="s">
        <v>188</v>
      </c>
      <c r="I63" s="40" t="s">
        <v>83</v>
      </c>
      <c r="J63" s="40" t="s">
        <v>7</v>
      </c>
      <c r="K63" s="43">
        <v>1.88</v>
      </c>
      <c r="L63" s="40" t="s">
        <v>84</v>
      </c>
      <c r="M63" s="42">
        <v>3.6499999999999998E-2</v>
      </c>
      <c r="N63" s="42">
        <v>3.7999999999999999E-2</v>
      </c>
      <c r="O63" s="43">
        <v>795545.95</v>
      </c>
      <c r="P63" s="43">
        <v>100.99</v>
      </c>
      <c r="Q63" s="43">
        <v>0</v>
      </c>
      <c r="R63" s="43">
        <v>803.42</v>
      </c>
      <c r="S63" s="42">
        <v>4.0000000000000002E-4</v>
      </c>
      <c r="T63" s="42">
        <v>3.3099999999999997E-2</v>
      </c>
      <c r="U63" s="42">
        <v>6.7999999999999996E-3</v>
      </c>
      <c r="V63" s="40" t="s">
        <v>7</v>
      </c>
    </row>
    <row r="64" spans="2:22" x14ac:dyDescent="0.25">
      <c r="B64" s="40" t="s">
        <v>228</v>
      </c>
      <c r="C64" s="41">
        <v>1139815</v>
      </c>
      <c r="D64" s="40" t="s">
        <v>118</v>
      </c>
      <c r="E64" s="40" t="s">
        <v>156</v>
      </c>
      <c r="F64" s="41">
        <v>514290345</v>
      </c>
      <c r="G64" s="40" t="s">
        <v>221</v>
      </c>
      <c r="H64" s="40" t="s">
        <v>188</v>
      </c>
      <c r="I64" s="40" t="s">
        <v>83</v>
      </c>
      <c r="J64" s="40" t="s">
        <v>7</v>
      </c>
      <c r="K64" s="43">
        <v>2.7</v>
      </c>
      <c r="L64" s="40" t="s">
        <v>84</v>
      </c>
      <c r="M64" s="42">
        <v>3.61E-2</v>
      </c>
      <c r="N64" s="42">
        <v>3.8300000000000001E-2</v>
      </c>
      <c r="O64" s="43">
        <v>491995</v>
      </c>
      <c r="P64" s="43">
        <v>100.1</v>
      </c>
      <c r="Q64" s="43">
        <v>0</v>
      </c>
      <c r="R64" s="43">
        <v>492.49</v>
      </c>
      <c r="S64" s="42">
        <v>5.9999999999999995E-4</v>
      </c>
      <c r="T64" s="42">
        <v>2.0299999999999999E-2</v>
      </c>
      <c r="U64" s="42">
        <v>4.1000000000000003E-3</v>
      </c>
      <c r="V64" s="40" t="s">
        <v>7</v>
      </c>
    </row>
    <row r="65" spans="2:22" x14ac:dyDescent="0.25">
      <c r="B65" s="40" t="s">
        <v>229</v>
      </c>
      <c r="C65" s="41">
        <v>1133529</v>
      </c>
      <c r="D65" s="40" t="s">
        <v>118</v>
      </c>
      <c r="E65" s="40" t="s">
        <v>156</v>
      </c>
      <c r="F65" s="41">
        <v>514290345</v>
      </c>
      <c r="G65" s="40" t="s">
        <v>221</v>
      </c>
      <c r="H65" s="40" t="s">
        <v>188</v>
      </c>
      <c r="I65" s="40" t="s">
        <v>83</v>
      </c>
      <c r="J65" s="40" t="s">
        <v>7</v>
      </c>
      <c r="K65" s="43">
        <v>1.31</v>
      </c>
      <c r="L65" s="40" t="s">
        <v>84</v>
      </c>
      <c r="M65" s="42">
        <v>3.85E-2</v>
      </c>
      <c r="N65" s="42">
        <v>3.6299999999999999E-2</v>
      </c>
      <c r="O65" s="43">
        <v>372500</v>
      </c>
      <c r="P65" s="43">
        <v>100.95</v>
      </c>
      <c r="Q65" s="43">
        <v>0</v>
      </c>
      <c r="R65" s="43">
        <v>376.04</v>
      </c>
      <c r="S65" s="42">
        <v>8.9999999999999998E-4</v>
      </c>
      <c r="T65" s="42">
        <v>1.55E-2</v>
      </c>
      <c r="U65" s="42">
        <v>3.2000000000000002E-3</v>
      </c>
      <c r="V65" s="40" t="s">
        <v>7</v>
      </c>
    </row>
    <row r="66" spans="2:22" x14ac:dyDescent="0.25">
      <c r="B66" s="40" t="s">
        <v>230</v>
      </c>
      <c r="C66" s="41">
        <v>6130199</v>
      </c>
      <c r="D66" s="40" t="s">
        <v>118</v>
      </c>
      <c r="E66" s="40" t="s">
        <v>156</v>
      </c>
      <c r="F66" s="41">
        <v>520017807</v>
      </c>
      <c r="G66" s="40" t="s">
        <v>175</v>
      </c>
      <c r="H66" s="40" t="s">
        <v>188</v>
      </c>
      <c r="I66" s="40" t="s">
        <v>83</v>
      </c>
      <c r="J66" s="40" t="s">
        <v>7</v>
      </c>
      <c r="K66" s="43">
        <v>2.27</v>
      </c>
      <c r="L66" s="40" t="s">
        <v>84</v>
      </c>
      <c r="M66" s="42">
        <v>5.0500000000000003E-2</v>
      </c>
      <c r="N66" s="42">
        <v>4.2700000000000002E-2</v>
      </c>
      <c r="O66" s="43">
        <v>246428.58</v>
      </c>
      <c r="P66" s="43">
        <v>102.25</v>
      </c>
      <c r="Q66" s="43">
        <v>0</v>
      </c>
      <c r="R66" s="43">
        <v>251.97</v>
      </c>
      <c r="S66" s="42">
        <v>5.0000000000000001E-4</v>
      </c>
      <c r="T66" s="42">
        <v>1.04E-2</v>
      </c>
      <c r="U66" s="42">
        <v>2.0999999999999999E-3</v>
      </c>
      <c r="V66" s="40" t="s">
        <v>7</v>
      </c>
    </row>
    <row r="67" spans="2:22" x14ac:dyDescent="0.25">
      <c r="B67" s="40" t="s">
        <v>231</v>
      </c>
      <c r="C67" s="41">
        <v>1160647</v>
      </c>
      <c r="D67" s="40" t="s">
        <v>118</v>
      </c>
      <c r="E67" s="40" t="s">
        <v>156</v>
      </c>
      <c r="F67" s="41">
        <v>513754069</v>
      </c>
      <c r="G67" s="40" t="s">
        <v>221</v>
      </c>
      <c r="H67" s="40" t="s">
        <v>188</v>
      </c>
      <c r="I67" s="40" t="s">
        <v>83</v>
      </c>
      <c r="J67" s="40" t="s">
        <v>7</v>
      </c>
      <c r="K67" s="43">
        <v>6.8</v>
      </c>
      <c r="L67" s="40" t="s">
        <v>84</v>
      </c>
      <c r="M67" s="42">
        <v>2.64E-2</v>
      </c>
      <c r="N67" s="42">
        <v>4.8899999999999999E-2</v>
      </c>
      <c r="O67" s="43">
        <v>513526.98</v>
      </c>
      <c r="P67" s="43">
        <v>86.32</v>
      </c>
      <c r="Q67" s="43">
        <v>6.78</v>
      </c>
      <c r="R67" s="43">
        <v>450.05</v>
      </c>
      <c r="S67" s="42">
        <v>2.9999999999999997E-4</v>
      </c>
      <c r="T67" s="42">
        <v>1.8599999999999998E-2</v>
      </c>
      <c r="U67" s="42">
        <v>3.8E-3</v>
      </c>
      <c r="V67" s="40" t="s">
        <v>7</v>
      </c>
    </row>
    <row r="68" spans="2:22" x14ac:dyDescent="0.25">
      <c r="B68" s="40" t="s">
        <v>232</v>
      </c>
      <c r="C68" s="41">
        <v>1136068</v>
      </c>
      <c r="D68" s="40" t="s">
        <v>118</v>
      </c>
      <c r="E68" s="40" t="s">
        <v>156</v>
      </c>
      <c r="F68" s="41">
        <v>513754069</v>
      </c>
      <c r="G68" s="40" t="s">
        <v>221</v>
      </c>
      <c r="H68" s="40" t="s">
        <v>188</v>
      </c>
      <c r="I68" s="40" t="s">
        <v>83</v>
      </c>
      <c r="J68" s="40" t="s">
        <v>7</v>
      </c>
      <c r="K68" s="43">
        <v>1.78</v>
      </c>
      <c r="L68" s="40" t="s">
        <v>84</v>
      </c>
      <c r="M68" s="42">
        <v>3.9199999999999999E-2</v>
      </c>
      <c r="N68" s="42">
        <v>4.0500000000000001E-2</v>
      </c>
      <c r="O68" s="43">
        <v>769115</v>
      </c>
      <c r="P68" s="43">
        <v>100.49</v>
      </c>
      <c r="Q68" s="43">
        <v>0</v>
      </c>
      <c r="R68" s="43">
        <v>772.88</v>
      </c>
      <c r="S68" s="42">
        <v>8.0000000000000004E-4</v>
      </c>
      <c r="T68" s="42">
        <v>3.1899999999999998E-2</v>
      </c>
      <c r="U68" s="42">
        <v>6.4999999999999997E-3</v>
      </c>
      <c r="V68" s="40" t="s">
        <v>7</v>
      </c>
    </row>
    <row r="69" spans="2:22" x14ac:dyDescent="0.25">
      <c r="B69" s="40" t="s">
        <v>233</v>
      </c>
      <c r="C69" s="41">
        <v>1133289</v>
      </c>
      <c r="D69" s="40" t="s">
        <v>118</v>
      </c>
      <c r="E69" s="40" t="s">
        <v>156</v>
      </c>
      <c r="F69" s="41">
        <v>510119068</v>
      </c>
      <c r="G69" s="40" t="s">
        <v>234</v>
      </c>
      <c r="H69" s="40" t="s">
        <v>195</v>
      </c>
      <c r="I69" s="40" t="s">
        <v>83</v>
      </c>
      <c r="J69" s="40" t="s">
        <v>7</v>
      </c>
      <c r="K69" s="43">
        <v>1.21</v>
      </c>
      <c r="L69" s="40" t="s">
        <v>84</v>
      </c>
      <c r="M69" s="42">
        <v>4.7500000000000001E-2</v>
      </c>
      <c r="N69" s="42">
        <v>4.0599999999999997E-2</v>
      </c>
      <c r="O69" s="43">
        <v>216586.6</v>
      </c>
      <c r="P69" s="43">
        <v>102.04</v>
      </c>
      <c r="Q69" s="43">
        <v>0</v>
      </c>
      <c r="R69" s="43">
        <v>221</v>
      </c>
      <c r="S69" s="42">
        <v>8.9999999999999998E-4</v>
      </c>
      <c r="T69" s="42">
        <v>9.1000000000000004E-3</v>
      </c>
      <c r="U69" s="42">
        <v>1.9E-3</v>
      </c>
      <c r="V69" s="40" t="s">
        <v>7</v>
      </c>
    </row>
    <row r="70" spans="2:22" x14ac:dyDescent="0.25">
      <c r="B70" s="40" t="s">
        <v>235</v>
      </c>
      <c r="C70" s="41">
        <v>7390149</v>
      </c>
      <c r="D70" s="40" t="s">
        <v>118</v>
      </c>
      <c r="E70" s="40" t="s">
        <v>156</v>
      </c>
      <c r="F70" s="41">
        <v>520028911</v>
      </c>
      <c r="G70" s="40" t="s">
        <v>214</v>
      </c>
      <c r="H70" s="40" t="s">
        <v>195</v>
      </c>
      <c r="I70" s="40" t="s">
        <v>83</v>
      </c>
      <c r="J70" s="40" t="s">
        <v>7</v>
      </c>
      <c r="K70" s="43">
        <v>2.13</v>
      </c>
      <c r="L70" s="40" t="s">
        <v>84</v>
      </c>
      <c r="M70" s="42">
        <v>0.04</v>
      </c>
      <c r="N70" s="42">
        <v>3.85E-2</v>
      </c>
      <c r="O70" s="43">
        <v>353220.11</v>
      </c>
      <c r="P70" s="43">
        <v>101.38</v>
      </c>
      <c r="Q70" s="43">
        <v>0</v>
      </c>
      <c r="R70" s="43">
        <v>358.09</v>
      </c>
      <c r="S70" s="42">
        <v>1.2999999999999999E-3</v>
      </c>
      <c r="T70" s="42">
        <v>1.4800000000000001E-2</v>
      </c>
      <c r="U70" s="42">
        <v>3.0000000000000001E-3</v>
      </c>
      <c r="V70" s="40" t="s">
        <v>7</v>
      </c>
    </row>
    <row r="71" spans="2:22" x14ac:dyDescent="0.25">
      <c r="B71" s="40" t="s">
        <v>236</v>
      </c>
      <c r="C71" s="41">
        <v>6270144</v>
      </c>
      <c r="D71" s="40" t="s">
        <v>118</v>
      </c>
      <c r="E71" s="40" t="s">
        <v>156</v>
      </c>
      <c r="F71" s="41">
        <v>520025602</v>
      </c>
      <c r="G71" s="40" t="s">
        <v>237</v>
      </c>
      <c r="H71" s="40" t="s">
        <v>197</v>
      </c>
      <c r="I71" s="40" t="s">
        <v>161</v>
      </c>
      <c r="J71" s="40" t="s">
        <v>7</v>
      </c>
      <c r="K71" s="43">
        <v>3.13</v>
      </c>
      <c r="L71" s="40" t="s">
        <v>84</v>
      </c>
      <c r="M71" s="42">
        <v>0.05</v>
      </c>
      <c r="N71" s="42">
        <v>4.36E-2</v>
      </c>
      <c r="O71" s="43">
        <v>224165.95</v>
      </c>
      <c r="P71" s="43">
        <v>102.54</v>
      </c>
      <c r="Q71" s="43">
        <v>0</v>
      </c>
      <c r="R71" s="43">
        <v>229.86</v>
      </c>
      <c r="S71" s="42">
        <v>6.9999999999999999E-4</v>
      </c>
      <c r="T71" s="42">
        <v>9.4999999999999998E-3</v>
      </c>
      <c r="U71" s="42">
        <v>1.9E-3</v>
      </c>
      <c r="V71" s="40" t="s">
        <v>7</v>
      </c>
    </row>
    <row r="72" spans="2:22" x14ac:dyDescent="0.25">
      <c r="B72" s="40" t="s">
        <v>238</v>
      </c>
      <c r="C72" s="41">
        <v>6320105</v>
      </c>
      <c r="D72" s="40" t="s">
        <v>118</v>
      </c>
      <c r="E72" s="40" t="s">
        <v>156</v>
      </c>
      <c r="F72" s="41">
        <v>520018383</v>
      </c>
      <c r="G72" s="40" t="s">
        <v>234</v>
      </c>
      <c r="H72" s="40" t="s">
        <v>195</v>
      </c>
      <c r="I72" s="40" t="s">
        <v>83</v>
      </c>
      <c r="J72" s="40" t="s">
        <v>7</v>
      </c>
      <c r="K72" s="43">
        <v>1.39</v>
      </c>
      <c r="L72" s="40" t="s">
        <v>84</v>
      </c>
      <c r="M72" s="42">
        <v>5.8900000000000001E-2</v>
      </c>
      <c r="N72" s="42">
        <v>4.0899999999999999E-2</v>
      </c>
      <c r="O72" s="43">
        <v>0.78</v>
      </c>
      <c r="P72" s="43">
        <v>104.01</v>
      </c>
      <c r="Q72" s="43">
        <v>0</v>
      </c>
      <c r="R72" s="43">
        <v>0</v>
      </c>
      <c r="S72" s="42">
        <v>0</v>
      </c>
      <c r="T72" s="42">
        <v>0</v>
      </c>
      <c r="U72" s="42">
        <v>0</v>
      </c>
      <c r="V72" s="40" t="s">
        <v>7</v>
      </c>
    </row>
    <row r="73" spans="2:22" x14ac:dyDescent="0.25">
      <c r="B73" s="40" t="s">
        <v>239</v>
      </c>
      <c r="C73" s="41">
        <v>1141415</v>
      </c>
      <c r="D73" s="40" t="s">
        <v>118</v>
      </c>
      <c r="E73" s="40" t="s">
        <v>156</v>
      </c>
      <c r="F73" s="41">
        <v>520044314</v>
      </c>
      <c r="G73" s="40" t="s">
        <v>190</v>
      </c>
      <c r="H73" s="40" t="s">
        <v>195</v>
      </c>
      <c r="I73" s="40" t="s">
        <v>83</v>
      </c>
      <c r="J73" s="40" t="s">
        <v>7</v>
      </c>
      <c r="K73" s="43">
        <v>1.21</v>
      </c>
      <c r="L73" s="40" t="s">
        <v>84</v>
      </c>
      <c r="M73" s="42">
        <v>2.1600000000000001E-2</v>
      </c>
      <c r="N73" s="42">
        <v>3.8800000000000001E-2</v>
      </c>
      <c r="O73" s="43">
        <v>20000.060000000001</v>
      </c>
      <c r="P73" s="43">
        <v>98.57</v>
      </c>
      <c r="Q73" s="43">
        <v>0</v>
      </c>
      <c r="R73" s="43">
        <v>19.71</v>
      </c>
      <c r="S73" s="42">
        <v>1E-4</v>
      </c>
      <c r="T73" s="42">
        <v>8.0000000000000004E-4</v>
      </c>
      <c r="U73" s="42">
        <v>2.0000000000000001E-4</v>
      </c>
      <c r="V73" s="40" t="s">
        <v>7</v>
      </c>
    </row>
    <row r="74" spans="2:22" x14ac:dyDescent="0.25">
      <c r="B74" s="40" t="s">
        <v>240</v>
      </c>
      <c r="C74" s="41">
        <v>1156397</v>
      </c>
      <c r="D74" s="40" t="s">
        <v>118</v>
      </c>
      <c r="E74" s="40" t="s">
        <v>156</v>
      </c>
      <c r="F74" s="41">
        <v>520044314</v>
      </c>
      <c r="G74" s="40" t="s">
        <v>190</v>
      </c>
      <c r="H74" s="40" t="s">
        <v>195</v>
      </c>
      <c r="I74" s="40" t="s">
        <v>83</v>
      </c>
      <c r="J74" s="40" t="s">
        <v>7</v>
      </c>
      <c r="K74" s="43">
        <v>3.27</v>
      </c>
      <c r="L74" s="40" t="s">
        <v>84</v>
      </c>
      <c r="M74" s="42">
        <v>0.04</v>
      </c>
      <c r="N74" s="42">
        <v>4.5699999999999998E-2</v>
      </c>
      <c r="O74" s="43">
        <v>275371.2</v>
      </c>
      <c r="P74" s="43">
        <v>99.25</v>
      </c>
      <c r="Q74" s="43">
        <v>0</v>
      </c>
      <c r="R74" s="43">
        <v>273.31</v>
      </c>
      <c r="S74" s="42">
        <v>4.0000000000000002E-4</v>
      </c>
      <c r="T74" s="42">
        <v>1.1299999999999999E-2</v>
      </c>
      <c r="U74" s="42">
        <v>2.3E-3</v>
      </c>
      <c r="V74" s="40" t="s">
        <v>7</v>
      </c>
    </row>
    <row r="75" spans="2:22" x14ac:dyDescent="0.25">
      <c r="B75" s="40" t="s">
        <v>241</v>
      </c>
      <c r="C75" s="41">
        <v>1136134</v>
      </c>
      <c r="D75" s="40" t="s">
        <v>118</v>
      </c>
      <c r="E75" s="40" t="s">
        <v>156</v>
      </c>
      <c r="F75" s="41">
        <v>514892801</v>
      </c>
      <c r="G75" s="40" t="s">
        <v>242</v>
      </c>
      <c r="H75" s="40" t="s">
        <v>195</v>
      </c>
      <c r="I75" s="40" t="s">
        <v>83</v>
      </c>
      <c r="J75" s="40" t="s">
        <v>7</v>
      </c>
      <c r="K75" s="43">
        <v>1.94</v>
      </c>
      <c r="L75" s="40" t="s">
        <v>84</v>
      </c>
      <c r="M75" s="42">
        <v>3.3500000000000002E-2</v>
      </c>
      <c r="N75" s="42">
        <v>4.0099999999999997E-2</v>
      </c>
      <c r="O75" s="43">
        <v>0.5</v>
      </c>
      <c r="P75" s="43">
        <v>98.8</v>
      </c>
      <c r="Q75" s="43">
        <v>0</v>
      </c>
      <c r="R75" s="43">
        <v>0</v>
      </c>
      <c r="S75" s="42">
        <v>0</v>
      </c>
      <c r="T75" s="42">
        <v>0</v>
      </c>
      <c r="U75" s="42">
        <v>0</v>
      </c>
      <c r="V75" s="40" t="s">
        <v>7</v>
      </c>
    </row>
    <row r="76" spans="2:22" x14ac:dyDescent="0.25">
      <c r="B76" s="40" t="s">
        <v>243</v>
      </c>
      <c r="C76" s="41">
        <v>7200173</v>
      </c>
      <c r="D76" s="40" t="s">
        <v>118</v>
      </c>
      <c r="E76" s="40" t="s">
        <v>156</v>
      </c>
      <c r="F76" s="41">
        <v>520041146</v>
      </c>
      <c r="G76" s="40" t="s">
        <v>244</v>
      </c>
      <c r="H76" s="40" t="s">
        <v>245</v>
      </c>
      <c r="I76" s="40" t="s">
        <v>161</v>
      </c>
      <c r="J76" s="40" t="s">
        <v>7</v>
      </c>
      <c r="K76" s="43">
        <v>3.1</v>
      </c>
      <c r="L76" s="40" t="s">
        <v>84</v>
      </c>
      <c r="M76" s="42">
        <v>3.4500000000000003E-2</v>
      </c>
      <c r="N76" s="42">
        <v>4.5400000000000003E-2</v>
      </c>
      <c r="O76" s="43">
        <v>300000</v>
      </c>
      <c r="P76" s="43">
        <v>97.14</v>
      </c>
      <c r="Q76" s="43">
        <v>0</v>
      </c>
      <c r="R76" s="43">
        <v>291.42</v>
      </c>
      <c r="S76" s="42">
        <v>6.9999999999999999E-4</v>
      </c>
      <c r="T76" s="42">
        <v>1.2E-2</v>
      </c>
      <c r="U76" s="42">
        <v>2.5000000000000001E-3</v>
      </c>
      <c r="V76" s="40" t="s">
        <v>7</v>
      </c>
    </row>
    <row r="77" spans="2:22" x14ac:dyDescent="0.25">
      <c r="B77" s="40" t="s">
        <v>246</v>
      </c>
      <c r="C77" s="41">
        <v>1161751</v>
      </c>
      <c r="D77" s="40" t="s">
        <v>118</v>
      </c>
      <c r="E77" s="40" t="s">
        <v>156</v>
      </c>
      <c r="F77" s="41">
        <v>513901371</v>
      </c>
      <c r="G77" s="40" t="s">
        <v>244</v>
      </c>
      <c r="H77" s="40" t="s">
        <v>203</v>
      </c>
      <c r="I77" s="40" t="s">
        <v>83</v>
      </c>
      <c r="J77" s="40" t="s">
        <v>7</v>
      </c>
      <c r="K77" s="43">
        <v>3.74</v>
      </c>
      <c r="L77" s="40" t="s">
        <v>84</v>
      </c>
      <c r="M77" s="42">
        <v>2.0500000000000001E-2</v>
      </c>
      <c r="N77" s="42">
        <v>4.9000000000000002E-2</v>
      </c>
      <c r="O77" s="43">
        <v>965113.01</v>
      </c>
      <c r="P77" s="43">
        <v>90.36</v>
      </c>
      <c r="Q77" s="43">
        <v>0</v>
      </c>
      <c r="R77" s="43">
        <v>872.08</v>
      </c>
      <c r="S77" s="42">
        <v>1.6000000000000001E-3</v>
      </c>
      <c r="T77" s="42">
        <v>3.5999999999999997E-2</v>
      </c>
      <c r="U77" s="42">
        <v>7.3000000000000001E-3</v>
      </c>
      <c r="V77" s="40" t="s">
        <v>7</v>
      </c>
    </row>
    <row r="78" spans="2:22" x14ac:dyDescent="0.25">
      <c r="B78" s="40" t="s">
        <v>247</v>
      </c>
      <c r="C78" s="41">
        <v>1132331</v>
      </c>
      <c r="D78" s="40" t="s">
        <v>118</v>
      </c>
      <c r="E78" s="40" t="s">
        <v>156</v>
      </c>
      <c r="F78" s="41">
        <v>510381601</v>
      </c>
      <c r="G78" s="40" t="s">
        <v>210</v>
      </c>
      <c r="H78" s="40" t="s">
        <v>203</v>
      </c>
      <c r="I78" s="40" t="s">
        <v>83</v>
      </c>
      <c r="J78" s="40" t="s">
        <v>7</v>
      </c>
      <c r="K78" s="43">
        <v>1.54</v>
      </c>
      <c r="L78" s="40" t="s">
        <v>84</v>
      </c>
      <c r="M78" s="42">
        <v>4.2000000000000003E-2</v>
      </c>
      <c r="N78" s="42">
        <v>4.1300000000000003E-2</v>
      </c>
      <c r="O78" s="43">
        <v>127725.01</v>
      </c>
      <c r="P78" s="43">
        <v>101.8</v>
      </c>
      <c r="Q78" s="43">
        <v>0</v>
      </c>
      <c r="R78" s="43">
        <v>130.02000000000001</v>
      </c>
      <c r="S78" s="42">
        <v>2.9999999999999997E-4</v>
      </c>
      <c r="T78" s="42">
        <v>5.4000000000000003E-3</v>
      </c>
      <c r="U78" s="42">
        <v>1.1000000000000001E-3</v>
      </c>
      <c r="V78" s="40" t="s">
        <v>7</v>
      </c>
    </row>
    <row r="79" spans="2:22" x14ac:dyDescent="0.25">
      <c r="B79" s="40" t="s">
        <v>248</v>
      </c>
      <c r="C79" s="41">
        <v>2590511</v>
      </c>
      <c r="D79" s="40" t="s">
        <v>118</v>
      </c>
      <c r="E79" s="40" t="s">
        <v>156</v>
      </c>
      <c r="F79" s="41">
        <v>520036658</v>
      </c>
      <c r="G79" s="40" t="s">
        <v>171</v>
      </c>
      <c r="H79" s="40" t="s">
        <v>203</v>
      </c>
      <c r="I79" s="40" t="s">
        <v>83</v>
      </c>
      <c r="J79" s="40" t="s">
        <v>7</v>
      </c>
      <c r="K79" s="43">
        <v>3.8</v>
      </c>
      <c r="L79" s="40" t="s">
        <v>84</v>
      </c>
      <c r="M79" s="42">
        <v>2.7E-2</v>
      </c>
      <c r="N79" s="42">
        <v>5.3900000000000003E-2</v>
      </c>
      <c r="O79" s="43">
        <v>740513.12</v>
      </c>
      <c r="P79" s="43">
        <v>90.59</v>
      </c>
      <c r="Q79" s="43">
        <v>0</v>
      </c>
      <c r="R79" s="43">
        <v>670.83</v>
      </c>
      <c r="S79" s="42">
        <v>1E-3</v>
      </c>
      <c r="T79" s="42">
        <v>2.7699999999999999E-2</v>
      </c>
      <c r="U79" s="42">
        <v>5.5999999999999999E-3</v>
      </c>
      <c r="V79" s="40" t="s">
        <v>7</v>
      </c>
    </row>
    <row r="80" spans="2:22" x14ac:dyDescent="0.25">
      <c r="B80" s="40" t="s">
        <v>249</v>
      </c>
      <c r="C80" s="41">
        <v>5760236</v>
      </c>
      <c r="D80" s="40" t="s">
        <v>118</v>
      </c>
      <c r="E80" s="40" t="s">
        <v>156</v>
      </c>
      <c r="F80" s="41">
        <v>520028010</v>
      </c>
      <c r="G80" s="40" t="s">
        <v>214</v>
      </c>
      <c r="H80" s="40" t="s">
        <v>203</v>
      </c>
      <c r="I80" s="40" t="s">
        <v>83</v>
      </c>
      <c r="J80" s="40" t="s">
        <v>7</v>
      </c>
      <c r="K80" s="43">
        <v>1.18</v>
      </c>
      <c r="L80" s="40" t="s">
        <v>84</v>
      </c>
      <c r="M80" s="42">
        <v>4.5499999999999999E-2</v>
      </c>
      <c r="N80" s="42">
        <v>4.0800000000000003E-2</v>
      </c>
      <c r="O80" s="43">
        <v>208125</v>
      </c>
      <c r="P80" s="43">
        <v>102.11</v>
      </c>
      <c r="Q80" s="43">
        <v>0</v>
      </c>
      <c r="R80" s="43">
        <v>212.52</v>
      </c>
      <c r="S80" s="42">
        <v>6.9999999999999999E-4</v>
      </c>
      <c r="T80" s="42">
        <v>8.8000000000000005E-3</v>
      </c>
      <c r="U80" s="42">
        <v>1.8E-3</v>
      </c>
      <c r="V80" s="40" t="s">
        <v>7</v>
      </c>
    </row>
    <row r="81" spans="2:22" x14ac:dyDescent="0.25">
      <c r="B81" s="40" t="s">
        <v>250</v>
      </c>
      <c r="C81" s="41">
        <v>6990196</v>
      </c>
      <c r="D81" s="40" t="s">
        <v>118</v>
      </c>
      <c r="E81" s="40" t="s">
        <v>156</v>
      </c>
      <c r="F81" s="41">
        <v>520025438</v>
      </c>
      <c r="G81" s="40" t="s">
        <v>175</v>
      </c>
      <c r="H81" s="40" t="s">
        <v>203</v>
      </c>
      <c r="I81" s="40" t="s">
        <v>83</v>
      </c>
      <c r="J81" s="40" t="s">
        <v>7</v>
      </c>
      <c r="K81" s="43">
        <v>1.64</v>
      </c>
      <c r="L81" s="40" t="s">
        <v>84</v>
      </c>
      <c r="M81" s="42">
        <v>7.0499999999999993E-2</v>
      </c>
      <c r="N81" s="42">
        <v>4.6600000000000003E-2</v>
      </c>
      <c r="O81" s="43">
        <v>144230.13</v>
      </c>
      <c r="P81" s="43">
        <v>105.73</v>
      </c>
      <c r="Q81" s="43">
        <v>0</v>
      </c>
      <c r="R81" s="43">
        <v>152.49</v>
      </c>
      <c r="S81" s="42">
        <v>5.0000000000000001E-4</v>
      </c>
      <c r="T81" s="42">
        <v>6.3E-3</v>
      </c>
      <c r="U81" s="42">
        <v>1.2999999999999999E-3</v>
      </c>
      <c r="V81" s="40" t="s">
        <v>7</v>
      </c>
    </row>
    <row r="82" spans="2:22" x14ac:dyDescent="0.25">
      <c r="B82" s="40" t="s">
        <v>251</v>
      </c>
      <c r="C82" s="41">
        <v>1143080</v>
      </c>
      <c r="D82" s="40" t="s">
        <v>118</v>
      </c>
      <c r="E82" s="40" t="s">
        <v>156</v>
      </c>
      <c r="F82" s="41">
        <v>511930125</v>
      </c>
      <c r="G82" s="40" t="s">
        <v>190</v>
      </c>
      <c r="H82" s="40" t="s">
        <v>203</v>
      </c>
      <c r="I82" s="40" t="s">
        <v>83</v>
      </c>
      <c r="J82" s="40" t="s">
        <v>7</v>
      </c>
      <c r="K82" s="43">
        <v>2.75</v>
      </c>
      <c r="L82" s="40" t="s">
        <v>84</v>
      </c>
      <c r="M82" s="42">
        <v>2.5000000000000001E-2</v>
      </c>
      <c r="N82" s="42">
        <v>4.6199999999999998E-2</v>
      </c>
      <c r="O82" s="43">
        <v>309324</v>
      </c>
      <c r="P82" s="43">
        <v>96.2</v>
      </c>
      <c r="Q82" s="43">
        <v>0</v>
      </c>
      <c r="R82" s="43">
        <v>297.57</v>
      </c>
      <c r="S82" s="42">
        <v>2.0000000000000001E-4</v>
      </c>
      <c r="T82" s="42">
        <v>1.23E-2</v>
      </c>
      <c r="U82" s="42">
        <v>2.5000000000000001E-3</v>
      </c>
      <c r="V82" s="40" t="s">
        <v>7</v>
      </c>
    </row>
    <row r="83" spans="2:22" x14ac:dyDescent="0.25">
      <c r="B83" s="40" t="s">
        <v>252</v>
      </c>
      <c r="C83" s="41">
        <v>1132836</v>
      </c>
      <c r="D83" s="40" t="s">
        <v>118</v>
      </c>
      <c r="E83" s="40" t="s">
        <v>156</v>
      </c>
      <c r="F83" s="41">
        <v>511930125</v>
      </c>
      <c r="G83" s="40" t="s">
        <v>190</v>
      </c>
      <c r="H83" s="40" t="s">
        <v>203</v>
      </c>
      <c r="I83" s="40" t="s">
        <v>83</v>
      </c>
      <c r="J83" s="40" t="s">
        <v>7</v>
      </c>
      <c r="K83" s="43">
        <v>1.69</v>
      </c>
      <c r="L83" s="40" t="s">
        <v>84</v>
      </c>
      <c r="M83" s="42">
        <v>4.1399999999999999E-2</v>
      </c>
      <c r="N83" s="42">
        <v>4.24E-2</v>
      </c>
      <c r="O83" s="43">
        <v>224150.56</v>
      </c>
      <c r="P83" s="43">
        <v>100.88</v>
      </c>
      <c r="Q83" s="43">
        <v>0</v>
      </c>
      <c r="R83" s="43">
        <v>226.12</v>
      </c>
      <c r="S83" s="42">
        <v>6.9999999999999999E-4</v>
      </c>
      <c r="T83" s="42">
        <v>9.2999999999999992E-3</v>
      </c>
      <c r="U83" s="42">
        <v>1.9E-3</v>
      </c>
      <c r="V83" s="40" t="s">
        <v>7</v>
      </c>
    </row>
    <row r="84" spans="2:22" x14ac:dyDescent="0.25">
      <c r="B84" s="40" t="s">
        <v>253</v>
      </c>
      <c r="C84" s="41">
        <v>1129741</v>
      </c>
      <c r="D84" s="40" t="s">
        <v>118</v>
      </c>
      <c r="E84" s="40" t="s">
        <v>156</v>
      </c>
      <c r="F84" s="41">
        <v>520036104</v>
      </c>
      <c r="G84" s="40" t="s">
        <v>210</v>
      </c>
      <c r="H84" s="40" t="s">
        <v>203</v>
      </c>
      <c r="I84" s="40" t="s">
        <v>83</v>
      </c>
      <c r="J84" s="40" t="s">
        <v>7</v>
      </c>
      <c r="K84" s="43">
        <v>1.43</v>
      </c>
      <c r="L84" s="40" t="s">
        <v>84</v>
      </c>
      <c r="M84" s="42">
        <v>6.2300000000000001E-2</v>
      </c>
      <c r="N84" s="42">
        <v>4.2299999999999997E-2</v>
      </c>
      <c r="O84" s="43">
        <v>315806.36</v>
      </c>
      <c r="P84" s="43">
        <v>102.86</v>
      </c>
      <c r="Q84" s="43">
        <v>9.84</v>
      </c>
      <c r="R84" s="43">
        <v>334.68</v>
      </c>
      <c r="S84" s="42">
        <v>5.9999999999999995E-4</v>
      </c>
      <c r="T84" s="42">
        <v>1.38E-2</v>
      </c>
      <c r="U84" s="42">
        <v>2.8E-3</v>
      </c>
      <c r="V84" s="40" t="s">
        <v>7</v>
      </c>
    </row>
    <row r="85" spans="2:22" x14ac:dyDescent="0.25">
      <c r="B85" s="40" t="s">
        <v>254</v>
      </c>
      <c r="C85" s="41">
        <v>1134790</v>
      </c>
      <c r="D85" s="40" t="s">
        <v>118</v>
      </c>
      <c r="E85" s="40" t="s">
        <v>156</v>
      </c>
      <c r="F85" s="41">
        <v>520044322</v>
      </c>
      <c r="G85" s="40" t="s">
        <v>255</v>
      </c>
      <c r="H85" s="40" t="s">
        <v>256</v>
      </c>
      <c r="I85" s="40" t="s">
        <v>83</v>
      </c>
      <c r="J85" s="40" t="s">
        <v>7</v>
      </c>
      <c r="K85" s="43">
        <v>1.34</v>
      </c>
      <c r="L85" s="40" t="s">
        <v>84</v>
      </c>
      <c r="M85" s="42">
        <v>5.2999999999999999E-2</v>
      </c>
      <c r="N85" s="42">
        <v>5.74E-2</v>
      </c>
      <c r="O85" s="43">
        <v>103900.82</v>
      </c>
      <c r="P85" s="43">
        <v>100.1</v>
      </c>
      <c r="Q85" s="43">
        <v>0</v>
      </c>
      <c r="R85" s="43">
        <v>104</v>
      </c>
      <c r="S85" s="42">
        <v>1E-4</v>
      </c>
      <c r="T85" s="42">
        <v>4.3E-3</v>
      </c>
      <c r="U85" s="42">
        <v>8.9999999999999998E-4</v>
      </c>
      <c r="V85" s="40" t="s">
        <v>7</v>
      </c>
    </row>
    <row r="86" spans="2:22" x14ac:dyDescent="0.25">
      <c r="B86" s="1" t="s">
        <v>148</v>
      </c>
      <c r="C86" s="1" t="s">
        <v>7</v>
      </c>
      <c r="D86" s="1" t="s">
        <v>7</v>
      </c>
      <c r="E86" s="1" t="s">
        <v>7</v>
      </c>
      <c r="F86" s="1" t="s">
        <v>7</v>
      </c>
      <c r="G86" s="1" t="s">
        <v>7</v>
      </c>
      <c r="H86" s="1" t="s">
        <v>7</v>
      </c>
      <c r="I86" s="1" t="s">
        <v>7</v>
      </c>
      <c r="J86" s="1" t="s">
        <v>7</v>
      </c>
      <c r="K86" s="39">
        <v>4.21</v>
      </c>
      <c r="L86" s="1" t="s">
        <v>7</v>
      </c>
      <c r="M86" s="38">
        <v>4.6899999999999997E-2</v>
      </c>
      <c r="N86" s="38">
        <v>7.2599999999999998E-2</v>
      </c>
      <c r="O86" s="39">
        <v>74838.75</v>
      </c>
      <c r="P86" s="1" t="s">
        <v>7</v>
      </c>
      <c r="Q86" s="39">
        <v>0</v>
      </c>
      <c r="R86" s="39">
        <v>70.040000000000006</v>
      </c>
      <c r="S86" s="1" t="s">
        <v>7</v>
      </c>
      <c r="T86" s="38">
        <v>2.8999999999999998E-3</v>
      </c>
      <c r="U86" s="38">
        <v>5.9999999999999995E-4</v>
      </c>
      <c r="V86" s="1" t="s">
        <v>7</v>
      </c>
    </row>
    <row r="87" spans="2:22" x14ac:dyDescent="0.25">
      <c r="B87" s="40" t="s">
        <v>257</v>
      </c>
      <c r="C87" s="41">
        <v>1143593</v>
      </c>
      <c r="D87" s="40" t="s">
        <v>118</v>
      </c>
      <c r="E87" s="40" t="s">
        <v>156</v>
      </c>
      <c r="F87" s="41">
        <v>515334662</v>
      </c>
      <c r="G87" s="40" t="s">
        <v>255</v>
      </c>
      <c r="H87" s="40" t="s">
        <v>197</v>
      </c>
      <c r="I87" s="40" t="s">
        <v>161</v>
      </c>
      <c r="J87" s="40" t="s">
        <v>7</v>
      </c>
      <c r="K87" s="43">
        <v>4.21</v>
      </c>
      <c r="L87" s="40" t="s">
        <v>84</v>
      </c>
      <c r="M87" s="42">
        <v>4.6899999999999997E-2</v>
      </c>
      <c r="N87" s="42">
        <v>7.2599999999999998E-2</v>
      </c>
      <c r="O87" s="43">
        <v>74838.75</v>
      </c>
      <c r="P87" s="43">
        <v>93.59</v>
      </c>
      <c r="Q87" s="43">
        <v>0</v>
      </c>
      <c r="R87" s="43">
        <v>70.040000000000006</v>
      </c>
      <c r="S87" s="42">
        <v>1E-4</v>
      </c>
      <c r="T87" s="42">
        <v>2.8999999999999998E-3</v>
      </c>
      <c r="U87" s="42">
        <v>5.9999999999999995E-4</v>
      </c>
      <c r="V87" s="40" t="s">
        <v>7</v>
      </c>
    </row>
    <row r="88" spans="2:22" x14ac:dyDescent="0.25">
      <c r="B88" s="1" t="s">
        <v>258</v>
      </c>
      <c r="C88" s="1" t="s">
        <v>7</v>
      </c>
      <c r="D88" s="1" t="s">
        <v>7</v>
      </c>
      <c r="E88" s="1" t="s">
        <v>7</v>
      </c>
      <c r="F88" s="1" t="s">
        <v>7</v>
      </c>
      <c r="G88" s="1" t="s">
        <v>7</v>
      </c>
      <c r="H88" s="1" t="s">
        <v>7</v>
      </c>
      <c r="I88" s="1" t="s">
        <v>7</v>
      </c>
      <c r="J88" s="1" t="s">
        <v>7</v>
      </c>
      <c r="K88" s="39">
        <v>0</v>
      </c>
      <c r="L88" s="1" t="s">
        <v>7</v>
      </c>
      <c r="M88" s="38">
        <v>0</v>
      </c>
      <c r="N88" s="38">
        <v>0</v>
      </c>
      <c r="O88" s="39">
        <v>0</v>
      </c>
      <c r="P88" s="1" t="s">
        <v>7</v>
      </c>
      <c r="Q88" s="39">
        <v>0</v>
      </c>
      <c r="R88" s="39">
        <v>0</v>
      </c>
      <c r="S88" s="1" t="s">
        <v>7</v>
      </c>
      <c r="T88" s="38">
        <v>0</v>
      </c>
      <c r="U88" s="38">
        <v>0</v>
      </c>
      <c r="V88" s="1" t="s">
        <v>7</v>
      </c>
    </row>
    <row r="89" spans="2:22" x14ac:dyDescent="0.25">
      <c r="B89" s="1" t="s">
        <v>94</v>
      </c>
      <c r="C89" s="1" t="s">
        <v>7</v>
      </c>
      <c r="D89" s="1" t="s">
        <v>7</v>
      </c>
      <c r="E89" s="1" t="s">
        <v>7</v>
      </c>
      <c r="F89" s="1" t="s">
        <v>7</v>
      </c>
      <c r="G89" s="1" t="s">
        <v>7</v>
      </c>
      <c r="H89" s="1" t="s">
        <v>7</v>
      </c>
      <c r="I89" s="1" t="s">
        <v>7</v>
      </c>
      <c r="J89" s="1" t="s">
        <v>7</v>
      </c>
      <c r="K89" s="39">
        <v>2.78</v>
      </c>
      <c r="L89" s="1" t="s">
        <v>7</v>
      </c>
      <c r="M89" s="38">
        <v>4.3200000000000002E-2</v>
      </c>
      <c r="N89" s="38">
        <v>9.5100000000000004E-2</v>
      </c>
      <c r="O89" s="39">
        <v>200000</v>
      </c>
      <c r="P89" s="1" t="s">
        <v>7</v>
      </c>
      <c r="Q89" s="39">
        <v>0</v>
      </c>
      <c r="R89" s="39">
        <v>632.26</v>
      </c>
      <c r="S89" s="1" t="s">
        <v>7</v>
      </c>
      <c r="T89" s="38">
        <v>2.6100000000000002E-2</v>
      </c>
      <c r="U89" s="38">
        <v>5.3E-3</v>
      </c>
      <c r="V89" s="1" t="s">
        <v>7</v>
      </c>
    </row>
    <row r="90" spans="2:22" x14ac:dyDescent="0.25">
      <c r="B90" s="1" t="s">
        <v>150</v>
      </c>
      <c r="C90" s="1" t="s">
        <v>7</v>
      </c>
      <c r="D90" s="1" t="s">
        <v>7</v>
      </c>
      <c r="E90" s="1" t="s">
        <v>7</v>
      </c>
      <c r="F90" s="1" t="s">
        <v>7</v>
      </c>
      <c r="G90" s="1" t="s">
        <v>7</v>
      </c>
      <c r="H90" s="1" t="s">
        <v>7</v>
      </c>
      <c r="I90" s="1" t="s">
        <v>7</v>
      </c>
      <c r="J90" s="1" t="s">
        <v>7</v>
      </c>
      <c r="K90" s="39">
        <v>0</v>
      </c>
      <c r="L90" s="1" t="s">
        <v>7</v>
      </c>
      <c r="M90" s="38">
        <v>0</v>
      </c>
      <c r="N90" s="38">
        <v>0</v>
      </c>
      <c r="O90" s="39">
        <v>0</v>
      </c>
      <c r="P90" s="1" t="s">
        <v>7</v>
      </c>
      <c r="Q90" s="39">
        <v>0</v>
      </c>
      <c r="R90" s="39">
        <v>0</v>
      </c>
      <c r="S90" s="1" t="s">
        <v>7</v>
      </c>
      <c r="T90" s="38">
        <v>0</v>
      </c>
      <c r="U90" s="38">
        <v>0</v>
      </c>
      <c r="V90" s="1" t="s">
        <v>7</v>
      </c>
    </row>
    <row r="91" spans="2:22" x14ac:dyDescent="0.25">
      <c r="B91" s="1" t="s">
        <v>149</v>
      </c>
      <c r="C91" s="1" t="s">
        <v>7</v>
      </c>
      <c r="D91" s="1" t="s">
        <v>7</v>
      </c>
      <c r="E91" s="1" t="s">
        <v>7</v>
      </c>
      <c r="F91" s="1" t="s">
        <v>7</v>
      </c>
      <c r="G91" s="1" t="s">
        <v>7</v>
      </c>
      <c r="H91" s="1" t="s">
        <v>7</v>
      </c>
      <c r="I91" s="1" t="s">
        <v>7</v>
      </c>
      <c r="J91" s="1" t="s">
        <v>7</v>
      </c>
      <c r="K91" s="39">
        <v>2.78</v>
      </c>
      <c r="L91" s="1" t="s">
        <v>7</v>
      </c>
      <c r="M91" s="38">
        <v>4.3200000000000002E-2</v>
      </c>
      <c r="N91" s="38">
        <v>9.5100000000000004E-2</v>
      </c>
      <c r="O91" s="39">
        <v>200000</v>
      </c>
      <c r="P91" s="1" t="s">
        <v>7</v>
      </c>
      <c r="Q91" s="39">
        <v>0</v>
      </c>
      <c r="R91" s="39">
        <v>632.26</v>
      </c>
      <c r="S91" s="1" t="s">
        <v>7</v>
      </c>
      <c r="T91" s="38">
        <v>2.6100000000000002E-2</v>
      </c>
      <c r="U91" s="38">
        <v>5.3E-3</v>
      </c>
      <c r="V91" s="1" t="s">
        <v>7</v>
      </c>
    </row>
    <row r="92" spans="2:22" x14ac:dyDescent="0.25">
      <c r="B92" s="40" t="s">
        <v>259</v>
      </c>
      <c r="C92" s="40" t="s">
        <v>260</v>
      </c>
      <c r="D92" s="40" t="s">
        <v>261</v>
      </c>
      <c r="E92" s="40" t="s">
        <v>262</v>
      </c>
      <c r="F92" s="41">
        <v>91522</v>
      </c>
      <c r="G92" s="40" t="s">
        <v>263</v>
      </c>
      <c r="H92" s="40" t="s">
        <v>264</v>
      </c>
      <c r="I92" s="40" t="s">
        <v>265</v>
      </c>
      <c r="J92" s="40" t="s">
        <v>7</v>
      </c>
      <c r="K92" s="43">
        <v>3.93</v>
      </c>
      <c r="L92" s="40" t="s">
        <v>49</v>
      </c>
      <c r="M92" s="42">
        <v>5.62E-2</v>
      </c>
      <c r="N92" s="42">
        <v>8.3900000000000002E-2</v>
      </c>
      <c r="O92" s="43">
        <v>100000</v>
      </c>
      <c r="P92" s="43">
        <v>90.21</v>
      </c>
      <c r="Q92" s="43">
        <v>0</v>
      </c>
      <c r="R92" s="43">
        <v>319</v>
      </c>
      <c r="S92" s="42">
        <v>1E-4</v>
      </c>
      <c r="T92" s="42">
        <v>1.32E-2</v>
      </c>
      <c r="U92" s="42">
        <v>2.7000000000000001E-3</v>
      </c>
      <c r="V92" s="41">
        <v>71402515</v>
      </c>
    </row>
    <row r="93" spans="2:22" x14ac:dyDescent="0.25">
      <c r="B93" s="40" t="s">
        <v>266</v>
      </c>
      <c r="C93" s="40" t="s">
        <v>267</v>
      </c>
      <c r="D93" s="40" t="s">
        <v>261</v>
      </c>
      <c r="E93" s="40" t="s">
        <v>262</v>
      </c>
      <c r="F93" s="41">
        <v>96166</v>
      </c>
      <c r="G93" s="40" t="s">
        <v>268</v>
      </c>
      <c r="H93" s="40" t="s">
        <v>269</v>
      </c>
      <c r="I93" s="40" t="s">
        <v>265</v>
      </c>
      <c r="J93" s="40" t="s">
        <v>7</v>
      </c>
      <c r="K93" s="43">
        <v>1.6</v>
      </c>
      <c r="L93" s="40" t="s">
        <v>51</v>
      </c>
      <c r="M93" s="42">
        <v>0.03</v>
      </c>
      <c r="N93" s="42">
        <v>0.1066</v>
      </c>
      <c r="O93" s="43">
        <v>100000</v>
      </c>
      <c r="P93" s="43">
        <v>91.37</v>
      </c>
      <c r="Q93" s="43">
        <v>0</v>
      </c>
      <c r="R93" s="43">
        <v>313.26</v>
      </c>
      <c r="S93" s="42">
        <v>1E-4</v>
      </c>
      <c r="T93" s="42">
        <v>1.29E-2</v>
      </c>
      <c r="U93" s="42">
        <v>2.5999999999999999E-3</v>
      </c>
      <c r="V93" s="41">
        <v>62013735</v>
      </c>
    </row>
    <row r="94" spans="2:22" x14ac:dyDescent="0.25">
      <c r="B94" s="36" t="s">
        <v>96</v>
      </c>
    </row>
    <row r="95" spans="2:22" x14ac:dyDescent="0.25">
      <c r="B95" s="36" t="s">
        <v>135</v>
      </c>
    </row>
    <row r="96" spans="2:22" x14ac:dyDescent="0.25">
      <c r="B96" s="36" t="s">
        <v>136</v>
      </c>
    </row>
    <row r="97" spans="2:22" x14ac:dyDescent="0.25">
      <c r="B97" s="36" t="s">
        <v>137</v>
      </c>
    </row>
    <row r="98" spans="2:22" x14ac:dyDescent="0.25">
      <c r="B98" s="36" t="s">
        <v>138</v>
      </c>
    </row>
    <row r="99" spans="2:22" x14ac:dyDescent="0.25">
      <c r="B99" s="55" t="s">
        <v>57</v>
      </c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</row>
  </sheetData>
  <mergeCells count="1">
    <mergeCell ref="B99:V9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5"/>
  <sheetViews>
    <sheetView rightToLeft="1" topLeftCell="A34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>
        <v>9756</v>
      </c>
    </row>
    <row r="5" spans="2:16" x14ac:dyDescent="0.25">
      <c r="B5" s="37" t="s">
        <v>7</v>
      </c>
      <c r="C5" s="37" t="s">
        <v>7</v>
      </c>
    </row>
    <row r="6" spans="2:16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5">
      <c r="B7" s="3" t="s">
        <v>270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5">
      <c r="B8" s="1" t="s">
        <v>59</v>
      </c>
      <c r="C8" s="1" t="s">
        <v>60</v>
      </c>
      <c r="D8" s="1" t="s">
        <v>99</v>
      </c>
      <c r="E8" s="1" t="s">
        <v>140</v>
      </c>
      <c r="F8" s="1" t="s">
        <v>61</v>
      </c>
      <c r="G8" s="1" t="s">
        <v>141</v>
      </c>
      <c r="H8" s="1" t="s">
        <v>64</v>
      </c>
      <c r="I8" s="3" t="s">
        <v>102</v>
      </c>
      <c r="J8" s="3" t="s">
        <v>103</v>
      </c>
      <c r="K8" s="3" t="s">
        <v>104</v>
      </c>
      <c r="L8" s="1" t="s">
        <v>67</v>
      </c>
      <c r="M8" s="1" t="s">
        <v>142</v>
      </c>
      <c r="N8" s="1" t="s">
        <v>68</v>
      </c>
      <c r="O8" s="1" t="s">
        <v>106</v>
      </c>
      <c r="P8" s="1" t="s">
        <v>7</v>
      </c>
    </row>
    <row r="9" spans="2:16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108</v>
      </c>
      <c r="J9" s="1" t="s">
        <v>7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7</v>
      </c>
    </row>
    <row r="11" spans="2:16" x14ac:dyDescent="0.25">
      <c r="B11" s="1" t="s">
        <v>271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260952.54</v>
      </c>
      <c r="J11" s="1" t="s">
        <v>7</v>
      </c>
      <c r="K11" s="39">
        <v>2.8</v>
      </c>
      <c r="L11" s="39">
        <v>11637.79</v>
      </c>
      <c r="M11" s="1" t="s">
        <v>7</v>
      </c>
      <c r="N11" s="38">
        <v>1</v>
      </c>
      <c r="O11" s="38">
        <v>9.8100000000000007E-2</v>
      </c>
      <c r="P11" s="1" t="s">
        <v>7</v>
      </c>
    </row>
    <row r="12" spans="2:16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242661.54</v>
      </c>
      <c r="J12" s="1" t="s">
        <v>7</v>
      </c>
      <c r="K12" s="39">
        <v>1.6</v>
      </c>
      <c r="L12" s="39">
        <v>6212.16</v>
      </c>
      <c r="M12" s="1" t="s">
        <v>7</v>
      </c>
      <c r="N12" s="38">
        <v>0.53380000000000005</v>
      </c>
      <c r="O12" s="38">
        <v>5.2299999999999999E-2</v>
      </c>
      <c r="P12" s="1" t="s">
        <v>7</v>
      </c>
    </row>
    <row r="13" spans="2:16" x14ac:dyDescent="0.25">
      <c r="B13" s="1" t="s">
        <v>272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173333.34</v>
      </c>
      <c r="J13" s="1" t="s">
        <v>7</v>
      </c>
      <c r="K13" s="39">
        <v>1.6</v>
      </c>
      <c r="L13" s="39">
        <v>5076.1499999999996</v>
      </c>
      <c r="M13" s="1" t="s">
        <v>7</v>
      </c>
      <c r="N13" s="44">
        <v>0.43619999999999998</v>
      </c>
      <c r="O13" s="44">
        <v>4.2799999999999998E-2</v>
      </c>
      <c r="P13" s="1" t="s">
        <v>7</v>
      </c>
    </row>
    <row r="14" spans="2:16" x14ac:dyDescent="0.25">
      <c r="B14" s="40" t="s">
        <v>273</v>
      </c>
      <c r="C14" s="41">
        <v>1081124</v>
      </c>
      <c r="D14" s="40" t="s">
        <v>118</v>
      </c>
      <c r="E14" s="40" t="s">
        <v>156</v>
      </c>
      <c r="F14" s="41">
        <v>520043027</v>
      </c>
      <c r="G14" s="40" t="s">
        <v>274</v>
      </c>
      <c r="H14" s="40" t="s">
        <v>84</v>
      </c>
      <c r="I14" s="43">
        <v>149</v>
      </c>
      <c r="J14" s="43">
        <v>67700</v>
      </c>
      <c r="K14" s="43">
        <v>0</v>
      </c>
      <c r="L14" s="43">
        <v>100.87</v>
      </c>
      <c r="M14" s="42">
        <v>0</v>
      </c>
      <c r="N14" s="42">
        <v>8.6999999999999994E-3</v>
      </c>
      <c r="O14" s="42">
        <v>8.0000000000000004E-4</v>
      </c>
      <c r="P14" s="40" t="s">
        <v>7</v>
      </c>
    </row>
    <row r="15" spans="2:16" x14ac:dyDescent="0.25">
      <c r="B15" s="40" t="s">
        <v>275</v>
      </c>
      <c r="C15" s="41">
        <v>273011</v>
      </c>
      <c r="D15" s="40" t="s">
        <v>118</v>
      </c>
      <c r="E15" s="40" t="s">
        <v>156</v>
      </c>
      <c r="F15" s="41">
        <v>520036872</v>
      </c>
      <c r="G15" s="40" t="s">
        <v>276</v>
      </c>
      <c r="H15" s="40" t="s">
        <v>84</v>
      </c>
      <c r="I15" s="43">
        <v>176</v>
      </c>
      <c r="J15" s="43">
        <v>67960</v>
      </c>
      <c r="K15" s="43">
        <v>0</v>
      </c>
      <c r="L15" s="43">
        <v>119.61</v>
      </c>
      <c r="M15" s="42">
        <v>0</v>
      </c>
      <c r="N15" s="42">
        <v>1.03E-2</v>
      </c>
      <c r="O15" s="42">
        <v>1E-3</v>
      </c>
      <c r="P15" s="40" t="s">
        <v>7</v>
      </c>
    </row>
    <row r="16" spans="2:16" x14ac:dyDescent="0.25">
      <c r="B16" s="40" t="s">
        <v>277</v>
      </c>
      <c r="C16" s="41">
        <v>390013</v>
      </c>
      <c r="D16" s="40" t="s">
        <v>118</v>
      </c>
      <c r="E16" s="40" t="s">
        <v>156</v>
      </c>
      <c r="F16" s="41">
        <v>520038506</v>
      </c>
      <c r="G16" s="40" t="s">
        <v>175</v>
      </c>
      <c r="H16" s="40" t="s">
        <v>84</v>
      </c>
      <c r="I16" s="43">
        <v>1600</v>
      </c>
      <c r="J16" s="43">
        <v>4275</v>
      </c>
      <c r="K16" s="43">
        <v>0</v>
      </c>
      <c r="L16" s="43">
        <v>68.400000000000006</v>
      </c>
      <c r="M16" s="42">
        <v>0</v>
      </c>
      <c r="N16" s="42">
        <v>5.8999999999999999E-3</v>
      </c>
      <c r="O16" s="42">
        <v>5.9999999999999995E-4</v>
      </c>
      <c r="P16" s="40" t="s">
        <v>7</v>
      </c>
    </row>
    <row r="17" spans="2:16" x14ac:dyDescent="0.25">
      <c r="B17" s="40" t="s">
        <v>278</v>
      </c>
      <c r="C17" s="41">
        <v>226019</v>
      </c>
      <c r="D17" s="40" t="s">
        <v>118</v>
      </c>
      <c r="E17" s="40" t="s">
        <v>156</v>
      </c>
      <c r="F17" s="41">
        <v>520024126</v>
      </c>
      <c r="G17" s="40" t="s">
        <v>175</v>
      </c>
      <c r="H17" s="40" t="s">
        <v>84</v>
      </c>
      <c r="I17" s="43">
        <v>9660.34</v>
      </c>
      <c r="J17" s="43">
        <v>1051</v>
      </c>
      <c r="K17" s="43">
        <v>0</v>
      </c>
      <c r="L17" s="43">
        <v>101.53</v>
      </c>
      <c r="M17" s="42">
        <v>0</v>
      </c>
      <c r="N17" s="42">
        <v>8.6999999999999994E-3</v>
      </c>
      <c r="O17" s="42">
        <v>8.9999999999999998E-4</v>
      </c>
      <c r="P17" s="40" t="s">
        <v>7</v>
      </c>
    </row>
    <row r="18" spans="2:16" x14ac:dyDescent="0.25">
      <c r="B18" s="40" t="s">
        <v>279</v>
      </c>
      <c r="C18" s="41">
        <v>323014</v>
      </c>
      <c r="D18" s="40" t="s">
        <v>118</v>
      </c>
      <c r="E18" s="40" t="s">
        <v>156</v>
      </c>
      <c r="F18" s="41">
        <v>520037789</v>
      </c>
      <c r="G18" s="40" t="s">
        <v>175</v>
      </c>
      <c r="H18" s="40" t="s">
        <v>84</v>
      </c>
      <c r="I18" s="43">
        <v>317</v>
      </c>
      <c r="J18" s="43">
        <v>24000</v>
      </c>
      <c r="K18" s="43">
        <v>0</v>
      </c>
      <c r="L18" s="43">
        <v>76.08</v>
      </c>
      <c r="M18" s="42">
        <v>0</v>
      </c>
      <c r="N18" s="42">
        <v>6.4999999999999997E-3</v>
      </c>
      <c r="O18" s="42">
        <v>5.9999999999999995E-4</v>
      </c>
      <c r="P18" s="40" t="s">
        <v>7</v>
      </c>
    </row>
    <row r="19" spans="2:16" x14ac:dyDescent="0.25">
      <c r="B19" s="40" t="s">
        <v>280</v>
      </c>
      <c r="C19" s="41">
        <v>1119478</v>
      </c>
      <c r="D19" s="40" t="s">
        <v>118</v>
      </c>
      <c r="E19" s="40" t="s">
        <v>156</v>
      </c>
      <c r="F19" s="41">
        <v>510960719</v>
      </c>
      <c r="G19" s="40" t="s">
        <v>175</v>
      </c>
      <c r="H19" s="40" t="s">
        <v>84</v>
      </c>
      <c r="I19" s="43">
        <v>782</v>
      </c>
      <c r="J19" s="43">
        <v>24420</v>
      </c>
      <c r="K19" s="43">
        <v>0</v>
      </c>
      <c r="L19" s="43">
        <v>190.96</v>
      </c>
      <c r="M19" s="42">
        <v>0</v>
      </c>
      <c r="N19" s="42">
        <v>1.6400000000000001E-2</v>
      </c>
      <c r="O19" s="42">
        <v>1.6000000000000001E-3</v>
      </c>
      <c r="P19" s="40" t="s">
        <v>7</v>
      </c>
    </row>
    <row r="20" spans="2:16" x14ac:dyDescent="0.25">
      <c r="B20" s="40" t="s">
        <v>281</v>
      </c>
      <c r="C20" s="41">
        <v>739037</v>
      </c>
      <c r="D20" s="40" t="s">
        <v>118</v>
      </c>
      <c r="E20" s="40" t="s">
        <v>156</v>
      </c>
      <c r="F20" s="41">
        <v>520028911</v>
      </c>
      <c r="G20" s="40" t="s">
        <v>214</v>
      </c>
      <c r="H20" s="40" t="s">
        <v>84</v>
      </c>
      <c r="I20" s="43">
        <v>146</v>
      </c>
      <c r="J20" s="43">
        <v>200000</v>
      </c>
      <c r="K20" s="43">
        <v>1.6</v>
      </c>
      <c r="L20" s="43">
        <v>293.60000000000002</v>
      </c>
      <c r="M20" s="42">
        <v>0</v>
      </c>
      <c r="N20" s="42">
        <v>2.52E-2</v>
      </c>
      <c r="O20" s="42">
        <v>2.5000000000000001E-3</v>
      </c>
      <c r="P20" s="40" t="s">
        <v>7</v>
      </c>
    </row>
    <row r="21" spans="2:16" x14ac:dyDescent="0.25">
      <c r="B21" s="40" t="s">
        <v>282</v>
      </c>
      <c r="C21" s="41">
        <v>1123355</v>
      </c>
      <c r="D21" s="40" t="s">
        <v>118</v>
      </c>
      <c r="E21" s="40" t="s">
        <v>156</v>
      </c>
      <c r="F21" s="41">
        <v>513901371</v>
      </c>
      <c r="G21" s="40" t="s">
        <v>244</v>
      </c>
      <c r="H21" s="40" t="s">
        <v>84</v>
      </c>
      <c r="I21" s="43">
        <v>31630</v>
      </c>
      <c r="J21" s="43">
        <v>1398</v>
      </c>
      <c r="K21" s="43">
        <v>0</v>
      </c>
      <c r="L21" s="43">
        <v>442.19</v>
      </c>
      <c r="M21" s="42">
        <v>1E-4</v>
      </c>
      <c r="N21" s="42">
        <v>3.7999999999999999E-2</v>
      </c>
      <c r="O21" s="42">
        <v>3.7000000000000002E-3</v>
      </c>
      <c r="P21" s="40" t="s">
        <v>7</v>
      </c>
    </row>
    <row r="22" spans="2:16" x14ac:dyDescent="0.25">
      <c r="B22" s="40" t="s">
        <v>283</v>
      </c>
      <c r="C22" s="41">
        <v>691212</v>
      </c>
      <c r="D22" s="40" t="s">
        <v>118</v>
      </c>
      <c r="E22" s="40" t="s">
        <v>156</v>
      </c>
      <c r="F22" s="41">
        <v>520007030</v>
      </c>
      <c r="G22" s="40" t="s">
        <v>157</v>
      </c>
      <c r="H22" s="40" t="s">
        <v>84</v>
      </c>
      <c r="I22" s="43">
        <v>54652</v>
      </c>
      <c r="J22" s="43">
        <v>1806</v>
      </c>
      <c r="K22" s="43">
        <v>0</v>
      </c>
      <c r="L22" s="43">
        <v>987.01</v>
      </c>
      <c r="M22" s="42">
        <v>0</v>
      </c>
      <c r="N22" s="42">
        <v>8.48E-2</v>
      </c>
      <c r="O22" s="42">
        <v>8.3000000000000001E-3</v>
      </c>
      <c r="P22" s="40" t="s">
        <v>7</v>
      </c>
    </row>
    <row r="23" spans="2:16" x14ac:dyDescent="0.25">
      <c r="B23" s="40" t="s">
        <v>284</v>
      </c>
      <c r="C23" s="41">
        <v>604611</v>
      </c>
      <c r="D23" s="40" t="s">
        <v>118</v>
      </c>
      <c r="E23" s="40" t="s">
        <v>156</v>
      </c>
      <c r="F23" s="41">
        <v>520018078</v>
      </c>
      <c r="G23" s="40" t="s">
        <v>157</v>
      </c>
      <c r="H23" s="40" t="s">
        <v>84</v>
      </c>
      <c r="I23" s="43">
        <v>38137</v>
      </c>
      <c r="J23" s="43">
        <v>3062</v>
      </c>
      <c r="K23" s="43">
        <v>0</v>
      </c>
      <c r="L23" s="43">
        <v>1167.75</v>
      </c>
      <c r="M23" s="42">
        <v>0</v>
      </c>
      <c r="N23" s="42">
        <v>0.1003</v>
      </c>
      <c r="O23" s="42">
        <v>9.7999999999999997E-3</v>
      </c>
      <c r="P23" s="40" t="s">
        <v>7</v>
      </c>
    </row>
    <row r="24" spans="2:16" x14ac:dyDescent="0.25">
      <c r="B24" s="40" t="s">
        <v>285</v>
      </c>
      <c r="C24" s="41">
        <v>695437</v>
      </c>
      <c r="D24" s="40" t="s">
        <v>118</v>
      </c>
      <c r="E24" s="40" t="s">
        <v>156</v>
      </c>
      <c r="F24" s="41">
        <v>520000522</v>
      </c>
      <c r="G24" s="40" t="s">
        <v>157</v>
      </c>
      <c r="H24" s="40" t="s">
        <v>84</v>
      </c>
      <c r="I24" s="43">
        <v>4284</v>
      </c>
      <c r="J24" s="43">
        <v>12550</v>
      </c>
      <c r="K24" s="43">
        <v>0</v>
      </c>
      <c r="L24" s="43">
        <v>537.64</v>
      </c>
      <c r="M24" s="42">
        <v>0</v>
      </c>
      <c r="N24" s="42">
        <v>4.6199999999999998E-2</v>
      </c>
      <c r="O24" s="42">
        <v>4.4999999999999997E-3</v>
      </c>
      <c r="P24" s="40" t="s">
        <v>7</v>
      </c>
    </row>
    <row r="25" spans="2:16" x14ac:dyDescent="0.25">
      <c r="B25" s="40" t="s">
        <v>286</v>
      </c>
      <c r="C25" s="41">
        <v>662577</v>
      </c>
      <c r="D25" s="40" t="s">
        <v>118</v>
      </c>
      <c r="E25" s="40" t="s">
        <v>156</v>
      </c>
      <c r="F25" s="41">
        <v>520000118</v>
      </c>
      <c r="G25" s="40" t="s">
        <v>157</v>
      </c>
      <c r="H25" s="40" t="s">
        <v>84</v>
      </c>
      <c r="I25" s="43">
        <v>24126</v>
      </c>
      <c r="J25" s="43">
        <v>3025</v>
      </c>
      <c r="K25" s="43">
        <v>0</v>
      </c>
      <c r="L25" s="43">
        <v>729.81</v>
      </c>
      <c r="M25" s="42">
        <v>0</v>
      </c>
      <c r="N25" s="42">
        <v>6.2700000000000006E-2</v>
      </c>
      <c r="O25" s="42">
        <v>6.1000000000000004E-3</v>
      </c>
      <c r="P25" s="40" t="s">
        <v>7</v>
      </c>
    </row>
    <row r="26" spans="2:16" x14ac:dyDescent="0.25">
      <c r="B26" s="40" t="s">
        <v>287</v>
      </c>
      <c r="C26" s="41">
        <v>767012</v>
      </c>
      <c r="D26" s="40" t="s">
        <v>118</v>
      </c>
      <c r="E26" s="40" t="s">
        <v>156</v>
      </c>
      <c r="F26" s="41">
        <v>520017450</v>
      </c>
      <c r="G26" s="40" t="s">
        <v>221</v>
      </c>
      <c r="H26" s="40" t="s">
        <v>84</v>
      </c>
      <c r="I26" s="43">
        <v>7674</v>
      </c>
      <c r="J26" s="43">
        <v>3397</v>
      </c>
      <c r="K26" s="43">
        <v>0</v>
      </c>
      <c r="L26" s="43">
        <v>260.69</v>
      </c>
      <c r="M26" s="42">
        <v>0</v>
      </c>
      <c r="N26" s="42">
        <v>2.24E-2</v>
      </c>
      <c r="O26" s="42">
        <v>2.2000000000000001E-3</v>
      </c>
      <c r="P26" s="40" t="s">
        <v>7</v>
      </c>
    </row>
    <row r="27" spans="2:16" x14ac:dyDescent="0.25">
      <c r="B27" s="1" t="s">
        <v>288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53853.2</v>
      </c>
      <c r="J27" s="1" t="s">
        <v>7</v>
      </c>
      <c r="K27" s="39">
        <v>0</v>
      </c>
      <c r="L27" s="39">
        <v>978.46</v>
      </c>
      <c r="M27" s="1" t="s">
        <v>7</v>
      </c>
      <c r="N27" s="38">
        <v>8.4099999999999994E-2</v>
      </c>
      <c r="O27" s="38">
        <v>8.2000000000000007E-3</v>
      </c>
      <c r="P27" s="1" t="s">
        <v>7</v>
      </c>
    </row>
    <row r="28" spans="2:16" x14ac:dyDescent="0.25">
      <c r="B28" s="40" t="s">
        <v>289</v>
      </c>
      <c r="C28" s="41">
        <v>256016</v>
      </c>
      <c r="D28" s="40" t="s">
        <v>118</v>
      </c>
      <c r="E28" s="40" t="s">
        <v>156</v>
      </c>
      <c r="F28" s="41">
        <v>520036690</v>
      </c>
      <c r="G28" s="40" t="s">
        <v>290</v>
      </c>
      <c r="H28" s="40" t="s">
        <v>84</v>
      </c>
      <c r="I28" s="43">
        <v>654</v>
      </c>
      <c r="J28" s="43">
        <v>29030</v>
      </c>
      <c r="K28" s="43">
        <v>0</v>
      </c>
      <c r="L28" s="43">
        <v>189.86</v>
      </c>
      <c r="M28" s="42">
        <v>0</v>
      </c>
      <c r="N28" s="42">
        <v>1.6299999999999999E-2</v>
      </c>
      <c r="O28" s="42">
        <v>1.6000000000000001E-3</v>
      </c>
      <c r="P28" s="40" t="s">
        <v>7</v>
      </c>
    </row>
    <row r="29" spans="2:16" x14ac:dyDescent="0.25">
      <c r="B29" s="40" t="s">
        <v>291</v>
      </c>
      <c r="C29" s="41">
        <v>1090315</v>
      </c>
      <c r="D29" s="40" t="s">
        <v>118</v>
      </c>
      <c r="E29" s="40" t="s">
        <v>156</v>
      </c>
      <c r="F29" s="41">
        <v>511399388</v>
      </c>
      <c r="G29" s="40" t="s">
        <v>210</v>
      </c>
      <c r="H29" s="40" t="s">
        <v>84</v>
      </c>
      <c r="I29" s="43">
        <v>435</v>
      </c>
      <c r="J29" s="43">
        <v>24300</v>
      </c>
      <c r="K29" s="43">
        <v>0</v>
      </c>
      <c r="L29" s="43">
        <v>105.7</v>
      </c>
      <c r="M29" s="42">
        <v>0</v>
      </c>
      <c r="N29" s="42">
        <v>9.1000000000000004E-3</v>
      </c>
      <c r="O29" s="42">
        <v>8.9999999999999998E-4</v>
      </c>
      <c r="P29" s="40" t="s">
        <v>7</v>
      </c>
    </row>
    <row r="30" spans="2:16" x14ac:dyDescent="0.25">
      <c r="B30" s="40" t="s">
        <v>292</v>
      </c>
      <c r="C30" s="41">
        <v>1159029</v>
      </c>
      <c r="D30" s="40" t="s">
        <v>118</v>
      </c>
      <c r="E30" s="40" t="s">
        <v>156</v>
      </c>
      <c r="F30" s="41">
        <v>520020033</v>
      </c>
      <c r="G30" s="40" t="s">
        <v>200</v>
      </c>
      <c r="H30" s="40" t="s">
        <v>84</v>
      </c>
      <c r="I30" s="43">
        <v>5941</v>
      </c>
      <c r="J30" s="43">
        <v>1846</v>
      </c>
      <c r="K30" s="43">
        <v>0</v>
      </c>
      <c r="L30" s="43">
        <v>109.67</v>
      </c>
      <c r="M30" s="42">
        <v>1E-4</v>
      </c>
      <c r="N30" s="42">
        <v>9.4000000000000004E-3</v>
      </c>
      <c r="O30" s="42">
        <v>8.9999999999999998E-4</v>
      </c>
      <c r="P30" s="40" t="s">
        <v>7</v>
      </c>
    </row>
    <row r="31" spans="2:16" x14ac:dyDescent="0.25">
      <c r="B31" s="40" t="s">
        <v>293</v>
      </c>
      <c r="C31" s="41">
        <v>1157403</v>
      </c>
      <c r="D31" s="40" t="s">
        <v>118</v>
      </c>
      <c r="E31" s="40" t="s">
        <v>156</v>
      </c>
      <c r="F31" s="41">
        <v>510706153</v>
      </c>
      <c r="G31" s="40" t="s">
        <v>200</v>
      </c>
      <c r="H31" s="40" t="s">
        <v>84</v>
      </c>
      <c r="I31" s="43">
        <v>0.06</v>
      </c>
      <c r="J31" s="43">
        <v>980</v>
      </c>
      <c r="K31" s="43">
        <v>0</v>
      </c>
      <c r="L31" s="43">
        <v>0</v>
      </c>
      <c r="M31" s="42">
        <v>0</v>
      </c>
      <c r="N31" s="42">
        <v>0</v>
      </c>
      <c r="O31" s="42">
        <v>0</v>
      </c>
      <c r="P31" s="40" t="s">
        <v>7</v>
      </c>
    </row>
    <row r="32" spans="2:16" x14ac:dyDescent="0.25">
      <c r="B32" s="40" t="s">
        <v>294</v>
      </c>
      <c r="C32" s="41">
        <v>720011</v>
      </c>
      <c r="D32" s="40" t="s">
        <v>118</v>
      </c>
      <c r="E32" s="40" t="s">
        <v>156</v>
      </c>
      <c r="F32" s="41">
        <v>520041146</v>
      </c>
      <c r="G32" s="40" t="s">
        <v>244</v>
      </c>
      <c r="H32" s="40" t="s">
        <v>84</v>
      </c>
      <c r="I32" s="43">
        <v>35305</v>
      </c>
      <c r="J32" s="43">
        <v>757.3</v>
      </c>
      <c r="K32" s="43">
        <v>0</v>
      </c>
      <c r="L32" s="43">
        <v>267.36</v>
      </c>
      <c r="M32" s="42">
        <v>0</v>
      </c>
      <c r="N32" s="42">
        <v>2.3E-2</v>
      </c>
      <c r="O32" s="42">
        <v>2.2000000000000001E-3</v>
      </c>
      <c r="P32" s="40" t="s">
        <v>7</v>
      </c>
    </row>
    <row r="33" spans="2:16" x14ac:dyDescent="0.25">
      <c r="B33" s="40" t="s">
        <v>295</v>
      </c>
      <c r="C33" s="41">
        <v>1091065</v>
      </c>
      <c r="D33" s="40" t="s">
        <v>118</v>
      </c>
      <c r="E33" s="40" t="s">
        <v>156</v>
      </c>
      <c r="F33" s="41">
        <v>511527202</v>
      </c>
      <c r="G33" s="40" t="s">
        <v>296</v>
      </c>
      <c r="H33" s="40" t="s">
        <v>84</v>
      </c>
      <c r="I33" s="43">
        <v>2084.14</v>
      </c>
      <c r="J33" s="43">
        <v>4423</v>
      </c>
      <c r="K33" s="43">
        <v>0</v>
      </c>
      <c r="L33" s="43">
        <v>92.18</v>
      </c>
      <c r="M33" s="42">
        <v>0</v>
      </c>
      <c r="N33" s="42">
        <v>7.9000000000000008E-3</v>
      </c>
      <c r="O33" s="42">
        <v>8.0000000000000004E-4</v>
      </c>
      <c r="P33" s="40" t="s">
        <v>7</v>
      </c>
    </row>
    <row r="34" spans="2:16" x14ac:dyDescent="0.25">
      <c r="B34" s="40" t="s">
        <v>297</v>
      </c>
      <c r="C34" s="41">
        <v>224014</v>
      </c>
      <c r="D34" s="40" t="s">
        <v>118</v>
      </c>
      <c r="E34" s="40" t="s">
        <v>156</v>
      </c>
      <c r="F34" s="41">
        <v>520036120</v>
      </c>
      <c r="G34" s="40" t="s">
        <v>221</v>
      </c>
      <c r="H34" s="40" t="s">
        <v>84</v>
      </c>
      <c r="I34" s="43">
        <v>1720</v>
      </c>
      <c r="J34" s="43">
        <v>6077</v>
      </c>
      <c r="K34" s="43">
        <v>0</v>
      </c>
      <c r="L34" s="43">
        <v>104.52</v>
      </c>
      <c r="M34" s="42">
        <v>0</v>
      </c>
      <c r="N34" s="42">
        <v>8.9999999999999993E-3</v>
      </c>
      <c r="O34" s="42">
        <v>8.9999999999999998E-4</v>
      </c>
      <c r="P34" s="40" t="s">
        <v>7</v>
      </c>
    </row>
    <row r="35" spans="2:16" x14ac:dyDescent="0.25">
      <c r="B35" s="40" t="s">
        <v>298</v>
      </c>
      <c r="C35" s="41">
        <v>1132356</v>
      </c>
      <c r="D35" s="40" t="s">
        <v>118</v>
      </c>
      <c r="E35" s="40" t="s">
        <v>156</v>
      </c>
      <c r="F35" s="41">
        <v>515001659</v>
      </c>
      <c r="G35" s="40" t="s">
        <v>242</v>
      </c>
      <c r="H35" s="40" t="s">
        <v>84</v>
      </c>
      <c r="I35" s="43">
        <v>7714</v>
      </c>
      <c r="J35" s="43">
        <v>1415</v>
      </c>
      <c r="K35" s="43">
        <v>0</v>
      </c>
      <c r="L35" s="43">
        <v>109.15</v>
      </c>
      <c r="M35" s="42">
        <v>1E-4</v>
      </c>
      <c r="N35" s="42">
        <v>9.4000000000000004E-3</v>
      </c>
      <c r="O35" s="42">
        <v>8.9999999999999998E-4</v>
      </c>
      <c r="P35" s="40" t="s">
        <v>7</v>
      </c>
    </row>
    <row r="36" spans="2:16" x14ac:dyDescent="0.25">
      <c r="B36" s="1" t="s">
        <v>299</v>
      </c>
      <c r="C36" s="1" t="s">
        <v>7</v>
      </c>
      <c r="D36" s="1" t="s">
        <v>7</v>
      </c>
      <c r="E36" s="1" t="s">
        <v>7</v>
      </c>
      <c r="F36" s="1" t="s">
        <v>7</v>
      </c>
      <c r="G36" s="1" t="s">
        <v>7</v>
      </c>
      <c r="H36" s="1" t="s">
        <v>7</v>
      </c>
      <c r="I36" s="39">
        <v>15475</v>
      </c>
      <c r="J36" s="1" t="s">
        <v>7</v>
      </c>
      <c r="K36" s="39">
        <v>0</v>
      </c>
      <c r="L36" s="39">
        <v>157.55000000000001</v>
      </c>
      <c r="M36" s="1" t="s">
        <v>7</v>
      </c>
      <c r="N36" s="38">
        <v>1.35E-2</v>
      </c>
      <c r="O36" s="38">
        <v>1.2999999999999999E-3</v>
      </c>
      <c r="P36" s="1" t="s">
        <v>7</v>
      </c>
    </row>
    <row r="37" spans="2:16" x14ac:dyDescent="0.25">
      <c r="B37" s="40" t="s">
        <v>300</v>
      </c>
      <c r="C37" s="41">
        <v>1141464</v>
      </c>
      <c r="D37" s="40" t="s">
        <v>118</v>
      </c>
      <c r="E37" s="40" t="s">
        <v>156</v>
      </c>
      <c r="F37" s="41">
        <v>513834606</v>
      </c>
      <c r="G37" s="40" t="s">
        <v>200</v>
      </c>
      <c r="H37" s="40" t="s">
        <v>84</v>
      </c>
      <c r="I37" s="43">
        <v>6800</v>
      </c>
      <c r="J37" s="43">
        <v>1105</v>
      </c>
      <c r="K37" s="43">
        <v>0</v>
      </c>
      <c r="L37" s="43">
        <v>75.14</v>
      </c>
      <c r="M37" s="42">
        <v>1E-4</v>
      </c>
      <c r="N37" s="42">
        <v>6.4999999999999997E-3</v>
      </c>
      <c r="O37" s="42">
        <v>5.9999999999999995E-4</v>
      </c>
      <c r="P37" s="40" t="s">
        <v>7</v>
      </c>
    </row>
    <row r="38" spans="2:16" x14ac:dyDescent="0.25">
      <c r="B38" s="40" t="s">
        <v>301</v>
      </c>
      <c r="C38" s="41">
        <v>1178714</v>
      </c>
      <c r="D38" s="40" t="s">
        <v>118</v>
      </c>
      <c r="E38" s="40" t="s">
        <v>156</v>
      </c>
      <c r="F38" s="41">
        <v>515722536</v>
      </c>
      <c r="G38" s="40" t="s">
        <v>186</v>
      </c>
      <c r="H38" s="40" t="s">
        <v>84</v>
      </c>
      <c r="I38" s="43">
        <v>8675</v>
      </c>
      <c r="J38" s="43">
        <v>950</v>
      </c>
      <c r="K38" s="43">
        <v>0</v>
      </c>
      <c r="L38" s="43">
        <v>82.41</v>
      </c>
      <c r="M38" s="42">
        <v>1E-4</v>
      </c>
      <c r="N38" s="42">
        <v>7.1000000000000004E-3</v>
      </c>
      <c r="O38" s="42">
        <v>6.9999999999999999E-4</v>
      </c>
      <c r="P38" s="40" t="s">
        <v>7</v>
      </c>
    </row>
    <row r="39" spans="2:16" x14ac:dyDescent="0.25">
      <c r="B39" s="1" t="s">
        <v>302</v>
      </c>
      <c r="C39" s="1" t="s">
        <v>7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39">
        <v>0</v>
      </c>
      <c r="J39" s="1" t="s">
        <v>7</v>
      </c>
      <c r="K39" s="39">
        <v>0</v>
      </c>
      <c r="L39" s="39">
        <v>0</v>
      </c>
      <c r="M39" s="1" t="s">
        <v>7</v>
      </c>
      <c r="N39" s="38">
        <v>0</v>
      </c>
      <c r="O39" s="38">
        <v>0</v>
      </c>
      <c r="P39" s="1" t="s">
        <v>7</v>
      </c>
    </row>
    <row r="40" spans="2:16" x14ac:dyDescent="0.25">
      <c r="B40" s="1" t="s">
        <v>303</v>
      </c>
      <c r="C40" s="1" t="s">
        <v>7</v>
      </c>
      <c r="D40" s="1" t="s">
        <v>7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  <c r="J40" s="1" t="s">
        <v>7</v>
      </c>
      <c r="K40" s="1" t="s">
        <v>7</v>
      </c>
      <c r="L40" s="1" t="s">
        <v>7</v>
      </c>
      <c r="M40" s="1" t="s">
        <v>7</v>
      </c>
      <c r="N40" s="1" t="s">
        <v>7</v>
      </c>
      <c r="O40" s="1" t="s">
        <v>7</v>
      </c>
      <c r="P40" s="1" t="s">
        <v>7</v>
      </c>
    </row>
    <row r="41" spans="2:16" x14ac:dyDescent="0.25">
      <c r="B41" s="1" t="s">
        <v>304</v>
      </c>
      <c r="C41" s="1" t="s">
        <v>7</v>
      </c>
      <c r="D41" s="1" t="s">
        <v>7</v>
      </c>
      <c r="E41" s="1" t="s">
        <v>7</v>
      </c>
      <c r="F41" s="1" t="s">
        <v>7</v>
      </c>
      <c r="G41" s="1" t="s">
        <v>7</v>
      </c>
      <c r="H41" s="1" t="s">
        <v>7</v>
      </c>
      <c r="I41" s="1" t="s">
        <v>7</v>
      </c>
      <c r="J41" s="1" t="s">
        <v>7</v>
      </c>
      <c r="K41" s="1" t="s">
        <v>7</v>
      </c>
      <c r="L41" s="1" t="s">
        <v>7</v>
      </c>
      <c r="M41" s="1" t="s">
        <v>7</v>
      </c>
      <c r="N41" s="1" t="s">
        <v>7</v>
      </c>
      <c r="O41" s="1" t="s">
        <v>7</v>
      </c>
      <c r="P41" s="1" t="s">
        <v>7</v>
      </c>
    </row>
    <row r="42" spans="2:16" x14ac:dyDescent="0.25">
      <c r="B42" s="1" t="s">
        <v>94</v>
      </c>
      <c r="C42" s="1" t="s">
        <v>7</v>
      </c>
      <c r="D42" s="1" t="s">
        <v>7</v>
      </c>
      <c r="E42" s="1" t="s">
        <v>7</v>
      </c>
      <c r="F42" s="1" t="s">
        <v>7</v>
      </c>
      <c r="G42" s="1" t="s">
        <v>7</v>
      </c>
      <c r="H42" s="1" t="s">
        <v>7</v>
      </c>
      <c r="I42" s="39">
        <v>18291</v>
      </c>
      <c r="J42" s="1" t="s">
        <v>7</v>
      </c>
      <c r="K42" s="39">
        <v>1.21</v>
      </c>
      <c r="L42" s="39">
        <v>5425.63</v>
      </c>
      <c r="M42" s="1" t="s">
        <v>7</v>
      </c>
      <c r="N42" s="38">
        <v>0.4662</v>
      </c>
      <c r="O42" s="38">
        <v>4.5699999999999998E-2</v>
      </c>
      <c r="P42" s="1" t="s">
        <v>7</v>
      </c>
    </row>
    <row r="43" spans="2:16" x14ac:dyDescent="0.25">
      <c r="B43" s="1" t="s">
        <v>150</v>
      </c>
      <c r="C43" s="1" t="s">
        <v>7</v>
      </c>
      <c r="D43" s="1" t="s">
        <v>7</v>
      </c>
      <c r="E43" s="1" t="s">
        <v>7</v>
      </c>
      <c r="F43" s="1" t="s">
        <v>7</v>
      </c>
      <c r="G43" s="1" t="s">
        <v>7</v>
      </c>
      <c r="H43" s="1" t="s">
        <v>7</v>
      </c>
      <c r="I43" s="39">
        <v>6040</v>
      </c>
      <c r="J43" s="1" t="s">
        <v>7</v>
      </c>
      <c r="K43" s="39">
        <v>0</v>
      </c>
      <c r="L43" s="39">
        <v>840.62</v>
      </c>
      <c r="M43" s="1" t="s">
        <v>7</v>
      </c>
      <c r="N43" s="38">
        <v>7.22E-2</v>
      </c>
      <c r="O43" s="38">
        <v>7.1000000000000004E-3</v>
      </c>
      <c r="P43" s="1" t="s">
        <v>7</v>
      </c>
    </row>
    <row r="44" spans="2:16" x14ac:dyDescent="0.25">
      <c r="B44" s="40" t="s">
        <v>305</v>
      </c>
      <c r="C44" s="40" t="s">
        <v>306</v>
      </c>
      <c r="D44" s="40" t="s">
        <v>307</v>
      </c>
      <c r="E44" s="40" t="s">
        <v>262</v>
      </c>
      <c r="F44" s="41">
        <v>520036716</v>
      </c>
      <c r="G44" s="40" t="s">
        <v>308</v>
      </c>
      <c r="H44" s="40" t="s">
        <v>49</v>
      </c>
      <c r="I44" s="43">
        <v>450</v>
      </c>
      <c r="J44" s="43">
        <v>8635</v>
      </c>
      <c r="K44" s="43">
        <v>0</v>
      </c>
      <c r="L44" s="43">
        <v>137.4</v>
      </c>
      <c r="M44" s="42">
        <v>0</v>
      </c>
      <c r="N44" s="42">
        <v>1.18E-2</v>
      </c>
      <c r="O44" s="42">
        <v>1.1999999999999999E-3</v>
      </c>
      <c r="P44" s="41">
        <v>60036159</v>
      </c>
    </row>
    <row r="45" spans="2:16" x14ac:dyDescent="0.25">
      <c r="B45" s="40" t="s">
        <v>309</v>
      </c>
      <c r="C45" s="40" t="s">
        <v>310</v>
      </c>
      <c r="D45" s="40" t="s">
        <v>307</v>
      </c>
      <c r="E45" s="40" t="s">
        <v>262</v>
      </c>
      <c r="F45" s="41">
        <v>520015041</v>
      </c>
      <c r="G45" s="40" t="s">
        <v>311</v>
      </c>
      <c r="H45" s="40" t="s">
        <v>49</v>
      </c>
      <c r="I45" s="43">
        <v>1170</v>
      </c>
      <c r="J45" s="43">
        <v>2304</v>
      </c>
      <c r="K45" s="43">
        <v>0</v>
      </c>
      <c r="L45" s="43">
        <v>95.32</v>
      </c>
      <c r="M45" s="42">
        <v>0</v>
      </c>
      <c r="N45" s="42">
        <v>8.2000000000000007E-3</v>
      </c>
      <c r="O45" s="42">
        <v>8.0000000000000004E-4</v>
      </c>
      <c r="P45" s="41">
        <v>77624815</v>
      </c>
    </row>
    <row r="46" spans="2:16" x14ac:dyDescent="0.25">
      <c r="B46" s="40" t="s">
        <v>312</v>
      </c>
      <c r="C46" s="40" t="s">
        <v>313</v>
      </c>
      <c r="D46" s="40" t="s">
        <v>314</v>
      </c>
      <c r="E46" s="40" t="s">
        <v>262</v>
      </c>
      <c r="F46" s="41">
        <v>511235434</v>
      </c>
      <c r="G46" s="40" t="s">
        <v>315</v>
      </c>
      <c r="H46" s="40" t="s">
        <v>49</v>
      </c>
      <c r="I46" s="43">
        <v>3032</v>
      </c>
      <c r="J46" s="43">
        <v>2355</v>
      </c>
      <c r="K46" s="43">
        <v>0</v>
      </c>
      <c r="L46" s="43">
        <v>252.48</v>
      </c>
      <c r="M46" s="42">
        <v>1E-4</v>
      </c>
      <c r="N46" s="42">
        <v>2.1700000000000001E-2</v>
      </c>
      <c r="O46" s="42">
        <v>2.0999999999999999E-3</v>
      </c>
      <c r="P46" s="41">
        <v>1060250</v>
      </c>
    </row>
    <row r="47" spans="2:16" x14ac:dyDescent="0.25">
      <c r="B47" s="40" t="s">
        <v>316</v>
      </c>
      <c r="C47" s="40" t="s">
        <v>317</v>
      </c>
      <c r="D47" s="40" t="s">
        <v>314</v>
      </c>
      <c r="E47" s="40" t="s">
        <v>262</v>
      </c>
      <c r="F47" s="41">
        <v>97405</v>
      </c>
      <c r="G47" s="40" t="s">
        <v>318</v>
      </c>
      <c r="H47" s="40" t="s">
        <v>49</v>
      </c>
      <c r="I47" s="43">
        <v>1028</v>
      </c>
      <c r="J47" s="43">
        <v>8711</v>
      </c>
      <c r="K47" s="43">
        <v>0</v>
      </c>
      <c r="L47" s="43">
        <v>316.64999999999998</v>
      </c>
      <c r="M47" s="42">
        <v>0</v>
      </c>
      <c r="N47" s="42">
        <v>2.7199999999999998E-2</v>
      </c>
      <c r="O47" s="42">
        <v>2.7000000000000001E-3</v>
      </c>
      <c r="P47" s="41">
        <v>107698</v>
      </c>
    </row>
    <row r="48" spans="2:16" x14ac:dyDescent="0.25">
      <c r="B48" s="40" t="s">
        <v>319</v>
      </c>
      <c r="C48" s="40" t="s">
        <v>320</v>
      </c>
      <c r="D48" s="40" t="s">
        <v>307</v>
      </c>
      <c r="E48" s="40" t="s">
        <v>262</v>
      </c>
      <c r="F48" s="41">
        <v>96549</v>
      </c>
      <c r="G48" s="40" t="s">
        <v>321</v>
      </c>
      <c r="H48" s="40" t="s">
        <v>49</v>
      </c>
      <c r="I48" s="43">
        <v>360</v>
      </c>
      <c r="J48" s="43">
        <v>3046</v>
      </c>
      <c r="K48" s="43">
        <v>0</v>
      </c>
      <c r="L48" s="43">
        <v>38.770000000000003</v>
      </c>
      <c r="M48" s="42">
        <v>0</v>
      </c>
      <c r="N48" s="42">
        <v>3.3E-3</v>
      </c>
      <c r="O48" s="42">
        <v>2.9999999999999997E-4</v>
      </c>
      <c r="P48" s="41">
        <v>62013925</v>
      </c>
    </row>
    <row r="49" spans="2:16" x14ac:dyDescent="0.25">
      <c r="B49" s="1" t="s">
        <v>149</v>
      </c>
      <c r="C49" s="1" t="s">
        <v>7</v>
      </c>
      <c r="D49" s="1" t="s">
        <v>7</v>
      </c>
      <c r="E49" s="1" t="s">
        <v>7</v>
      </c>
      <c r="F49" s="1" t="s">
        <v>7</v>
      </c>
      <c r="G49" s="1" t="s">
        <v>7</v>
      </c>
      <c r="H49" s="1" t="s">
        <v>7</v>
      </c>
      <c r="I49" s="39">
        <v>12251</v>
      </c>
      <c r="J49" s="1" t="s">
        <v>7</v>
      </c>
      <c r="K49" s="39">
        <v>1.21</v>
      </c>
      <c r="L49" s="39">
        <v>4585.01</v>
      </c>
      <c r="M49" s="1" t="s">
        <v>7</v>
      </c>
      <c r="N49" s="38">
        <v>0.39400000000000002</v>
      </c>
      <c r="O49" s="38">
        <v>3.8600000000000002E-2</v>
      </c>
      <c r="P49" s="1" t="s">
        <v>7</v>
      </c>
    </row>
    <row r="50" spans="2:16" x14ac:dyDescent="0.25">
      <c r="B50" s="40" t="s">
        <v>322</v>
      </c>
      <c r="C50" s="40" t="s">
        <v>323</v>
      </c>
      <c r="D50" s="40" t="s">
        <v>314</v>
      </c>
      <c r="E50" s="40" t="s">
        <v>262</v>
      </c>
      <c r="F50" s="41">
        <v>94189</v>
      </c>
      <c r="G50" s="40" t="s">
        <v>308</v>
      </c>
      <c r="H50" s="40" t="s">
        <v>49</v>
      </c>
      <c r="I50" s="43">
        <v>680</v>
      </c>
      <c r="J50" s="43">
        <v>23556</v>
      </c>
      <c r="K50" s="43">
        <v>0</v>
      </c>
      <c r="L50" s="43">
        <v>566.4</v>
      </c>
      <c r="M50" s="42">
        <v>0</v>
      </c>
      <c r="N50" s="42">
        <v>4.87E-2</v>
      </c>
      <c r="O50" s="42">
        <v>4.7999999999999996E-3</v>
      </c>
      <c r="P50" s="41">
        <v>20001775</v>
      </c>
    </row>
    <row r="51" spans="2:16" x14ac:dyDescent="0.25">
      <c r="B51" s="40" t="s">
        <v>324</v>
      </c>
      <c r="C51" s="40" t="s">
        <v>325</v>
      </c>
      <c r="D51" s="40" t="s">
        <v>307</v>
      </c>
      <c r="E51" s="40" t="s">
        <v>262</v>
      </c>
      <c r="F51" s="41">
        <v>94162</v>
      </c>
      <c r="G51" s="40" t="s">
        <v>326</v>
      </c>
      <c r="H51" s="40" t="s">
        <v>49</v>
      </c>
      <c r="I51" s="43">
        <v>1168</v>
      </c>
      <c r="J51" s="43">
        <v>8358</v>
      </c>
      <c r="K51" s="43">
        <v>0</v>
      </c>
      <c r="L51" s="43">
        <v>345.19</v>
      </c>
      <c r="M51" s="42">
        <v>0</v>
      </c>
      <c r="N51" s="42">
        <v>2.9700000000000001E-2</v>
      </c>
      <c r="O51" s="42">
        <v>2.8999999999999998E-3</v>
      </c>
      <c r="P51" s="41">
        <v>62004792</v>
      </c>
    </row>
    <row r="52" spans="2:16" x14ac:dyDescent="0.25">
      <c r="B52" s="40" t="s">
        <v>327</v>
      </c>
      <c r="C52" s="40" t="s">
        <v>328</v>
      </c>
      <c r="D52" s="40" t="s">
        <v>307</v>
      </c>
      <c r="E52" s="40" t="s">
        <v>262</v>
      </c>
      <c r="F52" s="41">
        <v>98312</v>
      </c>
      <c r="G52" s="40" t="s">
        <v>326</v>
      </c>
      <c r="H52" s="40" t="s">
        <v>49</v>
      </c>
      <c r="I52" s="43">
        <v>2356</v>
      </c>
      <c r="J52" s="43">
        <v>4839</v>
      </c>
      <c r="K52" s="43">
        <v>0</v>
      </c>
      <c r="L52" s="43">
        <v>403.13</v>
      </c>
      <c r="M52" s="42">
        <v>0</v>
      </c>
      <c r="N52" s="42">
        <v>3.4599999999999999E-2</v>
      </c>
      <c r="O52" s="42">
        <v>3.3999999999999998E-3</v>
      </c>
      <c r="P52" s="41">
        <v>60051182</v>
      </c>
    </row>
    <row r="53" spans="2:16" x14ac:dyDescent="0.25">
      <c r="B53" s="40" t="s">
        <v>329</v>
      </c>
      <c r="C53" s="40" t="s">
        <v>330</v>
      </c>
      <c r="D53" s="40" t="s">
        <v>307</v>
      </c>
      <c r="E53" s="40" t="s">
        <v>262</v>
      </c>
      <c r="F53" s="41">
        <v>97184</v>
      </c>
      <c r="G53" s="40" t="s">
        <v>311</v>
      </c>
      <c r="H53" s="40" t="s">
        <v>49</v>
      </c>
      <c r="I53" s="43">
        <v>155</v>
      </c>
      <c r="J53" s="43">
        <v>15231</v>
      </c>
      <c r="K53" s="43">
        <v>0.42</v>
      </c>
      <c r="L53" s="43">
        <v>83.9</v>
      </c>
      <c r="M53" s="42">
        <v>0</v>
      </c>
      <c r="N53" s="42">
        <v>7.1999999999999998E-3</v>
      </c>
      <c r="O53" s="42">
        <v>6.9999999999999999E-4</v>
      </c>
      <c r="P53" s="41">
        <v>112482</v>
      </c>
    </row>
    <row r="54" spans="2:16" x14ac:dyDescent="0.25">
      <c r="B54" s="40" t="s">
        <v>331</v>
      </c>
      <c r="C54" s="40" t="s">
        <v>332</v>
      </c>
      <c r="D54" s="40" t="s">
        <v>307</v>
      </c>
      <c r="E54" s="40" t="s">
        <v>262</v>
      </c>
      <c r="F54" s="41">
        <v>99935</v>
      </c>
      <c r="G54" s="40" t="s">
        <v>333</v>
      </c>
      <c r="H54" s="40" t="s">
        <v>49</v>
      </c>
      <c r="I54" s="43">
        <v>270</v>
      </c>
      <c r="J54" s="43">
        <v>15179</v>
      </c>
      <c r="K54" s="43">
        <v>0</v>
      </c>
      <c r="L54" s="43">
        <v>144.91999999999999</v>
      </c>
      <c r="M54" s="42">
        <v>0</v>
      </c>
      <c r="N54" s="42">
        <v>1.24E-2</v>
      </c>
      <c r="O54" s="42">
        <v>1.1999999999999999E-3</v>
      </c>
      <c r="P54" s="41">
        <v>104075</v>
      </c>
    </row>
    <row r="55" spans="2:16" x14ac:dyDescent="0.25">
      <c r="B55" s="40" t="s">
        <v>334</v>
      </c>
      <c r="C55" s="40" t="s">
        <v>335</v>
      </c>
      <c r="D55" s="40" t="s">
        <v>307</v>
      </c>
      <c r="E55" s="40" t="s">
        <v>262</v>
      </c>
      <c r="F55" s="41">
        <v>997656</v>
      </c>
      <c r="G55" s="40" t="s">
        <v>333</v>
      </c>
      <c r="H55" s="40" t="s">
        <v>49</v>
      </c>
      <c r="I55" s="43">
        <v>370</v>
      </c>
      <c r="J55" s="43">
        <v>13225</v>
      </c>
      <c r="K55" s="43">
        <v>0</v>
      </c>
      <c r="L55" s="43">
        <v>173.02</v>
      </c>
      <c r="M55" s="42">
        <v>0</v>
      </c>
      <c r="N55" s="42">
        <v>1.49E-2</v>
      </c>
      <c r="O55" s="42">
        <v>1.5E-3</v>
      </c>
      <c r="P55" s="41">
        <v>104083</v>
      </c>
    </row>
    <row r="56" spans="2:16" x14ac:dyDescent="0.25">
      <c r="B56" s="40" t="s">
        <v>336</v>
      </c>
      <c r="C56" s="40" t="s">
        <v>337</v>
      </c>
      <c r="D56" s="40" t="s">
        <v>307</v>
      </c>
      <c r="E56" s="40" t="s">
        <v>262</v>
      </c>
      <c r="F56" s="41">
        <v>98509</v>
      </c>
      <c r="G56" s="40" t="s">
        <v>338</v>
      </c>
      <c r="H56" s="40" t="s">
        <v>49</v>
      </c>
      <c r="I56" s="43">
        <v>280</v>
      </c>
      <c r="J56" s="43">
        <v>28677</v>
      </c>
      <c r="K56" s="43">
        <v>0</v>
      </c>
      <c r="L56" s="43">
        <v>283.92</v>
      </c>
      <c r="M56" s="42">
        <v>0</v>
      </c>
      <c r="N56" s="42">
        <v>2.4400000000000002E-2</v>
      </c>
      <c r="O56" s="42">
        <v>2.3999999999999998E-3</v>
      </c>
      <c r="P56" s="41">
        <v>60128162</v>
      </c>
    </row>
    <row r="57" spans="2:16" x14ac:dyDescent="0.25">
      <c r="B57" s="40" t="s">
        <v>339</v>
      </c>
      <c r="C57" s="40" t="s">
        <v>340</v>
      </c>
      <c r="D57" s="40" t="s">
        <v>307</v>
      </c>
      <c r="E57" s="40" t="s">
        <v>262</v>
      </c>
      <c r="F57" s="41">
        <v>98108</v>
      </c>
      <c r="G57" s="40" t="s">
        <v>338</v>
      </c>
      <c r="H57" s="40" t="s">
        <v>49</v>
      </c>
      <c r="I57" s="43">
        <v>374</v>
      </c>
      <c r="J57" s="43">
        <v>18006</v>
      </c>
      <c r="K57" s="43">
        <v>0</v>
      </c>
      <c r="L57" s="43">
        <v>238.12</v>
      </c>
      <c r="M57" s="42">
        <v>0</v>
      </c>
      <c r="N57" s="42">
        <v>2.0500000000000001E-2</v>
      </c>
      <c r="O57" s="42">
        <v>2E-3</v>
      </c>
      <c r="P57" s="41">
        <v>1055714</v>
      </c>
    </row>
    <row r="58" spans="2:16" x14ac:dyDescent="0.25">
      <c r="B58" s="40" t="s">
        <v>341</v>
      </c>
      <c r="C58" s="40" t="s">
        <v>342</v>
      </c>
      <c r="D58" s="40" t="s">
        <v>156</v>
      </c>
      <c r="E58" s="40" t="s">
        <v>262</v>
      </c>
      <c r="F58" s="41">
        <v>97191</v>
      </c>
      <c r="G58" s="40" t="s">
        <v>268</v>
      </c>
      <c r="H58" s="40" t="s">
        <v>49</v>
      </c>
      <c r="I58" s="43">
        <v>415</v>
      </c>
      <c r="J58" s="43">
        <v>6836</v>
      </c>
      <c r="K58" s="43">
        <v>0</v>
      </c>
      <c r="L58" s="43">
        <v>100.31</v>
      </c>
      <c r="M58" s="42">
        <v>0</v>
      </c>
      <c r="N58" s="42">
        <v>8.6E-3</v>
      </c>
      <c r="O58" s="42">
        <v>8.0000000000000004E-4</v>
      </c>
      <c r="P58" s="41">
        <v>106427</v>
      </c>
    </row>
    <row r="59" spans="2:16" x14ac:dyDescent="0.25">
      <c r="B59" s="40" t="s">
        <v>343</v>
      </c>
      <c r="C59" s="40" t="s">
        <v>344</v>
      </c>
      <c r="D59" s="40" t="s">
        <v>314</v>
      </c>
      <c r="E59" s="40" t="s">
        <v>262</v>
      </c>
      <c r="F59" s="41">
        <v>997685</v>
      </c>
      <c r="G59" s="40" t="s">
        <v>345</v>
      </c>
      <c r="H59" s="40" t="s">
        <v>49</v>
      </c>
      <c r="I59" s="43">
        <v>1240</v>
      </c>
      <c r="J59" s="43">
        <v>1443</v>
      </c>
      <c r="K59" s="43">
        <v>0</v>
      </c>
      <c r="L59" s="43">
        <v>63.27</v>
      </c>
      <c r="M59" s="42">
        <v>0</v>
      </c>
      <c r="N59" s="42">
        <v>5.4000000000000003E-3</v>
      </c>
      <c r="O59" s="42">
        <v>5.0000000000000001E-4</v>
      </c>
      <c r="P59" s="41">
        <v>75172775</v>
      </c>
    </row>
    <row r="60" spans="2:16" x14ac:dyDescent="0.25">
      <c r="B60" s="40" t="s">
        <v>346</v>
      </c>
      <c r="C60" s="40" t="s">
        <v>347</v>
      </c>
      <c r="D60" s="40" t="s">
        <v>314</v>
      </c>
      <c r="E60" s="40" t="s">
        <v>262</v>
      </c>
      <c r="F60" s="41">
        <v>99275</v>
      </c>
      <c r="G60" s="40" t="s">
        <v>345</v>
      </c>
      <c r="H60" s="40" t="s">
        <v>49</v>
      </c>
      <c r="I60" s="43">
        <v>292</v>
      </c>
      <c r="J60" s="43">
        <v>23750</v>
      </c>
      <c r="K60" s="43">
        <v>0</v>
      </c>
      <c r="L60" s="43">
        <v>245.22</v>
      </c>
      <c r="M60" s="42">
        <v>0</v>
      </c>
      <c r="N60" s="42">
        <v>2.1100000000000001E-2</v>
      </c>
      <c r="O60" s="42">
        <v>2.0999999999999999E-3</v>
      </c>
      <c r="P60" s="41">
        <v>105049</v>
      </c>
    </row>
    <row r="61" spans="2:16" x14ac:dyDescent="0.25">
      <c r="B61" s="40" t="s">
        <v>348</v>
      </c>
      <c r="C61" s="40" t="s">
        <v>349</v>
      </c>
      <c r="D61" s="40" t="s">
        <v>314</v>
      </c>
      <c r="E61" s="40" t="s">
        <v>262</v>
      </c>
      <c r="F61" s="41">
        <v>97912</v>
      </c>
      <c r="G61" s="40" t="s">
        <v>345</v>
      </c>
      <c r="H61" s="40" t="s">
        <v>49</v>
      </c>
      <c r="I61" s="43">
        <v>350</v>
      </c>
      <c r="J61" s="43">
        <v>8870</v>
      </c>
      <c r="K61" s="43">
        <v>0</v>
      </c>
      <c r="L61" s="43">
        <v>109.77</v>
      </c>
      <c r="M61" s="42">
        <v>0</v>
      </c>
      <c r="N61" s="42">
        <v>9.4000000000000004E-3</v>
      </c>
      <c r="O61" s="42">
        <v>8.9999999999999998E-4</v>
      </c>
      <c r="P61" s="41">
        <v>60087186</v>
      </c>
    </row>
    <row r="62" spans="2:16" x14ac:dyDescent="0.25">
      <c r="B62" s="40" t="s">
        <v>350</v>
      </c>
      <c r="C62" s="40" t="s">
        <v>351</v>
      </c>
      <c r="D62" s="40" t="s">
        <v>118</v>
      </c>
      <c r="E62" s="40" t="s">
        <v>262</v>
      </c>
      <c r="F62" s="41">
        <v>97676</v>
      </c>
      <c r="G62" s="40" t="s">
        <v>318</v>
      </c>
      <c r="H62" s="40" t="s">
        <v>49</v>
      </c>
      <c r="I62" s="43">
        <v>1327</v>
      </c>
      <c r="J62" s="43">
        <v>6414</v>
      </c>
      <c r="K62" s="43">
        <v>0</v>
      </c>
      <c r="L62" s="43">
        <v>300.95999999999998</v>
      </c>
      <c r="M62" s="42">
        <v>0</v>
      </c>
      <c r="N62" s="42">
        <v>2.5899999999999999E-2</v>
      </c>
      <c r="O62" s="42">
        <v>2.5000000000000001E-3</v>
      </c>
      <c r="P62" s="41">
        <v>102202</v>
      </c>
    </row>
    <row r="63" spans="2:16" x14ac:dyDescent="0.25">
      <c r="B63" s="40" t="s">
        <v>352</v>
      </c>
      <c r="C63" s="40" t="s">
        <v>353</v>
      </c>
      <c r="D63" s="40" t="s">
        <v>156</v>
      </c>
      <c r="E63" s="40" t="s">
        <v>262</v>
      </c>
      <c r="F63" s="41">
        <v>98565</v>
      </c>
      <c r="G63" s="40" t="s">
        <v>318</v>
      </c>
      <c r="H63" s="40" t="s">
        <v>49</v>
      </c>
      <c r="I63" s="43">
        <v>283</v>
      </c>
      <c r="J63" s="43">
        <v>42778</v>
      </c>
      <c r="K63" s="43">
        <v>0</v>
      </c>
      <c r="L63" s="43">
        <v>428.07</v>
      </c>
      <c r="M63" s="42">
        <v>0</v>
      </c>
      <c r="N63" s="42">
        <v>3.6799999999999999E-2</v>
      </c>
      <c r="O63" s="42">
        <v>3.5999999999999999E-3</v>
      </c>
      <c r="P63" s="41">
        <v>1056472</v>
      </c>
    </row>
    <row r="64" spans="2:16" x14ac:dyDescent="0.25">
      <c r="B64" s="40" t="s">
        <v>354</v>
      </c>
      <c r="C64" s="40" t="s">
        <v>355</v>
      </c>
      <c r="D64" s="40" t="s">
        <v>314</v>
      </c>
      <c r="E64" s="40" t="s">
        <v>262</v>
      </c>
      <c r="F64" s="41">
        <v>99119</v>
      </c>
      <c r="G64" s="40" t="s">
        <v>318</v>
      </c>
      <c r="H64" s="40" t="s">
        <v>49</v>
      </c>
      <c r="I64" s="43">
        <v>70</v>
      </c>
      <c r="J64" s="43">
        <v>45013</v>
      </c>
      <c r="K64" s="43">
        <v>0.7</v>
      </c>
      <c r="L64" s="43">
        <v>112.12</v>
      </c>
      <c r="M64" s="42">
        <v>0</v>
      </c>
      <c r="N64" s="42">
        <v>9.5999999999999992E-3</v>
      </c>
      <c r="O64" s="42">
        <v>8.9999999999999998E-4</v>
      </c>
      <c r="P64" s="41">
        <v>74182429</v>
      </c>
    </row>
    <row r="65" spans="2:16" x14ac:dyDescent="0.25">
      <c r="B65" s="40" t="s">
        <v>356</v>
      </c>
      <c r="C65" s="40" t="s">
        <v>357</v>
      </c>
      <c r="D65" s="40" t="s">
        <v>156</v>
      </c>
      <c r="E65" s="40" t="s">
        <v>262</v>
      </c>
      <c r="F65" s="41">
        <v>99456</v>
      </c>
      <c r="G65" s="40" t="s">
        <v>318</v>
      </c>
      <c r="H65" s="40" t="s">
        <v>49</v>
      </c>
      <c r="I65" s="43">
        <v>877</v>
      </c>
      <c r="J65" s="43">
        <v>12220</v>
      </c>
      <c r="K65" s="43">
        <v>0.08</v>
      </c>
      <c r="L65" s="43">
        <v>379.03</v>
      </c>
      <c r="M65" s="42">
        <v>0</v>
      </c>
      <c r="N65" s="42">
        <v>3.2599999999999997E-2</v>
      </c>
      <c r="O65" s="42">
        <v>3.2000000000000002E-3</v>
      </c>
      <c r="P65" s="41">
        <v>119636</v>
      </c>
    </row>
    <row r="66" spans="2:16" x14ac:dyDescent="0.25">
      <c r="B66" s="40" t="s">
        <v>358</v>
      </c>
      <c r="C66" s="40" t="s">
        <v>359</v>
      </c>
      <c r="D66" s="40" t="s">
        <v>314</v>
      </c>
      <c r="E66" s="40" t="s">
        <v>262</v>
      </c>
      <c r="F66" s="41">
        <v>99915</v>
      </c>
      <c r="G66" s="40" t="s">
        <v>321</v>
      </c>
      <c r="H66" s="40" t="s">
        <v>49</v>
      </c>
      <c r="I66" s="43">
        <v>1260</v>
      </c>
      <c r="J66" s="43">
        <v>9809</v>
      </c>
      <c r="K66" s="43">
        <v>0</v>
      </c>
      <c r="L66" s="43">
        <v>437.03</v>
      </c>
      <c r="M66" s="42">
        <v>0</v>
      </c>
      <c r="N66" s="42">
        <v>3.7499999999999999E-2</v>
      </c>
      <c r="O66" s="42">
        <v>3.7000000000000002E-3</v>
      </c>
      <c r="P66" s="41">
        <v>60354768</v>
      </c>
    </row>
    <row r="67" spans="2:16" x14ac:dyDescent="0.25">
      <c r="B67" s="40" t="s">
        <v>360</v>
      </c>
      <c r="C67" s="40" t="s">
        <v>361</v>
      </c>
      <c r="D67" s="40" t="s">
        <v>314</v>
      </c>
      <c r="E67" s="40" t="s">
        <v>262</v>
      </c>
      <c r="F67" s="41">
        <v>99915</v>
      </c>
      <c r="G67" s="40" t="s">
        <v>321</v>
      </c>
      <c r="H67" s="40" t="s">
        <v>49</v>
      </c>
      <c r="I67" s="43">
        <v>260</v>
      </c>
      <c r="J67" s="43">
        <v>9742</v>
      </c>
      <c r="K67" s="43">
        <v>0</v>
      </c>
      <c r="L67" s="43">
        <v>89.56</v>
      </c>
      <c r="M67" s="42">
        <v>0</v>
      </c>
      <c r="N67" s="42">
        <v>7.7000000000000002E-3</v>
      </c>
      <c r="O67" s="42">
        <v>6.9999999999999999E-4</v>
      </c>
      <c r="P67" s="41">
        <v>60032877</v>
      </c>
    </row>
    <row r="68" spans="2:16" x14ac:dyDescent="0.25">
      <c r="B68" s="40" t="s">
        <v>362</v>
      </c>
      <c r="C68" s="40" t="s">
        <v>363</v>
      </c>
      <c r="D68" s="40" t="s">
        <v>314</v>
      </c>
      <c r="E68" s="40" t="s">
        <v>262</v>
      </c>
      <c r="F68" s="41">
        <v>97149</v>
      </c>
      <c r="G68" s="40" t="s">
        <v>321</v>
      </c>
      <c r="H68" s="40" t="s">
        <v>49</v>
      </c>
      <c r="I68" s="43">
        <v>155</v>
      </c>
      <c r="J68" s="43">
        <v>13641</v>
      </c>
      <c r="K68" s="43">
        <v>0</v>
      </c>
      <c r="L68" s="43">
        <v>74.760000000000005</v>
      </c>
      <c r="M68" s="42">
        <v>0</v>
      </c>
      <c r="N68" s="42">
        <v>6.4000000000000003E-3</v>
      </c>
      <c r="O68" s="42">
        <v>5.9999999999999995E-4</v>
      </c>
      <c r="P68" s="41">
        <v>60606209</v>
      </c>
    </row>
    <row r="69" spans="2:16" x14ac:dyDescent="0.25">
      <c r="B69" s="40" t="s">
        <v>364</v>
      </c>
      <c r="C69" s="40" t="s">
        <v>365</v>
      </c>
      <c r="D69" s="40" t="s">
        <v>366</v>
      </c>
      <c r="E69" s="40" t="s">
        <v>262</v>
      </c>
      <c r="F69" s="41">
        <v>997692</v>
      </c>
      <c r="G69" s="40" t="s">
        <v>321</v>
      </c>
      <c r="H69" s="40" t="s">
        <v>55</v>
      </c>
      <c r="I69" s="43">
        <v>69</v>
      </c>
      <c r="J69" s="43">
        <v>20200</v>
      </c>
      <c r="K69" s="43">
        <v>0</v>
      </c>
      <c r="L69" s="43">
        <v>6.28</v>
      </c>
      <c r="M69" s="42">
        <v>0</v>
      </c>
      <c r="N69" s="42">
        <v>5.0000000000000001E-4</v>
      </c>
      <c r="O69" s="42">
        <v>0</v>
      </c>
      <c r="P69" s="41">
        <v>78008174</v>
      </c>
    </row>
    <row r="70" spans="2:16" x14ac:dyDescent="0.25">
      <c r="B70" s="36" t="s">
        <v>96</v>
      </c>
    </row>
    <row r="71" spans="2:16" x14ac:dyDescent="0.25">
      <c r="B71" s="36" t="s">
        <v>135</v>
      </c>
    </row>
    <row r="72" spans="2:16" x14ac:dyDescent="0.25">
      <c r="B72" s="36" t="s">
        <v>136</v>
      </c>
    </row>
    <row r="73" spans="2:16" x14ac:dyDescent="0.25">
      <c r="B73" s="36" t="s">
        <v>137</v>
      </c>
    </row>
    <row r="74" spans="2:16" x14ac:dyDescent="0.25">
      <c r="B74" s="36" t="s">
        <v>138</v>
      </c>
    </row>
    <row r="75" spans="2:16" x14ac:dyDescent="0.25">
      <c r="B75" s="56" t="s">
        <v>57</v>
      </c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</row>
  </sheetData>
  <mergeCells count="1">
    <mergeCell ref="B75:P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rightToLeft="1" topLeftCell="A19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5">
      <c r="B1" s="37" t="s">
        <v>0</v>
      </c>
      <c r="C1" s="37" t="s">
        <v>1</v>
      </c>
    </row>
    <row r="2" spans="2:15" x14ac:dyDescent="0.25">
      <c r="B2" s="37" t="s">
        <v>2</v>
      </c>
      <c r="C2" s="37" t="s">
        <v>3</v>
      </c>
    </row>
    <row r="3" spans="2:15" x14ac:dyDescent="0.25">
      <c r="B3" s="37" t="s">
        <v>4</v>
      </c>
      <c r="C3" s="37" t="s">
        <v>5</v>
      </c>
    </row>
    <row r="4" spans="2:15" x14ac:dyDescent="0.25">
      <c r="B4" s="37" t="s">
        <v>6</v>
      </c>
      <c r="C4" s="37">
        <v>9756</v>
      </c>
    </row>
    <row r="5" spans="2:15" x14ac:dyDescent="0.25">
      <c r="B5" s="37" t="s">
        <v>7</v>
      </c>
      <c r="C5" s="37" t="s">
        <v>7</v>
      </c>
    </row>
    <row r="6" spans="2:15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5">
      <c r="B7" s="3" t="s">
        <v>367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5">
      <c r="B8" s="1" t="s">
        <v>59</v>
      </c>
      <c r="C8" s="1" t="s">
        <v>60</v>
      </c>
      <c r="D8" s="1" t="s">
        <v>99</v>
      </c>
      <c r="E8" s="1" t="s">
        <v>61</v>
      </c>
      <c r="F8" s="1" t="s">
        <v>141</v>
      </c>
      <c r="G8" s="1" t="s">
        <v>64</v>
      </c>
      <c r="H8" s="3" t="s">
        <v>102</v>
      </c>
      <c r="I8" s="3" t="s">
        <v>103</v>
      </c>
      <c r="J8" s="3" t="s">
        <v>104</v>
      </c>
      <c r="K8" s="1" t="s">
        <v>67</v>
      </c>
      <c r="L8" s="1" t="s">
        <v>142</v>
      </c>
      <c r="M8" s="1" t="s">
        <v>68</v>
      </c>
      <c r="N8" s="1" t="s">
        <v>106</v>
      </c>
      <c r="O8" s="1" t="s">
        <v>7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108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109</v>
      </c>
      <c r="O10" s="1" t="s">
        <v>7</v>
      </c>
    </row>
    <row r="11" spans="2:15" x14ac:dyDescent="0.25">
      <c r="B11" s="1" t="s">
        <v>368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508153.94</v>
      </c>
      <c r="I11" s="1" t="s">
        <v>7</v>
      </c>
      <c r="J11" s="39">
        <v>5.53</v>
      </c>
      <c r="K11" s="39">
        <v>21095.78</v>
      </c>
      <c r="L11" s="1" t="s">
        <v>7</v>
      </c>
      <c r="M11" s="38">
        <v>1</v>
      </c>
      <c r="N11" s="38">
        <v>0.17780000000000001</v>
      </c>
      <c r="O11" s="1" t="s">
        <v>7</v>
      </c>
    </row>
    <row r="12" spans="2:15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420097.94</v>
      </c>
      <c r="I12" s="1" t="s">
        <v>7</v>
      </c>
      <c r="J12" s="39">
        <v>0</v>
      </c>
      <c r="K12" s="39">
        <v>4425.78</v>
      </c>
      <c r="L12" s="1" t="s">
        <v>7</v>
      </c>
      <c r="M12" s="38">
        <v>0.20979999999999999</v>
      </c>
      <c r="N12" s="38">
        <v>3.73E-2</v>
      </c>
      <c r="O12" s="1" t="s">
        <v>7</v>
      </c>
    </row>
    <row r="13" spans="2:15" x14ac:dyDescent="0.25">
      <c r="B13" s="1" t="s">
        <v>369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108548.94</v>
      </c>
      <c r="I13" s="1" t="s">
        <v>7</v>
      </c>
      <c r="J13" s="39">
        <v>0</v>
      </c>
      <c r="K13" s="39">
        <v>1720.47</v>
      </c>
      <c r="L13" s="1" t="s">
        <v>7</v>
      </c>
      <c r="M13" s="38">
        <v>8.1600000000000006E-2</v>
      </c>
      <c r="N13" s="38">
        <v>1.4500000000000001E-2</v>
      </c>
      <c r="O13" s="1" t="s">
        <v>7</v>
      </c>
    </row>
    <row r="14" spans="2:15" x14ac:dyDescent="0.25">
      <c r="B14" s="40" t="s">
        <v>370</v>
      </c>
      <c r="C14" s="41">
        <v>1148964</v>
      </c>
      <c r="D14" s="40" t="s">
        <v>118</v>
      </c>
      <c r="E14" s="41">
        <v>511776783</v>
      </c>
      <c r="F14" s="40" t="s">
        <v>371</v>
      </c>
      <c r="G14" s="40" t="s">
        <v>84</v>
      </c>
      <c r="H14" s="43">
        <v>36660</v>
      </c>
      <c r="I14" s="43">
        <v>928</v>
      </c>
      <c r="J14" s="43">
        <v>0</v>
      </c>
      <c r="K14" s="43">
        <v>340.2</v>
      </c>
      <c r="L14" s="42">
        <v>6.9999999999999999E-4</v>
      </c>
      <c r="M14" s="42">
        <v>1.61E-2</v>
      </c>
      <c r="N14" s="42">
        <v>2.8999999999999998E-3</v>
      </c>
      <c r="O14" s="40" t="s">
        <v>7</v>
      </c>
    </row>
    <row r="15" spans="2:15" x14ac:dyDescent="0.25">
      <c r="B15" s="40" t="s">
        <v>372</v>
      </c>
      <c r="C15" s="41">
        <v>1143783</v>
      </c>
      <c r="D15" s="40" t="s">
        <v>118</v>
      </c>
      <c r="E15" s="41">
        <v>513534974</v>
      </c>
      <c r="F15" s="40" t="s">
        <v>371</v>
      </c>
      <c r="G15" s="40" t="s">
        <v>84</v>
      </c>
      <c r="H15" s="43">
        <v>71888.94</v>
      </c>
      <c r="I15" s="43">
        <v>1920</v>
      </c>
      <c r="J15" s="43">
        <v>0</v>
      </c>
      <c r="K15" s="43">
        <v>1380.27</v>
      </c>
      <c r="L15" s="42">
        <v>1E-4</v>
      </c>
      <c r="M15" s="42">
        <v>6.54E-2</v>
      </c>
      <c r="N15" s="42">
        <v>1.1599999999999999E-2</v>
      </c>
      <c r="O15" s="40" t="s">
        <v>7</v>
      </c>
    </row>
    <row r="16" spans="2:15" x14ac:dyDescent="0.25">
      <c r="B16" s="1" t="s">
        <v>373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21429</v>
      </c>
      <c r="I16" s="1" t="s">
        <v>7</v>
      </c>
      <c r="J16" s="39">
        <v>0</v>
      </c>
      <c r="K16" s="39">
        <v>344.36</v>
      </c>
      <c r="L16" s="1" t="s">
        <v>7</v>
      </c>
      <c r="M16" s="38">
        <v>1.6299999999999999E-2</v>
      </c>
      <c r="N16" s="38">
        <v>2.8999999999999998E-3</v>
      </c>
      <c r="O16" s="1" t="s">
        <v>7</v>
      </c>
    </row>
    <row r="17" spans="2:15" x14ac:dyDescent="0.25">
      <c r="B17" s="40" t="s">
        <v>374</v>
      </c>
      <c r="C17" s="41">
        <v>1144724</v>
      </c>
      <c r="D17" s="40" t="s">
        <v>118</v>
      </c>
      <c r="E17" s="41">
        <v>513534974</v>
      </c>
      <c r="F17" s="40" t="s">
        <v>371</v>
      </c>
      <c r="G17" s="40" t="s">
        <v>84</v>
      </c>
      <c r="H17" s="43">
        <v>21429</v>
      </c>
      <c r="I17" s="43">
        <v>1607</v>
      </c>
      <c r="J17" s="43">
        <v>0</v>
      </c>
      <c r="K17" s="43">
        <v>344.36</v>
      </c>
      <c r="L17" s="42">
        <v>4.0000000000000002E-4</v>
      </c>
      <c r="M17" s="42">
        <v>1.6299999999999999E-2</v>
      </c>
      <c r="N17" s="42">
        <v>2.8999999999999998E-3</v>
      </c>
      <c r="O17" s="40" t="s">
        <v>7</v>
      </c>
    </row>
    <row r="18" spans="2:15" x14ac:dyDescent="0.25">
      <c r="B18" s="1" t="s">
        <v>375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290120</v>
      </c>
      <c r="I18" s="1" t="s">
        <v>7</v>
      </c>
      <c r="J18" s="39">
        <v>0</v>
      </c>
      <c r="K18" s="39">
        <v>2360.9499999999998</v>
      </c>
      <c r="L18" s="1" t="s">
        <v>7</v>
      </c>
      <c r="M18" s="38">
        <v>0.1119</v>
      </c>
      <c r="N18" s="38">
        <v>1.9900000000000001E-2</v>
      </c>
      <c r="O18" s="1" t="s">
        <v>7</v>
      </c>
    </row>
    <row r="19" spans="2:15" x14ac:dyDescent="0.25">
      <c r="B19" s="40" t="s">
        <v>376</v>
      </c>
      <c r="C19" s="41">
        <v>1150523</v>
      </c>
      <c r="D19" s="40" t="s">
        <v>118</v>
      </c>
      <c r="E19" s="41">
        <v>511776783</v>
      </c>
      <c r="F19" s="40" t="s">
        <v>377</v>
      </c>
      <c r="G19" s="40" t="s">
        <v>84</v>
      </c>
      <c r="H19" s="43">
        <v>246400</v>
      </c>
      <c r="I19" s="43">
        <v>362.86</v>
      </c>
      <c r="J19" s="43">
        <v>0</v>
      </c>
      <c r="K19" s="43">
        <v>894.09</v>
      </c>
      <c r="L19" s="42">
        <v>8.9999999999999998E-4</v>
      </c>
      <c r="M19" s="42">
        <v>4.24E-2</v>
      </c>
      <c r="N19" s="42">
        <v>7.4999999999999997E-3</v>
      </c>
      <c r="O19" s="40" t="s">
        <v>7</v>
      </c>
    </row>
    <row r="20" spans="2:15" x14ac:dyDescent="0.25">
      <c r="B20" s="40" t="s">
        <v>378</v>
      </c>
      <c r="C20" s="41">
        <v>1146232</v>
      </c>
      <c r="D20" s="40" t="s">
        <v>118</v>
      </c>
      <c r="E20" s="41">
        <v>510938608</v>
      </c>
      <c r="F20" s="40" t="s">
        <v>377</v>
      </c>
      <c r="G20" s="40" t="s">
        <v>84</v>
      </c>
      <c r="H20" s="43">
        <v>35200</v>
      </c>
      <c r="I20" s="43">
        <v>3387.15</v>
      </c>
      <c r="J20" s="43">
        <v>0</v>
      </c>
      <c r="K20" s="43">
        <v>1192.28</v>
      </c>
      <c r="L20" s="42">
        <v>2.0000000000000001E-4</v>
      </c>
      <c r="M20" s="42">
        <v>5.6500000000000002E-2</v>
      </c>
      <c r="N20" s="42">
        <v>0.01</v>
      </c>
      <c r="O20" s="40" t="s">
        <v>7</v>
      </c>
    </row>
    <row r="21" spans="2:15" x14ac:dyDescent="0.25">
      <c r="B21" s="40" t="s">
        <v>379</v>
      </c>
      <c r="C21" s="41">
        <v>1144823</v>
      </c>
      <c r="D21" s="40" t="s">
        <v>118</v>
      </c>
      <c r="E21" s="41">
        <v>513534974</v>
      </c>
      <c r="F21" s="40" t="s">
        <v>377</v>
      </c>
      <c r="G21" s="40" t="s">
        <v>84</v>
      </c>
      <c r="H21" s="43">
        <v>8520</v>
      </c>
      <c r="I21" s="43">
        <v>3222.82</v>
      </c>
      <c r="J21" s="43">
        <v>0</v>
      </c>
      <c r="K21" s="43">
        <v>274.58</v>
      </c>
      <c r="L21" s="42">
        <v>2.9999999999999997E-4</v>
      </c>
      <c r="M21" s="42">
        <v>1.2999999999999999E-2</v>
      </c>
      <c r="N21" s="42">
        <v>2.3E-3</v>
      </c>
      <c r="O21" s="40" t="s">
        <v>7</v>
      </c>
    </row>
    <row r="22" spans="2:15" x14ac:dyDescent="0.25">
      <c r="B22" s="1" t="s">
        <v>380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0</v>
      </c>
      <c r="I22" s="1" t="s">
        <v>7</v>
      </c>
      <c r="J22" s="39">
        <v>0</v>
      </c>
      <c r="K22" s="39">
        <v>0</v>
      </c>
      <c r="L22" s="1" t="s">
        <v>7</v>
      </c>
      <c r="M22" s="38">
        <v>0</v>
      </c>
      <c r="N22" s="38">
        <v>0</v>
      </c>
      <c r="O22" s="1" t="s">
        <v>7</v>
      </c>
    </row>
    <row r="23" spans="2:15" x14ac:dyDescent="0.25">
      <c r="B23" s="1" t="s">
        <v>381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39">
        <v>0</v>
      </c>
      <c r="I23" s="1" t="s">
        <v>7</v>
      </c>
      <c r="J23" s="39">
        <v>0</v>
      </c>
      <c r="K23" s="39">
        <v>0</v>
      </c>
      <c r="L23" s="1" t="s">
        <v>7</v>
      </c>
      <c r="M23" s="38">
        <v>0</v>
      </c>
      <c r="N23" s="38">
        <v>0</v>
      </c>
      <c r="O23" s="1" t="s">
        <v>7</v>
      </c>
    </row>
    <row r="24" spans="2:15" x14ac:dyDescent="0.25">
      <c r="B24" s="1" t="s">
        <v>382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0</v>
      </c>
      <c r="I24" s="1" t="s">
        <v>7</v>
      </c>
      <c r="J24" s="39">
        <v>0</v>
      </c>
      <c r="K24" s="39">
        <v>0</v>
      </c>
      <c r="L24" s="1" t="s">
        <v>7</v>
      </c>
      <c r="M24" s="38">
        <v>0</v>
      </c>
      <c r="N24" s="38">
        <v>0</v>
      </c>
      <c r="O24" s="1" t="s">
        <v>7</v>
      </c>
    </row>
    <row r="25" spans="2:15" x14ac:dyDescent="0.25">
      <c r="B25" s="1" t="s">
        <v>94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88056</v>
      </c>
      <c r="I25" s="1" t="s">
        <v>7</v>
      </c>
      <c r="J25" s="39">
        <v>5.53</v>
      </c>
      <c r="K25" s="39">
        <v>16670</v>
      </c>
      <c r="L25" s="1" t="s">
        <v>7</v>
      </c>
      <c r="M25" s="38">
        <v>0.79020000000000001</v>
      </c>
      <c r="N25" s="38">
        <v>0.14050000000000001</v>
      </c>
      <c r="O25" s="1" t="s">
        <v>7</v>
      </c>
    </row>
    <row r="26" spans="2:15" x14ac:dyDescent="0.25">
      <c r="B26" s="1" t="s">
        <v>383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88056</v>
      </c>
      <c r="I26" s="1" t="s">
        <v>7</v>
      </c>
      <c r="J26" s="39">
        <v>5.53</v>
      </c>
      <c r="K26" s="39">
        <v>16670</v>
      </c>
      <c r="L26" s="1" t="s">
        <v>7</v>
      </c>
      <c r="M26" s="38">
        <v>0.79020000000000001</v>
      </c>
      <c r="N26" s="38">
        <v>0.14050000000000001</v>
      </c>
      <c r="O26" s="1" t="s">
        <v>7</v>
      </c>
    </row>
    <row r="27" spans="2:15" x14ac:dyDescent="0.25">
      <c r="B27" s="40" t="s">
        <v>384</v>
      </c>
      <c r="C27" s="40" t="s">
        <v>385</v>
      </c>
      <c r="D27" s="40" t="s">
        <v>156</v>
      </c>
      <c r="E27" s="41">
        <v>97153</v>
      </c>
      <c r="F27" s="40" t="s">
        <v>371</v>
      </c>
      <c r="G27" s="40" t="s">
        <v>49</v>
      </c>
      <c r="H27" s="43">
        <v>4395</v>
      </c>
      <c r="I27" s="43">
        <v>7327</v>
      </c>
      <c r="J27" s="43">
        <v>0</v>
      </c>
      <c r="K27" s="43">
        <v>1138.67</v>
      </c>
      <c r="L27" s="42">
        <v>1E-4</v>
      </c>
      <c r="M27" s="42">
        <v>5.3999999999999999E-2</v>
      </c>
      <c r="N27" s="42">
        <v>9.5999999999999992E-3</v>
      </c>
      <c r="O27" s="41">
        <v>62015722</v>
      </c>
    </row>
    <row r="28" spans="2:15" x14ac:dyDescent="0.25">
      <c r="B28" s="40" t="s">
        <v>386</v>
      </c>
      <c r="C28" s="40" t="s">
        <v>387</v>
      </c>
      <c r="D28" s="40" t="s">
        <v>307</v>
      </c>
      <c r="E28" s="41">
        <v>99341</v>
      </c>
      <c r="F28" s="40" t="s">
        <v>371</v>
      </c>
      <c r="G28" s="40" t="s">
        <v>49</v>
      </c>
      <c r="H28" s="43">
        <v>2476</v>
      </c>
      <c r="I28" s="43">
        <v>5240</v>
      </c>
      <c r="J28" s="43">
        <v>0.91</v>
      </c>
      <c r="K28" s="43">
        <v>459.68</v>
      </c>
      <c r="L28" s="42">
        <v>1E-4</v>
      </c>
      <c r="M28" s="42">
        <v>2.18E-2</v>
      </c>
      <c r="N28" s="42">
        <v>3.8999999999999998E-3</v>
      </c>
      <c r="O28" s="41">
        <v>60133352</v>
      </c>
    </row>
    <row r="29" spans="2:15" x14ac:dyDescent="0.25">
      <c r="B29" s="40" t="s">
        <v>388</v>
      </c>
      <c r="C29" s="40" t="s">
        <v>389</v>
      </c>
      <c r="D29" s="40" t="s">
        <v>307</v>
      </c>
      <c r="E29" s="41">
        <v>99341</v>
      </c>
      <c r="F29" s="40" t="s">
        <v>371</v>
      </c>
      <c r="G29" s="40" t="s">
        <v>49</v>
      </c>
      <c r="H29" s="43">
        <v>343</v>
      </c>
      <c r="I29" s="43">
        <v>16613</v>
      </c>
      <c r="J29" s="43">
        <v>0.73</v>
      </c>
      <c r="K29" s="43">
        <v>202.22</v>
      </c>
      <c r="L29" s="42">
        <v>0</v>
      </c>
      <c r="M29" s="42">
        <v>9.5999999999999992E-3</v>
      </c>
      <c r="N29" s="42">
        <v>1.6999999999999999E-3</v>
      </c>
      <c r="O29" s="41">
        <v>1073907</v>
      </c>
    </row>
    <row r="30" spans="2:15" x14ac:dyDescent="0.25">
      <c r="B30" s="40" t="s">
        <v>390</v>
      </c>
      <c r="C30" s="40" t="s">
        <v>391</v>
      </c>
      <c r="D30" s="40" t="s">
        <v>307</v>
      </c>
      <c r="E30" s="41">
        <v>99341</v>
      </c>
      <c r="F30" s="40" t="s">
        <v>371</v>
      </c>
      <c r="G30" s="40" t="s">
        <v>49</v>
      </c>
      <c r="H30" s="43">
        <v>590</v>
      </c>
      <c r="I30" s="43">
        <v>36437</v>
      </c>
      <c r="J30" s="43">
        <v>2.78</v>
      </c>
      <c r="K30" s="43">
        <v>762.95</v>
      </c>
      <c r="L30" s="42">
        <v>0</v>
      </c>
      <c r="M30" s="42">
        <v>3.6200000000000003E-2</v>
      </c>
      <c r="N30" s="42">
        <v>6.4000000000000003E-3</v>
      </c>
      <c r="O30" s="41">
        <v>60094109</v>
      </c>
    </row>
    <row r="31" spans="2:15" x14ac:dyDescent="0.25">
      <c r="B31" s="40" t="s">
        <v>392</v>
      </c>
      <c r="C31" s="40" t="s">
        <v>393</v>
      </c>
      <c r="D31" s="40" t="s">
        <v>314</v>
      </c>
      <c r="E31" s="41">
        <v>99341</v>
      </c>
      <c r="F31" s="40" t="s">
        <v>371</v>
      </c>
      <c r="G31" s="40" t="s">
        <v>49</v>
      </c>
      <c r="H31" s="43">
        <v>86</v>
      </c>
      <c r="I31" s="43">
        <v>32429</v>
      </c>
      <c r="J31" s="43">
        <v>0.38</v>
      </c>
      <c r="K31" s="43">
        <v>99</v>
      </c>
      <c r="L31" s="42">
        <v>0</v>
      </c>
      <c r="M31" s="42">
        <v>4.7000000000000002E-3</v>
      </c>
      <c r="N31" s="42">
        <v>8.0000000000000004E-4</v>
      </c>
      <c r="O31" s="41">
        <v>60021425</v>
      </c>
    </row>
    <row r="32" spans="2:15" x14ac:dyDescent="0.25">
      <c r="B32" s="40" t="s">
        <v>394</v>
      </c>
      <c r="C32" s="40" t="s">
        <v>395</v>
      </c>
      <c r="D32" s="40" t="s">
        <v>307</v>
      </c>
      <c r="E32" s="41">
        <v>99237</v>
      </c>
      <c r="F32" s="40" t="s">
        <v>371</v>
      </c>
      <c r="G32" s="40" t="s">
        <v>49</v>
      </c>
      <c r="H32" s="43">
        <v>562</v>
      </c>
      <c r="I32" s="43">
        <v>33338</v>
      </c>
      <c r="J32" s="43">
        <v>0</v>
      </c>
      <c r="K32" s="43">
        <v>662.5</v>
      </c>
      <c r="L32" s="42">
        <v>0</v>
      </c>
      <c r="M32" s="42">
        <v>3.1399999999999997E-2</v>
      </c>
      <c r="N32" s="42">
        <v>5.5999999999999999E-3</v>
      </c>
      <c r="O32" s="41">
        <v>60604105</v>
      </c>
    </row>
    <row r="33" spans="2:15" x14ac:dyDescent="0.25">
      <c r="B33" s="40" t="s">
        <v>396</v>
      </c>
      <c r="C33" s="40" t="s">
        <v>397</v>
      </c>
      <c r="D33" s="40" t="s">
        <v>307</v>
      </c>
      <c r="E33" s="41">
        <v>99390</v>
      </c>
      <c r="F33" s="40" t="s">
        <v>371</v>
      </c>
      <c r="G33" s="40" t="s">
        <v>49</v>
      </c>
      <c r="H33" s="43">
        <v>2693</v>
      </c>
      <c r="I33" s="43">
        <v>7260</v>
      </c>
      <c r="J33" s="43">
        <v>0</v>
      </c>
      <c r="K33" s="43">
        <v>691.33</v>
      </c>
      <c r="L33" s="42">
        <v>0</v>
      </c>
      <c r="M33" s="42">
        <v>3.2800000000000003E-2</v>
      </c>
      <c r="N33" s="42">
        <v>5.7999999999999996E-3</v>
      </c>
      <c r="O33" s="41">
        <v>60024866</v>
      </c>
    </row>
    <row r="34" spans="2:15" x14ac:dyDescent="0.25">
      <c r="B34" s="40" t="s">
        <v>398</v>
      </c>
      <c r="C34" s="40" t="s">
        <v>399</v>
      </c>
      <c r="D34" s="40" t="s">
        <v>307</v>
      </c>
      <c r="E34" s="41">
        <v>99390</v>
      </c>
      <c r="F34" s="40" t="s">
        <v>371</v>
      </c>
      <c r="G34" s="40" t="s">
        <v>49</v>
      </c>
      <c r="H34" s="43">
        <v>2664</v>
      </c>
      <c r="I34" s="43">
        <v>3064</v>
      </c>
      <c r="J34" s="43">
        <v>0</v>
      </c>
      <c r="K34" s="43">
        <v>288.63</v>
      </c>
      <c r="L34" s="42">
        <v>0</v>
      </c>
      <c r="M34" s="42">
        <v>1.37E-2</v>
      </c>
      <c r="N34" s="42">
        <v>2.3999999999999998E-3</v>
      </c>
      <c r="O34" s="41">
        <v>111575</v>
      </c>
    </row>
    <row r="35" spans="2:15" x14ac:dyDescent="0.25">
      <c r="B35" s="40" t="s">
        <v>400</v>
      </c>
      <c r="C35" s="40" t="s">
        <v>401</v>
      </c>
      <c r="D35" s="40" t="s">
        <v>307</v>
      </c>
      <c r="E35" s="41">
        <v>99390</v>
      </c>
      <c r="F35" s="40" t="s">
        <v>371</v>
      </c>
      <c r="G35" s="40" t="s">
        <v>49</v>
      </c>
      <c r="H35" s="43">
        <v>985</v>
      </c>
      <c r="I35" s="43">
        <v>5511</v>
      </c>
      <c r="J35" s="43">
        <v>0</v>
      </c>
      <c r="K35" s="43">
        <v>191.95</v>
      </c>
      <c r="L35" s="42">
        <v>1E-4</v>
      </c>
      <c r="M35" s="42">
        <v>9.1000000000000004E-3</v>
      </c>
      <c r="N35" s="42">
        <v>1.6000000000000001E-3</v>
      </c>
      <c r="O35" s="41">
        <v>60133634</v>
      </c>
    </row>
    <row r="36" spans="2:15" x14ac:dyDescent="0.25">
      <c r="B36" s="40" t="s">
        <v>402</v>
      </c>
      <c r="C36" s="40" t="s">
        <v>403</v>
      </c>
      <c r="D36" s="40" t="s">
        <v>307</v>
      </c>
      <c r="E36" s="41">
        <v>99390</v>
      </c>
      <c r="F36" s="40" t="s">
        <v>371</v>
      </c>
      <c r="G36" s="40" t="s">
        <v>49</v>
      </c>
      <c r="H36" s="43">
        <v>2197</v>
      </c>
      <c r="I36" s="43">
        <v>12110</v>
      </c>
      <c r="J36" s="43">
        <v>0</v>
      </c>
      <c r="K36" s="43">
        <v>940.78</v>
      </c>
      <c r="L36" s="42">
        <v>0</v>
      </c>
      <c r="M36" s="42">
        <v>4.4600000000000001E-2</v>
      </c>
      <c r="N36" s="42">
        <v>7.9000000000000008E-3</v>
      </c>
      <c r="O36" s="41">
        <v>108183</v>
      </c>
    </row>
    <row r="37" spans="2:15" x14ac:dyDescent="0.25">
      <c r="B37" s="40" t="s">
        <v>404</v>
      </c>
      <c r="C37" s="40" t="s">
        <v>405</v>
      </c>
      <c r="D37" s="40" t="s">
        <v>314</v>
      </c>
      <c r="E37" s="41">
        <v>99965</v>
      </c>
      <c r="F37" s="40" t="s">
        <v>371</v>
      </c>
      <c r="G37" s="40" t="s">
        <v>49</v>
      </c>
      <c r="H37" s="43">
        <v>567</v>
      </c>
      <c r="I37" s="43">
        <v>27187</v>
      </c>
      <c r="J37" s="43">
        <v>0.72</v>
      </c>
      <c r="K37" s="43">
        <v>545.79</v>
      </c>
      <c r="L37" s="42">
        <v>0</v>
      </c>
      <c r="M37" s="42">
        <v>2.5899999999999999E-2</v>
      </c>
      <c r="N37" s="42">
        <v>4.5999999999999999E-3</v>
      </c>
      <c r="O37" s="41">
        <v>112243</v>
      </c>
    </row>
    <row r="38" spans="2:15" x14ac:dyDescent="0.25">
      <c r="B38" s="40" t="s">
        <v>406</v>
      </c>
      <c r="C38" s="40" t="s">
        <v>407</v>
      </c>
      <c r="D38" s="40" t="s">
        <v>314</v>
      </c>
      <c r="E38" s="41">
        <v>98677</v>
      </c>
      <c r="F38" s="40" t="s">
        <v>371</v>
      </c>
      <c r="G38" s="40" t="s">
        <v>49</v>
      </c>
      <c r="H38" s="43">
        <v>6900</v>
      </c>
      <c r="I38" s="43">
        <v>2421</v>
      </c>
      <c r="J38" s="43">
        <v>0</v>
      </c>
      <c r="K38" s="43">
        <v>590.67999999999995</v>
      </c>
      <c r="L38" s="42">
        <v>2.0000000000000001E-4</v>
      </c>
      <c r="M38" s="42">
        <v>2.8000000000000001E-2</v>
      </c>
      <c r="N38" s="42">
        <v>5.0000000000000001E-3</v>
      </c>
      <c r="O38" s="41">
        <v>76755354</v>
      </c>
    </row>
    <row r="39" spans="2:15" x14ac:dyDescent="0.25">
      <c r="B39" s="40" t="s">
        <v>408</v>
      </c>
      <c r="C39" s="40" t="s">
        <v>409</v>
      </c>
      <c r="D39" s="40" t="s">
        <v>156</v>
      </c>
      <c r="E39" s="41">
        <v>99307</v>
      </c>
      <c r="F39" s="40" t="s">
        <v>371</v>
      </c>
      <c r="G39" s="40" t="s">
        <v>51</v>
      </c>
      <c r="H39" s="43">
        <v>2015</v>
      </c>
      <c r="I39" s="43">
        <v>3291.5</v>
      </c>
      <c r="J39" s="43">
        <v>0</v>
      </c>
      <c r="K39" s="43">
        <v>227.38</v>
      </c>
      <c r="L39" s="42">
        <v>0</v>
      </c>
      <c r="M39" s="42">
        <v>1.0800000000000001E-2</v>
      </c>
      <c r="N39" s="42">
        <v>1.9E-3</v>
      </c>
      <c r="O39" s="41">
        <v>1077486</v>
      </c>
    </row>
    <row r="40" spans="2:15" x14ac:dyDescent="0.25">
      <c r="B40" s="40" t="s">
        <v>410</v>
      </c>
      <c r="C40" s="40" t="s">
        <v>411</v>
      </c>
      <c r="D40" s="40" t="s">
        <v>156</v>
      </c>
      <c r="E40" s="41">
        <v>99964</v>
      </c>
      <c r="F40" s="40" t="s">
        <v>371</v>
      </c>
      <c r="G40" s="40" t="s">
        <v>49</v>
      </c>
      <c r="H40" s="43">
        <v>1598</v>
      </c>
      <c r="I40" s="43">
        <v>15112</v>
      </c>
      <c r="J40" s="43">
        <v>0</v>
      </c>
      <c r="K40" s="43">
        <v>853.91</v>
      </c>
      <c r="L40" s="42">
        <v>1.1000000000000001E-3</v>
      </c>
      <c r="M40" s="42">
        <v>4.0500000000000001E-2</v>
      </c>
      <c r="N40" s="42">
        <v>7.1999999999999998E-3</v>
      </c>
      <c r="O40" s="41">
        <v>62017165</v>
      </c>
    </row>
    <row r="41" spans="2:15" x14ac:dyDescent="0.25">
      <c r="B41" s="40" t="s">
        <v>412</v>
      </c>
      <c r="C41" s="40" t="s">
        <v>413</v>
      </c>
      <c r="D41" s="40" t="s">
        <v>414</v>
      </c>
      <c r="E41" s="41">
        <v>99964</v>
      </c>
      <c r="F41" s="40" t="s">
        <v>371</v>
      </c>
      <c r="G41" s="40" t="s">
        <v>49</v>
      </c>
      <c r="H41" s="43">
        <v>12104</v>
      </c>
      <c r="I41" s="43">
        <v>1450.2</v>
      </c>
      <c r="J41" s="43">
        <v>0</v>
      </c>
      <c r="K41" s="43">
        <v>620.67999999999995</v>
      </c>
      <c r="L41" s="42">
        <v>5.0000000000000001E-4</v>
      </c>
      <c r="M41" s="42">
        <v>2.9399999999999999E-2</v>
      </c>
      <c r="N41" s="42">
        <v>5.1999999999999998E-3</v>
      </c>
      <c r="O41" s="41">
        <v>77530517</v>
      </c>
    </row>
    <row r="42" spans="2:15" x14ac:dyDescent="0.25">
      <c r="B42" s="40" t="s">
        <v>415</v>
      </c>
      <c r="C42" s="40" t="s">
        <v>416</v>
      </c>
      <c r="D42" s="40" t="s">
        <v>414</v>
      </c>
      <c r="E42" s="41">
        <v>99964</v>
      </c>
      <c r="F42" s="40" t="s">
        <v>371</v>
      </c>
      <c r="G42" s="40" t="s">
        <v>49</v>
      </c>
      <c r="H42" s="43">
        <v>2301</v>
      </c>
      <c r="I42" s="43">
        <v>25171</v>
      </c>
      <c r="J42" s="43">
        <v>0</v>
      </c>
      <c r="K42" s="43">
        <v>2048</v>
      </c>
      <c r="L42" s="42">
        <v>2.9999999999999997E-4</v>
      </c>
      <c r="M42" s="42">
        <v>9.7100000000000006E-2</v>
      </c>
      <c r="N42" s="42">
        <v>1.7299999999999999E-2</v>
      </c>
      <c r="O42" s="41">
        <v>77414241</v>
      </c>
    </row>
    <row r="43" spans="2:15" x14ac:dyDescent="0.25">
      <c r="B43" s="40" t="s">
        <v>417</v>
      </c>
      <c r="C43" s="40" t="s">
        <v>418</v>
      </c>
      <c r="D43" s="40" t="s">
        <v>419</v>
      </c>
      <c r="E43" s="41">
        <v>99390</v>
      </c>
      <c r="F43" s="40" t="s">
        <v>371</v>
      </c>
      <c r="G43" s="40" t="s">
        <v>51</v>
      </c>
      <c r="H43" s="43">
        <v>1422</v>
      </c>
      <c r="I43" s="43">
        <v>16066</v>
      </c>
      <c r="J43" s="43">
        <v>0</v>
      </c>
      <c r="K43" s="43">
        <v>783.25</v>
      </c>
      <c r="L43" s="42">
        <v>2.0000000000000001E-4</v>
      </c>
      <c r="M43" s="42">
        <v>3.7100000000000001E-2</v>
      </c>
      <c r="N43" s="42">
        <v>6.6E-3</v>
      </c>
      <c r="O43" s="41">
        <v>70663216</v>
      </c>
    </row>
    <row r="44" spans="2:15" x14ac:dyDescent="0.25">
      <c r="B44" s="40" t="s">
        <v>420</v>
      </c>
      <c r="C44" s="40" t="s">
        <v>421</v>
      </c>
      <c r="D44" s="40" t="s">
        <v>307</v>
      </c>
      <c r="E44" s="41">
        <v>99390</v>
      </c>
      <c r="F44" s="40" t="s">
        <v>371</v>
      </c>
      <c r="G44" s="40" t="s">
        <v>49</v>
      </c>
      <c r="H44" s="43">
        <v>25605</v>
      </c>
      <c r="I44" s="43">
        <v>4266</v>
      </c>
      <c r="J44" s="43">
        <v>0</v>
      </c>
      <c r="K44" s="43">
        <v>3862.41</v>
      </c>
      <c r="L44" s="42">
        <v>1E-4</v>
      </c>
      <c r="M44" s="42">
        <v>0.18310000000000001</v>
      </c>
      <c r="N44" s="42">
        <v>3.2500000000000001E-2</v>
      </c>
      <c r="O44" s="41">
        <v>76394998</v>
      </c>
    </row>
    <row r="45" spans="2:15" x14ac:dyDescent="0.25">
      <c r="B45" s="40" t="s">
        <v>422</v>
      </c>
      <c r="C45" s="40" t="s">
        <v>423</v>
      </c>
      <c r="D45" s="40" t="s">
        <v>156</v>
      </c>
      <c r="E45" s="41">
        <v>99390</v>
      </c>
      <c r="F45" s="40" t="s">
        <v>371</v>
      </c>
      <c r="G45" s="40" t="s">
        <v>49</v>
      </c>
      <c r="H45" s="43">
        <v>18553</v>
      </c>
      <c r="I45" s="43">
        <v>2591.63</v>
      </c>
      <c r="J45" s="43">
        <v>0</v>
      </c>
      <c r="K45" s="43">
        <v>1700.2</v>
      </c>
      <c r="L45" s="42">
        <v>8.9999999999999998E-4</v>
      </c>
      <c r="M45" s="42">
        <v>8.0600000000000005E-2</v>
      </c>
      <c r="N45" s="42">
        <v>1.43E-2</v>
      </c>
      <c r="O45" s="41">
        <v>62002614</v>
      </c>
    </row>
    <row r="46" spans="2:15" x14ac:dyDescent="0.25">
      <c r="B46" s="1" t="s">
        <v>424</v>
      </c>
      <c r="C46" s="1" t="s">
        <v>7</v>
      </c>
      <c r="D46" s="1" t="s">
        <v>7</v>
      </c>
      <c r="E46" s="1" t="s">
        <v>7</v>
      </c>
      <c r="F46" s="1" t="s">
        <v>7</v>
      </c>
      <c r="G46" s="1" t="s">
        <v>7</v>
      </c>
      <c r="H46" s="39">
        <v>0</v>
      </c>
      <c r="I46" s="1" t="s">
        <v>7</v>
      </c>
      <c r="J46" s="39">
        <v>0</v>
      </c>
      <c r="K46" s="39">
        <v>0</v>
      </c>
      <c r="L46" s="1" t="s">
        <v>7</v>
      </c>
      <c r="M46" s="38">
        <v>0</v>
      </c>
      <c r="N46" s="38">
        <v>0</v>
      </c>
      <c r="O46" s="1" t="s">
        <v>7</v>
      </c>
    </row>
    <row r="47" spans="2:15" x14ac:dyDescent="0.25">
      <c r="B47" s="1" t="s">
        <v>425</v>
      </c>
      <c r="C47" s="1" t="s">
        <v>7</v>
      </c>
      <c r="D47" s="1" t="s">
        <v>7</v>
      </c>
      <c r="E47" s="1" t="s">
        <v>7</v>
      </c>
      <c r="F47" s="1" t="s">
        <v>7</v>
      </c>
      <c r="G47" s="1" t="s">
        <v>7</v>
      </c>
      <c r="H47" s="39">
        <v>0</v>
      </c>
      <c r="I47" s="1" t="s">
        <v>7</v>
      </c>
      <c r="J47" s="39">
        <v>0</v>
      </c>
      <c r="K47" s="39">
        <v>0</v>
      </c>
      <c r="L47" s="1" t="s">
        <v>7</v>
      </c>
      <c r="M47" s="38">
        <v>0</v>
      </c>
      <c r="N47" s="38">
        <v>0</v>
      </c>
      <c r="O47" s="1" t="s">
        <v>7</v>
      </c>
    </row>
    <row r="48" spans="2:15" x14ac:dyDescent="0.25">
      <c r="B48" s="1" t="s">
        <v>382</v>
      </c>
      <c r="C48" s="1" t="s">
        <v>7</v>
      </c>
      <c r="D48" s="1" t="s">
        <v>7</v>
      </c>
      <c r="E48" s="1" t="s">
        <v>7</v>
      </c>
      <c r="F48" s="1" t="s">
        <v>7</v>
      </c>
      <c r="G48" s="1" t="s">
        <v>7</v>
      </c>
      <c r="H48" s="39">
        <v>0</v>
      </c>
      <c r="I48" s="1" t="s">
        <v>7</v>
      </c>
      <c r="J48" s="39">
        <v>0</v>
      </c>
      <c r="K48" s="39">
        <v>0</v>
      </c>
      <c r="L48" s="1" t="s">
        <v>7</v>
      </c>
      <c r="M48" s="38">
        <v>0</v>
      </c>
      <c r="N48" s="38">
        <v>0</v>
      </c>
      <c r="O48" s="1" t="s">
        <v>7</v>
      </c>
    </row>
    <row r="49" spans="2:15" x14ac:dyDescent="0.25">
      <c r="B49" s="36" t="s">
        <v>96</v>
      </c>
    </row>
    <row r="50" spans="2:15" x14ac:dyDescent="0.25">
      <c r="B50" s="36" t="s">
        <v>135</v>
      </c>
    </row>
    <row r="51" spans="2:15" x14ac:dyDescent="0.25">
      <c r="B51" s="36" t="s">
        <v>136</v>
      </c>
    </row>
    <row r="52" spans="2:15" x14ac:dyDescent="0.25">
      <c r="B52" s="36" t="s">
        <v>137</v>
      </c>
    </row>
    <row r="53" spans="2:15" x14ac:dyDescent="0.25">
      <c r="B53" s="36" t="s">
        <v>138</v>
      </c>
    </row>
    <row r="54" spans="2:15" x14ac:dyDescent="0.25">
      <c r="B54" s="57" t="s">
        <v>57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</sheetData>
  <mergeCells count="1">
    <mergeCell ref="B54:O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>
        <v>9756</v>
      </c>
    </row>
    <row r="5" spans="2:16" x14ac:dyDescent="0.25">
      <c r="B5" s="37" t="s">
        <v>7</v>
      </c>
      <c r="C5" s="37" t="s">
        <v>7</v>
      </c>
    </row>
    <row r="6" spans="2:16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5">
      <c r="B7" s="3" t="s">
        <v>426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5">
      <c r="B8" s="1" t="s">
        <v>59</v>
      </c>
      <c r="C8" s="1" t="s">
        <v>60</v>
      </c>
      <c r="D8" s="1" t="s">
        <v>99</v>
      </c>
      <c r="E8" s="1" t="s">
        <v>61</v>
      </c>
      <c r="F8" s="1" t="s">
        <v>141</v>
      </c>
      <c r="G8" s="1" t="s">
        <v>62</v>
      </c>
      <c r="H8" s="1" t="s">
        <v>63</v>
      </c>
      <c r="I8" s="1" t="s">
        <v>64</v>
      </c>
      <c r="J8" s="3" t="s">
        <v>102</v>
      </c>
      <c r="K8" s="3" t="s">
        <v>103</v>
      </c>
      <c r="L8" s="1" t="s">
        <v>67</v>
      </c>
      <c r="M8" s="1" t="s">
        <v>142</v>
      </c>
      <c r="N8" s="1" t="s">
        <v>68</v>
      </c>
      <c r="O8" s="1" t="s">
        <v>106</v>
      </c>
      <c r="P8" s="1" t="s">
        <v>7</v>
      </c>
    </row>
    <row r="9" spans="2:16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108</v>
      </c>
      <c r="K9" s="1" t="s">
        <v>7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109</v>
      </c>
      <c r="N10" s="1" t="s">
        <v>110</v>
      </c>
      <c r="O10" s="1" t="s">
        <v>111</v>
      </c>
      <c r="P10" s="1" t="s">
        <v>7</v>
      </c>
    </row>
    <row r="11" spans="2:16" x14ac:dyDescent="0.25">
      <c r="B11" s="1" t="s">
        <v>427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1391.3</v>
      </c>
      <c r="K11" s="1" t="s">
        <v>7</v>
      </c>
      <c r="L11" s="39">
        <v>2033.66</v>
      </c>
      <c r="M11" s="1" t="s">
        <v>7</v>
      </c>
      <c r="N11" s="38">
        <v>1</v>
      </c>
      <c r="O11" s="38">
        <v>1.7100000000000001E-2</v>
      </c>
      <c r="P11" s="1" t="s">
        <v>7</v>
      </c>
    </row>
    <row r="12" spans="2:16" x14ac:dyDescent="0.25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9">
        <v>0</v>
      </c>
      <c r="M12" s="1" t="s">
        <v>7</v>
      </c>
      <c r="N12" s="38">
        <v>0</v>
      </c>
      <c r="O12" s="38">
        <v>0</v>
      </c>
      <c r="P12" s="1" t="s">
        <v>7</v>
      </c>
    </row>
    <row r="13" spans="2:16" x14ac:dyDescent="0.25">
      <c r="B13" s="1" t="s">
        <v>428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5">
      <c r="B14" s="1" t="s">
        <v>429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5">
      <c r="B15" s="1" t="s">
        <v>271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9">
        <v>0</v>
      </c>
      <c r="M15" s="1" t="s">
        <v>7</v>
      </c>
      <c r="N15" s="38">
        <v>0</v>
      </c>
      <c r="O15" s="38">
        <v>0</v>
      </c>
      <c r="P15" s="1" t="s">
        <v>7</v>
      </c>
    </row>
    <row r="16" spans="2:16" x14ac:dyDescent="0.25">
      <c r="B16" s="1" t="s">
        <v>381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9">
        <v>0</v>
      </c>
      <c r="M16" s="1" t="s">
        <v>7</v>
      </c>
      <c r="N16" s="38">
        <v>0</v>
      </c>
      <c r="O16" s="38">
        <v>0</v>
      </c>
      <c r="P16" s="1" t="s">
        <v>7</v>
      </c>
    </row>
    <row r="17" spans="2:16" x14ac:dyDescent="0.25">
      <c r="B17" s="1" t="s">
        <v>94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1391.3</v>
      </c>
      <c r="K17" s="1" t="s">
        <v>7</v>
      </c>
      <c r="L17" s="39">
        <v>2033.66</v>
      </c>
      <c r="M17" s="1" t="s">
        <v>7</v>
      </c>
      <c r="N17" s="38">
        <v>1</v>
      </c>
      <c r="O17" s="38">
        <v>1.7100000000000001E-2</v>
      </c>
      <c r="P17" s="1" t="s">
        <v>7</v>
      </c>
    </row>
    <row r="18" spans="2:16" x14ac:dyDescent="0.25">
      <c r="B18" s="1" t="s">
        <v>428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1391.3</v>
      </c>
      <c r="K18" s="1" t="s">
        <v>7</v>
      </c>
      <c r="L18" s="39">
        <v>2033.66</v>
      </c>
      <c r="M18" s="1" t="s">
        <v>7</v>
      </c>
      <c r="N18" s="38">
        <v>1</v>
      </c>
      <c r="O18" s="38">
        <v>1.7100000000000001E-2</v>
      </c>
      <c r="P18" s="1" t="s">
        <v>7</v>
      </c>
    </row>
    <row r="19" spans="2:16" x14ac:dyDescent="0.25">
      <c r="B19" s="40" t="s">
        <v>430</v>
      </c>
      <c r="C19" s="40" t="s">
        <v>431</v>
      </c>
      <c r="D19" s="40" t="s">
        <v>156</v>
      </c>
      <c r="E19" s="41">
        <v>93164</v>
      </c>
      <c r="F19" s="40" t="s">
        <v>432</v>
      </c>
      <c r="G19" s="40" t="s">
        <v>433</v>
      </c>
      <c r="H19" s="40" t="s">
        <v>120</v>
      </c>
      <c r="I19" s="40" t="s">
        <v>49</v>
      </c>
      <c r="J19" s="43">
        <v>384.54</v>
      </c>
      <c r="K19" s="43">
        <v>109969.58</v>
      </c>
      <c r="L19" s="43">
        <v>1495.29</v>
      </c>
      <c r="M19" s="42">
        <v>0</v>
      </c>
      <c r="N19" s="42">
        <v>0.73529999999999995</v>
      </c>
      <c r="O19" s="42">
        <v>1.26E-2</v>
      </c>
      <c r="P19" s="41">
        <v>62008446</v>
      </c>
    </row>
    <row r="20" spans="2:16" x14ac:dyDescent="0.25">
      <c r="B20" s="40" t="s">
        <v>434</v>
      </c>
      <c r="C20" s="40" t="s">
        <v>435</v>
      </c>
      <c r="D20" s="40" t="s">
        <v>156</v>
      </c>
      <c r="E20" s="41">
        <v>97153</v>
      </c>
      <c r="F20" s="40" t="s">
        <v>432</v>
      </c>
      <c r="G20" s="40" t="s">
        <v>433</v>
      </c>
      <c r="H20" s="40" t="s">
        <v>120</v>
      </c>
      <c r="I20" s="40" t="s">
        <v>49</v>
      </c>
      <c r="J20" s="43">
        <v>1006.76</v>
      </c>
      <c r="K20" s="43">
        <v>15123</v>
      </c>
      <c r="L20" s="43">
        <v>538.36</v>
      </c>
      <c r="M20" s="42">
        <v>1E-4</v>
      </c>
      <c r="N20" s="42">
        <v>0.26469999999999999</v>
      </c>
      <c r="O20" s="42">
        <v>4.4999999999999997E-3</v>
      </c>
      <c r="P20" s="41">
        <v>60317401</v>
      </c>
    </row>
    <row r="21" spans="2:16" x14ac:dyDescent="0.25">
      <c r="B21" s="1" t="s">
        <v>429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39">
        <v>0</v>
      </c>
      <c r="K21" s="1" t="s">
        <v>7</v>
      </c>
      <c r="L21" s="39">
        <v>0</v>
      </c>
      <c r="M21" s="1" t="s">
        <v>7</v>
      </c>
      <c r="N21" s="38">
        <v>0</v>
      </c>
      <c r="O21" s="38">
        <v>0</v>
      </c>
      <c r="P21" s="1" t="s">
        <v>7</v>
      </c>
    </row>
    <row r="22" spans="2:16" x14ac:dyDescent="0.25">
      <c r="B22" s="1" t="s">
        <v>271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9">
        <v>0</v>
      </c>
      <c r="M22" s="1" t="s">
        <v>7</v>
      </c>
      <c r="N22" s="38">
        <v>0</v>
      </c>
      <c r="O22" s="38">
        <v>0</v>
      </c>
      <c r="P22" s="1" t="s">
        <v>7</v>
      </c>
    </row>
    <row r="23" spans="2:16" x14ac:dyDescent="0.25">
      <c r="B23" s="1" t="s">
        <v>381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9">
        <v>0</v>
      </c>
      <c r="M23" s="1" t="s">
        <v>7</v>
      </c>
      <c r="N23" s="38">
        <v>0</v>
      </c>
      <c r="O23" s="38">
        <v>0</v>
      </c>
      <c r="P23" s="1" t="s">
        <v>7</v>
      </c>
    </row>
    <row r="24" spans="2:16" x14ac:dyDescent="0.25">
      <c r="B24" s="36" t="s">
        <v>96</v>
      </c>
    </row>
    <row r="25" spans="2:16" x14ac:dyDescent="0.25">
      <c r="B25" s="36" t="s">
        <v>135</v>
      </c>
    </row>
    <row r="26" spans="2:16" x14ac:dyDescent="0.25">
      <c r="B26" s="36" t="s">
        <v>136</v>
      </c>
    </row>
    <row r="27" spans="2:16" x14ac:dyDescent="0.25">
      <c r="B27" s="36" t="s">
        <v>137</v>
      </c>
    </row>
    <row r="28" spans="2:16" x14ac:dyDescent="0.25">
      <c r="B28" s="58" t="s">
        <v>57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</row>
  </sheetData>
  <mergeCells count="1">
    <mergeCell ref="B28:P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>
        <v>9756</v>
      </c>
    </row>
    <row r="5" spans="2:13" x14ac:dyDescent="0.25">
      <c r="B5" s="37" t="s">
        <v>7</v>
      </c>
      <c r="C5" s="37" t="s">
        <v>7</v>
      </c>
    </row>
    <row r="6" spans="2:13" x14ac:dyDescent="0.25">
      <c r="B6" s="3" t="s">
        <v>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5">
      <c r="B7" s="3" t="s">
        <v>436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5">
      <c r="B8" s="1" t="s">
        <v>59</v>
      </c>
      <c r="C8" s="1" t="s">
        <v>60</v>
      </c>
      <c r="D8" s="1" t="s">
        <v>99</v>
      </c>
      <c r="E8" s="1" t="s">
        <v>141</v>
      </c>
      <c r="F8" s="1" t="s">
        <v>64</v>
      </c>
      <c r="G8" s="3" t="s">
        <v>102</v>
      </c>
      <c r="H8" s="3" t="s">
        <v>103</v>
      </c>
      <c r="I8" s="1" t="s">
        <v>67</v>
      </c>
      <c r="J8" s="1" t="s">
        <v>142</v>
      </c>
      <c r="K8" s="1" t="s">
        <v>68</v>
      </c>
      <c r="L8" s="1" t="s">
        <v>106</v>
      </c>
      <c r="M8" s="1" t="s">
        <v>7</v>
      </c>
    </row>
    <row r="9" spans="2:13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108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5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5">
      <c r="B11" s="1" t="s">
        <v>437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5">
      <c r="B12" s="1" t="s">
        <v>438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5">
      <c r="B13" s="1" t="s">
        <v>439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5">
      <c r="B14" s="1" t="s">
        <v>151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5">
      <c r="B15" s="1" t="s">
        <v>440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</row>
    <row r="16" spans="2:13" x14ac:dyDescent="0.25">
      <c r="B16" s="36" t="s">
        <v>96</v>
      </c>
    </row>
    <row r="17" spans="2:13" x14ac:dyDescent="0.25">
      <c r="B17" s="36" t="s">
        <v>135</v>
      </c>
    </row>
    <row r="18" spans="2:13" x14ac:dyDescent="0.25">
      <c r="B18" s="36" t="s">
        <v>136</v>
      </c>
    </row>
    <row r="19" spans="2:13" x14ac:dyDescent="0.25">
      <c r="B19" s="36" t="s">
        <v>137</v>
      </c>
    </row>
    <row r="20" spans="2:13" x14ac:dyDescent="0.25">
      <c r="B20" s="59" t="s">
        <v>57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</sheetData>
  <mergeCells count="1">
    <mergeCell ref="B20:M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2022-10-24T10:54:25Z</dcterms:created>
  <dcterms:modified xsi:type="dcterms:W3CDTF">2022-10-27T09:51:58Z</dcterms:modified>
</cp:coreProperties>
</file>