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Desktop\מרכיבי תשואה - רבעון 2 23\אל על\סופי\"/>
    </mc:Choice>
  </mc:AlternateContent>
  <xr:revisionPtr revIDLastSave="0" documentId="13_ncr:1_{3963CAA0-E417-4CB8-9F85-AA2E1658D364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<sst xmlns="http://schemas.openxmlformats.org/spreadsheetml/2006/main" count="113" uniqueCount="70">
  <si>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</si>
  <si>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</si>
  <si>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</si>
  <si>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</si>
  <si>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</si>
  <si>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</si>
  <si>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</si>
  <si>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</si>
  <si>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</si>
  <si>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</si>
  <si>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</si>
  <si>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</si>
  <si>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</si>
  <si>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</si>
  <si>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</si>
  <si>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</si>
  <si>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</si>
  <si>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</si>
  <si>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</si>
  <si>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</si>
  <si>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</si>
  <si>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</si>
  <si>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</si>
  <si>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</si>
  <si>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</si>
  <si>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</si>
  <si>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</si>
  <si>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</si>
  <si>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</si>
  <si>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</si>
  <si>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</si>
  <si>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</si>
  <si>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</si>
  <si>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</si>
  <si>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</si>
  <si>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</si>
  <si>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</si>
  <si>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</si>
  <si>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</si>
  <si>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</si>
  <si>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</si>
  <si>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</si>
  <si>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</si>
  <si>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</si>
  <si>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</si>
  <si>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</si>
  <si>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</si>
  <si>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</si>
  <si>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</si>
  <si>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</si>
  <si>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</si>
  <si>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</si>
  <si>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</si>
  <si>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</si>
  <si>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</si>
  <si>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</si>
  <si>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</si>
  <si>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</si>
  <si>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</si>
  <si>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</si>
  <si>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</si>
  <si>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</si>
  <si>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</si>
  <si>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</si>
  <si>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</si>
  <si>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</si>
  <si>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</si>
  <si>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</si>
  <si>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מסל.חכם מעל 60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</si>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</sst>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7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3" fontId="17" fillId="2" borderId="20" xfId="421" applyNumberFormat="1" applyFont="1" applyFill="1" applyBorder="1"/>
    <xf numFmtId="10" fontId="17" fillId="4" borderId="21" xfId="421" applyNumberFormat="1" applyFont="1" applyFill="1" applyBorder="1"/>
    <xf numFmtId="3" fontId="17" fillId="5" borderId="20" xfId="421" applyNumberFormat="1" applyFont="1" applyFill="1" applyBorder="1"/>
    <xf numFmtId="10" fontId="17" fillId="4" borderId="22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9" borderId="0" xfId="0" applyFont="1" applyFill="1" applyAlignment="1">
      <alignment horizontal="right"/>
    </xf>
    <xf numFmtId="4" fontId="16" fillId="11" borderId="23" xfId="0" applyNumberFormat="1" applyFont="1" applyFill="1" applyBorder="1" applyAlignment="1" applyProtection="1">
      <alignment horizontal="right"/>
      <protection locked="0"/>
    </xf>
    <xf numFmtId="4" fontId="16" fillId="10" borderId="23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11" borderId="24" xfId="0" applyNumberFormat="1" applyFont="1" applyFill="1" applyBorder="1" applyAlignment="1" applyProtection="1">
      <alignment horizontal="right"/>
      <protection locked="0"/>
    </xf>
    <xf numFmtId="4" fontId="17" fillId="11" borderId="25" xfId="0" applyNumberFormat="1" applyFont="1" applyFill="1" applyBorder="1" applyAlignment="1" applyProtection="1">
      <alignment horizontal="right"/>
      <protection locked="0"/>
    </xf>
    <xf numFmtId="0" fontId="16" fillId="9" borderId="25" xfId="0" applyFont="1" applyFill="1" applyBorder="1" applyAlignment="1" applyProtection="1">
      <alignment horizontal="right" wrapText="1"/>
      <protection locked="0"/>
    </xf>
    <xf numFmtId="4" fontId="17" fillId="11" borderId="26" xfId="0" applyNumberFormat="1" applyFont="1" applyFill="1" applyBorder="1" applyAlignment="1" applyProtection="1">
      <alignment horizontal="right"/>
      <protection locked="0"/>
    </xf>
    <xf numFmtId="4" fontId="17" fillId="11" borderId="9" xfId="0" applyNumberFormat="1" applyFont="1" applyFill="1" applyBorder="1" applyAlignment="1" applyProtection="1">
      <alignment horizontal="right"/>
      <protection locked="0"/>
    </xf>
    <xf numFmtId="4" fontId="17" fillId="11" borderId="10" xfId="0" applyNumberFormat="1" applyFont="1" applyFill="1" applyBorder="1" applyAlignment="1" applyProtection="1">
      <alignment horizontal="right"/>
      <protection locked="0"/>
    </xf>
    <xf numFmtId="4" fontId="16" fillId="10" borderId="24" xfId="0" applyNumberFormat="1" applyFont="1" applyFill="1" applyBorder="1" applyAlignment="1" applyProtection="1">
      <alignment horizontal="right"/>
      <protection locked="0"/>
    </xf>
    <xf numFmtId="4" fontId="17" fillId="10" borderId="25" xfId="0" applyNumberFormat="1" applyFont="1" applyFill="1" applyBorder="1" applyAlignment="1" applyProtection="1">
      <alignment horizontal="right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topLeftCell="A52" workbookViewId="0">
      <selection activeCell="F54" sqref="F54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7" t="s">
        <v>62</v>
      </c>
      <c r="C2" s="49">
        <v>9756</v>
      </c>
      <c r="D2" s="49"/>
      <c r="E2" s="49"/>
    </row>
    <row r="3" spans="2:26" ht="18.75" x14ac:dyDescent="0.3">
      <c r="B3" s="48" t="s">
        <v>63</v>
      </c>
      <c r="C3" s="73" t="s">
        <v>68</v>
      </c>
      <c r="D3" s="49"/>
      <c r="E3" s="49"/>
    </row>
    <row r="4" spans="2:26" ht="18.75" x14ac:dyDescent="0.3">
      <c r="B4" s="47" t="s">
        <v>64</v>
      </c>
      <c r="C4" s="73" t="s">
        <v>67</v>
      </c>
      <c r="D4" s="49"/>
      <c r="E4" s="49"/>
    </row>
    <row r="5" spans="2:26" ht="18.75" x14ac:dyDescent="0.3">
      <c r="B5" s="48" t="s">
        <v>65</v>
      </c>
      <c r="C5" s="49">
        <f>[1]הנחיות!B19</f>
        <v>2023</v>
      </c>
      <c r="D5" s="49" t="s">
        <v>66</v>
      </c>
      <c r="E5" s="50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19" t="s">
        <v>52</v>
      </c>
      <c r="I6" s="20" t="s">
        <v>41</v>
      </c>
      <c r="J6" s="21" t="s">
        <v>53</v>
      </c>
      <c r="K6" s="18" t="s">
        <v>42</v>
      </c>
      <c r="L6" s="19" t="s">
        <v>54</v>
      </c>
      <c r="M6" s="20" t="s">
        <v>43</v>
      </c>
      <c r="N6" s="21" t="s">
        <v>55</v>
      </c>
      <c r="O6" s="18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x14ac:dyDescent="0.2">
      <c r="B7" s="22" t="s">
        <v>1</v>
      </c>
      <c r="C7" s="51">
        <v>-1.4999999999999999E-2</v>
      </c>
      <c r="D7" s="52">
        <v>3.5190000000000001</v>
      </c>
      <c r="E7" s="53">
        <v>2E-3</v>
      </c>
      <c r="F7" s="54">
        <v>2.2690000000000001</v>
      </c>
      <c r="G7" s="51">
        <v>-2.5999999999999999E-2</v>
      </c>
      <c r="H7" s="52">
        <v>1.44</v>
      </c>
      <c r="I7" s="74">
        <v>0.02</v>
      </c>
      <c r="J7" s="74">
        <v>1.548</v>
      </c>
      <c r="K7" s="75">
        <v>0.01</v>
      </c>
      <c r="L7" s="75">
        <v>1.611</v>
      </c>
      <c r="M7" s="74">
        <v>-2.5999999999999999E-2</v>
      </c>
      <c r="N7" s="74">
        <v>1.827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23" t="s">
        <v>2</v>
      </c>
      <c r="C8" s="51">
        <v>0.186</v>
      </c>
      <c r="D8" s="52">
        <v>35.154000000000003</v>
      </c>
      <c r="E8" s="53">
        <v>-0.46</v>
      </c>
      <c r="F8" s="54">
        <v>35.052</v>
      </c>
      <c r="G8" s="51">
        <v>0.29299999999999998</v>
      </c>
      <c r="H8" s="52">
        <v>35.103000000000002</v>
      </c>
      <c r="I8" s="74">
        <v>1.9E-2</v>
      </c>
      <c r="J8" s="74">
        <v>35.392000000000003</v>
      </c>
      <c r="K8" s="75">
        <v>0.28100000000000003</v>
      </c>
      <c r="L8" s="75">
        <v>34.749000000000002</v>
      </c>
      <c r="M8" s="74">
        <v>8.1000000000000003E-2</v>
      </c>
      <c r="N8" s="74">
        <v>35.947000000000003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23" t="s">
        <v>3</v>
      </c>
      <c r="C9" s="51">
        <v>0</v>
      </c>
      <c r="D9" s="52">
        <v>0</v>
      </c>
      <c r="E9" s="53">
        <v>0</v>
      </c>
      <c r="F9" s="54">
        <v>0</v>
      </c>
      <c r="G9" s="51">
        <v>0</v>
      </c>
      <c r="H9" s="52">
        <v>0</v>
      </c>
      <c r="I9" s="74">
        <v>0</v>
      </c>
      <c r="J9" s="74">
        <v>0</v>
      </c>
      <c r="K9" s="75">
        <v>0</v>
      </c>
      <c r="L9" s="75">
        <v>0</v>
      </c>
      <c r="M9" s="74">
        <v>0</v>
      </c>
      <c r="N9" s="74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51">
        <v>0</v>
      </c>
      <c r="D10" s="52">
        <v>0</v>
      </c>
      <c r="E10" s="53">
        <v>0</v>
      </c>
      <c r="F10" s="54">
        <v>0</v>
      </c>
      <c r="G10" s="51">
        <v>0</v>
      </c>
      <c r="H10" s="52">
        <v>0</v>
      </c>
      <c r="I10" s="74">
        <v>0</v>
      </c>
      <c r="J10" s="74">
        <v>0</v>
      </c>
      <c r="K10" s="75">
        <v>0</v>
      </c>
      <c r="L10" s="75">
        <v>0</v>
      </c>
      <c r="M10" s="74">
        <v>0</v>
      </c>
      <c r="N10" s="74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51">
        <v>0.16300000000000001</v>
      </c>
      <c r="D11" s="52">
        <v>21.454000000000001</v>
      </c>
      <c r="E11" s="53">
        <v>-0.38100000000000001</v>
      </c>
      <c r="F11" s="54">
        <v>21.67</v>
      </c>
      <c r="G11" s="51">
        <v>0.246</v>
      </c>
      <c r="H11" s="52">
        <v>21.373999999999999</v>
      </c>
      <c r="I11" s="74">
        <v>0.221</v>
      </c>
      <c r="J11" s="74">
        <v>20.5</v>
      </c>
      <c r="K11" s="75">
        <v>0.25</v>
      </c>
      <c r="L11" s="75">
        <v>20.329999999999998</v>
      </c>
      <c r="M11" s="74">
        <v>1.0999999999999999E-2</v>
      </c>
      <c r="N11" s="74">
        <v>18.812000000000001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51">
        <v>0</v>
      </c>
      <c r="D12" s="52">
        <v>0</v>
      </c>
      <c r="E12" s="53">
        <v>0</v>
      </c>
      <c r="F12" s="54">
        <v>0</v>
      </c>
      <c r="G12" s="51">
        <v>0</v>
      </c>
      <c r="H12" s="52">
        <v>0</v>
      </c>
      <c r="I12" s="74">
        <v>0</v>
      </c>
      <c r="J12" s="74">
        <v>0</v>
      </c>
      <c r="K12" s="75">
        <v>0</v>
      </c>
      <c r="L12" s="75">
        <v>0</v>
      </c>
      <c r="M12" s="74">
        <v>0</v>
      </c>
      <c r="N12" s="74">
        <v>0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51">
        <v>0.44800000000000001</v>
      </c>
      <c r="D13" s="52">
        <v>9.3350000000000009</v>
      </c>
      <c r="E13" s="53">
        <v>7.0000000000000001E-3</v>
      </c>
      <c r="F13" s="54">
        <v>8.9540000000000006</v>
      </c>
      <c r="G13" s="51">
        <v>0.248</v>
      </c>
      <c r="H13" s="52">
        <v>8.4169999999999998</v>
      </c>
      <c r="I13" s="74">
        <v>0.16800000000000001</v>
      </c>
      <c r="J13" s="74">
        <v>8.4710000000000001</v>
      </c>
      <c r="K13" s="75">
        <v>0.53600000000000003</v>
      </c>
      <c r="L13" s="75">
        <v>8.7089999999999996</v>
      </c>
      <c r="M13" s="74">
        <v>0.251</v>
      </c>
      <c r="N13" s="74">
        <v>8.9309999999999992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51">
        <v>0.73199999999999998</v>
      </c>
      <c r="D14" s="52">
        <v>17.721</v>
      </c>
      <c r="E14" s="53">
        <v>0.191</v>
      </c>
      <c r="F14" s="54">
        <v>19.724</v>
      </c>
      <c r="G14" s="51">
        <v>-2.1999999999999999E-2</v>
      </c>
      <c r="H14" s="52">
        <v>20.756</v>
      </c>
      <c r="I14" s="74">
        <v>0.5</v>
      </c>
      <c r="J14" s="74">
        <v>21.04</v>
      </c>
      <c r="K14" s="75">
        <v>-1.2999999999999999E-2</v>
      </c>
      <c r="L14" s="75">
        <v>20.939</v>
      </c>
      <c r="M14" s="74">
        <v>0.64900000000000002</v>
      </c>
      <c r="N14" s="74">
        <v>20.838000000000001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51">
        <v>0.02</v>
      </c>
      <c r="D15" s="52">
        <v>1.6779999999999999</v>
      </c>
      <c r="E15" s="53">
        <v>0.107</v>
      </c>
      <c r="F15" s="54">
        <v>1.8089999999999999</v>
      </c>
      <c r="G15" s="51">
        <v>-4.2999999999999997E-2</v>
      </c>
      <c r="H15" s="52">
        <v>2.1920000000000002</v>
      </c>
      <c r="I15" s="74">
        <v>5.5E-2</v>
      </c>
      <c r="J15" s="74">
        <v>2.218</v>
      </c>
      <c r="K15" s="75">
        <v>3.5999999999999997E-2</v>
      </c>
      <c r="L15" s="75">
        <v>2.2450000000000001</v>
      </c>
      <c r="M15" s="74">
        <v>2.5000000000000001E-2</v>
      </c>
      <c r="N15" s="74">
        <v>2.2189999999999999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51">
        <v>-0.20799999999999999</v>
      </c>
      <c r="D16" s="52">
        <v>9.6359999999999992</v>
      </c>
      <c r="E16" s="53">
        <v>0.38200000000000001</v>
      </c>
      <c r="F16" s="54">
        <v>9.7460000000000004</v>
      </c>
      <c r="G16" s="51">
        <v>-7.4999999999999997E-2</v>
      </c>
      <c r="H16" s="52">
        <v>10.113</v>
      </c>
      <c r="I16" s="74">
        <v>0.153</v>
      </c>
      <c r="J16" s="74">
        <v>10.234999999999999</v>
      </c>
      <c r="K16" s="75">
        <v>0.16800000000000001</v>
      </c>
      <c r="L16" s="75">
        <v>10.335000000000001</v>
      </c>
      <c r="M16" s="74">
        <v>9.0999999999999998E-2</v>
      </c>
      <c r="N16" s="74">
        <v>10.315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51">
        <v>0</v>
      </c>
      <c r="D17" s="52">
        <v>0</v>
      </c>
      <c r="E17" s="53">
        <v>0</v>
      </c>
      <c r="F17" s="54">
        <v>0</v>
      </c>
      <c r="G17" s="51">
        <v>0</v>
      </c>
      <c r="H17" s="52">
        <v>0</v>
      </c>
      <c r="I17" s="74">
        <v>0</v>
      </c>
      <c r="J17" s="74">
        <v>0</v>
      </c>
      <c r="K17" s="75">
        <v>0</v>
      </c>
      <c r="L17" s="75">
        <v>0</v>
      </c>
      <c r="M17" s="74">
        <v>0</v>
      </c>
      <c r="N17" s="74">
        <v>0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51">
        <v>0.16700000000000001</v>
      </c>
      <c r="D18" s="52">
        <v>9.6000000000000002E-2</v>
      </c>
      <c r="E18" s="53">
        <v>-0.57899999999999996</v>
      </c>
      <c r="F18" s="54">
        <v>-0.59699999999999998</v>
      </c>
      <c r="G18" s="51">
        <v>0.22800000000000001</v>
      </c>
      <c r="H18" s="52">
        <v>-0.86499999999999999</v>
      </c>
      <c r="I18" s="74">
        <v>-0.23499999999999999</v>
      </c>
      <c r="J18" s="74">
        <v>-0.84599999999999997</v>
      </c>
      <c r="K18" s="75">
        <v>-0.31900000000000001</v>
      </c>
      <c r="L18" s="75">
        <v>-0.33800000000000002</v>
      </c>
      <c r="M18" s="74">
        <v>6.4000000000000001E-2</v>
      </c>
      <c r="N18" s="74">
        <v>-0.27300000000000002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51">
        <v>0</v>
      </c>
      <c r="D19" s="52">
        <v>0</v>
      </c>
      <c r="E19" s="53">
        <v>0</v>
      </c>
      <c r="F19" s="54">
        <v>0</v>
      </c>
      <c r="G19" s="51">
        <v>0</v>
      </c>
      <c r="H19" s="52">
        <v>0</v>
      </c>
      <c r="I19" s="74">
        <v>0</v>
      </c>
      <c r="J19" s="74">
        <v>0</v>
      </c>
      <c r="K19" s="75">
        <v>0</v>
      </c>
      <c r="L19" s="75">
        <v>0</v>
      </c>
      <c r="M19" s="74">
        <v>0</v>
      </c>
      <c r="N19" s="74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51">
        <v>4.0000000000000001E-3</v>
      </c>
      <c r="D20" s="52">
        <v>0.36299999999999999</v>
      </c>
      <c r="E20" s="53">
        <v>7.0000000000000001E-3</v>
      </c>
      <c r="F20" s="54">
        <v>0.35199999999999998</v>
      </c>
      <c r="G20" s="51">
        <v>0</v>
      </c>
      <c r="H20" s="52">
        <v>0.35699999999999998</v>
      </c>
      <c r="I20" s="74">
        <v>3.0000000000000001E-3</v>
      </c>
      <c r="J20" s="74">
        <v>0.36099999999999999</v>
      </c>
      <c r="K20" s="75">
        <v>5.0000000000000001E-3</v>
      </c>
      <c r="L20" s="75">
        <v>0.36299999999999999</v>
      </c>
      <c r="M20" s="74">
        <v>1E-3</v>
      </c>
      <c r="N20" s="74">
        <v>0.36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51">
        <v>1E-3</v>
      </c>
      <c r="D21" s="52">
        <v>1.083</v>
      </c>
      <c r="E21" s="53">
        <v>-6.0000000000000001E-3</v>
      </c>
      <c r="F21" s="54">
        <v>1.0449999999999999</v>
      </c>
      <c r="G21" s="51">
        <v>8.9999999999999993E-3</v>
      </c>
      <c r="H21" s="52">
        <v>1.125</v>
      </c>
      <c r="I21" s="74">
        <v>7.0000000000000001E-3</v>
      </c>
      <c r="J21" s="74">
        <v>1.107</v>
      </c>
      <c r="K21" s="75">
        <v>7.0000000000000001E-3</v>
      </c>
      <c r="L21" s="75">
        <v>1.081</v>
      </c>
      <c r="M21" s="74">
        <v>5.0000000000000001E-3</v>
      </c>
      <c r="N21" s="74">
        <v>1.0629999999999999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51">
        <v>0</v>
      </c>
      <c r="D22" s="52">
        <v>0</v>
      </c>
      <c r="E22" s="53">
        <v>0</v>
      </c>
      <c r="F22" s="54">
        <v>0</v>
      </c>
      <c r="G22" s="51">
        <v>0</v>
      </c>
      <c r="H22" s="52">
        <v>0</v>
      </c>
      <c r="I22" s="74">
        <v>0</v>
      </c>
      <c r="J22" s="74">
        <v>0</v>
      </c>
      <c r="K22" s="75">
        <v>0</v>
      </c>
      <c r="L22" s="75">
        <v>0</v>
      </c>
      <c r="M22" s="74">
        <v>0</v>
      </c>
      <c r="N22" s="74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51">
        <v>0</v>
      </c>
      <c r="D23" s="52">
        <v>0</v>
      </c>
      <c r="E23" s="53">
        <v>0</v>
      </c>
      <c r="F23" s="54">
        <v>0</v>
      </c>
      <c r="G23" s="51">
        <v>0</v>
      </c>
      <c r="H23" s="52">
        <v>0</v>
      </c>
      <c r="I23" s="74">
        <v>0</v>
      </c>
      <c r="J23" s="74">
        <v>0</v>
      </c>
      <c r="K23" s="75">
        <v>0</v>
      </c>
      <c r="L23" s="75">
        <v>0</v>
      </c>
      <c r="M23" s="74">
        <v>0</v>
      </c>
      <c r="N23" s="74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51">
        <v>0</v>
      </c>
      <c r="D24" s="52">
        <v>0</v>
      </c>
      <c r="E24" s="53">
        <v>0</v>
      </c>
      <c r="F24" s="54">
        <v>0</v>
      </c>
      <c r="G24" s="51">
        <v>0</v>
      </c>
      <c r="H24" s="52">
        <v>0</v>
      </c>
      <c r="I24" s="74">
        <v>0</v>
      </c>
      <c r="J24" s="74">
        <v>0</v>
      </c>
      <c r="K24" s="75">
        <v>0</v>
      </c>
      <c r="L24" s="75">
        <v>0</v>
      </c>
      <c r="M24" s="74">
        <v>0</v>
      </c>
      <c r="N24" s="74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23" t="s">
        <v>18</v>
      </c>
      <c r="C25" s="51">
        <v>0</v>
      </c>
      <c r="D25" s="52">
        <v>-0.04</v>
      </c>
      <c r="E25" s="53">
        <v>0</v>
      </c>
      <c r="F25" s="54">
        <v>-2.5000000000000001E-2</v>
      </c>
      <c r="G25" s="51">
        <v>0</v>
      </c>
      <c r="H25" s="52">
        <v>-1.2999999999999999E-2</v>
      </c>
      <c r="I25" s="74">
        <v>0</v>
      </c>
      <c r="J25" s="74">
        <v>-2.5000000000000001E-2</v>
      </c>
      <c r="K25" s="75">
        <v>0</v>
      </c>
      <c r="L25" s="75">
        <v>-2.4E-2</v>
      </c>
      <c r="M25" s="74">
        <v>0</v>
      </c>
      <c r="N25" s="74">
        <v>-0.04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76" customFormat="1" ht="15" x14ac:dyDescent="0.25">
      <c r="B26" s="24" t="s">
        <v>19</v>
      </c>
      <c r="C26" s="55">
        <v>1.498</v>
      </c>
      <c r="D26" s="56">
        <v>100</v>
      </c>
      <c r="E26" s="57">
        <v>-0.72899999999999998</v>
      </c>
      <c r="F26" s="58">
        <v>100</v>
      </c>
      <c r="G26" s="55">
        <v>0.85799999999999998</v>
      </c>
      <c r="H26" s="56">
        <v>100</v>
      </c>
      <c r="I26" s="78">
        <v>0.91100000000000003</v>
      </c>
      <c r="J26" s="78">
        <v>100</v>
      </c>
      <c r="K26" s="84">
        <v>0.96</v>
      </c>
      <c r="L26" s="84">
        <v>100</v>
      </c>
      <c r="M26" s="78">
        <v>1.1499999999999999</v>
      </c>
      <c r="N26" s="78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s="76" customFormat="1" ht="15.75" thickBot="1" x14ac:dyDescent="0.3">
      <c r="B27" s="25" t="s">
        <v>25</v>
      </c>
      <c r="C27" s="59">
        <v>1816.13</v>
      </c>
      <c r="D27" s="59"/>
      <c r="E27" s="60">
        <v>-887.27</v>
      </c>
      <c r="F27" s="60"/>
      <c r="G27" s="59">
        <v>1011.39</v>
      </c>
      <c r="H27" s="59"/>
      <c r="I27" s="78">
        <v>1074.75</v>
      </c>
      <c r="J27" s="78"/>
      <c r="K27" s="84">
        <v>1128</v>
      </c>
      <c r="L27" s="84"/>
      <c r="M27" s="78">
        <v>1371.63</v>
      </c>
      <c r="N27" s="78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79" t="s">
        <v>69</v>
      </c>
      <c r="J28" s="79" t="s">
        <v>69</v>
      </c>
      <c r="K28" s="79" t="s">
        <v>69</v>
      </c>
      <c r="L28" s="79" t="s">
        <v>69</v>
      </c>
      <c r="M28" s="79" t="s">
        <v>69</v>
      </c>
      <c r="N28" s="79" t="s">
        <v>69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61">
        <v>0.376</v>
      </c>
      <c r="D29" s="62">
        <v>73.882000000000005</v>
      </c>
      <c r="E29" s="63">
        <v>-1.651</v>
      </c>
      <c r="F29" s="64">
        <v>70.158000000000001</v>
      </c>
      <c r="G29" s="61">
        <v>0.67300000000000004</v>
      </c>
      <c r="H29" s="62">
        <v>67.712000000000003</v>
      </c>
      <c r="I29" s="77">
        <v>0.314</v>
      </c>
      <c r="J29" s="77">
        <v>67.626000000000005</v>
      </c>
      <c r="K29" s="83">
        <v>0.34499999999999997</v>
      </c>
      <c r="L29" s="83">
        <v>67.646000000000001</v>
      </c>
      <c r="M29" s="77">
        <v>0.26500000000000001</v>
      </c>
      <c r="N29" s="77">
        <v>66.662999999999997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5">
        <v>1.1220000000000001</v>
      </c>
      <c r="D30" s="66">
        <v>26.117999999999999</v>
      </c>
      <c r="E30" s="67">
        <v>0.92100000000000004</v>
      </c>
      <c r="F30" s="68">
        <v>29.841999999999999</v>
      </c>
      <c r="G30" s="65">
        <v>0.185</v>
      </c>
      <c r="H30" s="66">
        <v>32.287999999999997</v>
      </c>
      <c r="I30" s="74">
        <v>0.59699999999999998</v>
      </c>
      <c r="J30" s="74">
        <v>32.374000000000002</v>
      </c>
      <c r="K30" s="75">
        <v>0.61599999999999999</v>
      </c>
      <c r="L30" s="75">
        <v>32.353999999999999</v>
      </c>
      <c r="M30" s="74">
        <v>0.88700000000000001</v>
      </c>
      <c r="N30" s="74">
        <v>33.337000000000003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76" customFormat="1" ht="15" x14ac:dyDescent="0.25">
      <c r="B31" s="24" t="s">
        <v>19</v>
      </c>
      <c r="C31" s="69">
        <v>1.498</v>
      </c>
      <c r="D31" s="70">
        <v>100</v>
      </c>
      <c r="E31" s="71">
        <v>-0.72899999999999998</v>
      </c>
      <c r="F31" s="72">
        <v>100</v>
      </c>
      <c r="G31" s="69">
        <v>0.85799999999999998</v>
      </c>
      <c r="H31" s="70">
        <v>100</v>
      </c>
      <c r="I31" s="78">
        <v>0.91100000000000003</v>
      </c>
      <c r="J31" s="78">
        <v>100</v>
      </c>
      <c r="K31" s="84">
        <v>0.96</v>
      </c>
      <c r="L31" s="84">
        <v>100</v>
      </c>
      <c r="M31" s="78">
        <v>1.1499999999999999</v>
      </c>
      <c r="N31" s="78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79" t="s">
        <v>69</v>
      </c>
      <c r="J32" s="79" t="s">
        <v>69</v>
      </c>
      <c r="K32" s="79" t="s">
        <v>69</v>
      </c>
      <c r="L32" s="79" t="s">
        <v>69</v>
      </c>
      <c r="M32" s="79" t="s">
        <v>69</v>
      </c>
      <c r="N32" s="79" t="s">
        <v>69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61">
        <v>1.538</v>
      </c>
      <c r="D33" s="62">
        <v>89.629000000000005</v>
      </c>
      <c r="E33" s="63">
        <v>-0.52700000000000002</v>
      </c>
      <c r="F33" s="64">
        <v>89.664000000000001</v>
      </c>
      <c r="G33" s="61">
        <v>0.69499999999999995</v>
      </c>
      <c r="H33" s="62">
        <v>89.174999999999997</v>
      </c>
      <c r="I33" s="77">
        <v>0.98599999999999999</v>
      </c>
      <c r="J33" s="77">
        <v>89.41</v>
      </c>
      <c r="K33" s="83">
        <v>1.1060000000000001</v>
      </c>
      <c r="L33" s="83">
        <v>88.828999999999994</v>
      </c>
      <c r="M33" s="77">
        <v>0.99199999999999999</v>
      </c>
      <c r="N33" s="77">
        <v>88.817999999999998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5">
        <v>-0.04</v>
      </c>
      <c r="D34" s="66">
        <v>10.371</v>
      </c>
      <c r="E34" s="67">
        <v>-0.20200000000000001</v>
      </c>
      <c r="F34" s="68">
        <v>10.336</v>
      </c>
      <c r="G34" s="65">
        <v>0.16200000000000001</v>
      </c>
      <c r="H34" s="66">
        <v>10.824999999999999</v>
      </c>
      <c r="I34" s="74">
        <v>-7.4999999999999997E-2</v>
      </c>
      <c r="J34" s="74">
        <v>10.59</v>
      </c>
      <c r="K34" s="75">
        <v>-0.14399999999999999</v>
      </c>
      <c r="L34" s="75">
        <v>11.170999999999999</v>
      </c>
      <c r="M34" s="74">
        <v>0.159</v>
      </c>
      <c r="N34" s="74">
        <v>11.182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76" customFormat="1" ht="15" x14ac:dyDescent="0.25">
      <c r="B35" s="24" t="s">
        <v>19</v>
      </c>
      <c r="C35" s="69">
        <v>1.498</v>
      </c>
      <c r="D35" s="70">
        <v>100</v>
      </c>
      <c r="E35" s="71">
        <v>-0.72899999999999998</v>
      </c>
      <c r="F35" s="72">
        <v>100</v>
      </c>
      <c r="G35" s="69">
        <v>0.85799999999999998</v>
      </c>
      <c r="H35" s="70">
        <v>100</v>
      </c>
      <c r="I35" s="78">
        <v>0.91100000000000003</v>
      </c>
      <c r="J35" s="78">
        <v>100</v>
      </c>
      <c r="K35" s="84">
        <v>0.96</v>
      </c>
      <c r="L35" s="84">
        <v>100</v>
      </c>
      <c r="M35" s="78">
        <v>1.1499999999999999</v>
      </c>
      <c r="N35" s="78">
        <v>100</v>
      </c>
      <c r="O35" s="36"/>
      <c r="P35" s="37"/>
      <c r="Q35" s="38"/>
      <c r="R35" s="39"/>
      <c r="S35" s="36"/>
      <c r="T35" s="37"/>
      <c r="U35" s="38"/>
      <c r="V35" s="39"/>
      <c r="W35" s="36"/>
      <c r="X35" s="37"/>
      <c r="Y35" s="38"/>
      <c r="Z35" s="39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40"/>
      <c r="D37" s="40"/>
      <c r="E37" s="85"/>
      <c r="F37" s="85"/>
      <c r="G37" s="40"/>
      <c r="H37" s="40"/>
      <c r="I37" s="41"/>
      <c r="J37" s="41"/>
    </row>
    <row r="38" spans="2:26" ht="75" x14ac:dyDescent="0.2">
      <c r="B38" s="42" t="s">
        <v>24</v>
      </c>
      <c r="C38" s="43" t="s">
        <v>30</v>
      </c>
      <c r="D38" s="44" t="s">
        <v>34</v>
      </c>
      <c r="E38" s="45" t="s">
        <v>31</v>
      </c>
      <c r="F38" s="46" t="s">
        <v>35</v>
      </c>
      <c r="G38" s="43" t="s">
        <v>32</v>
      </c>
      <c r="H38" s="44" t="s">
        <v>36</v>
      </c>
      <c r="I38" s="45" t="s">
        <v>33</v>
      </c>
      <c r="J38" s="45" t="s">
        <v>37</v>
      </c>
    </row>
    <row r="39" spans="2:26" x14ac:dyDescent="0.2">
      <c r="B39" s="22" t="s">
        <v>1</v>
      </c>
      <c r="C39" s="65">
        <v>-3.9E-2</v>
      </c>
      <c r="D39" s="66">
        <v>2.4089999999999998</v>
      </c>
      <c r="E39" s="67">
        <v>-3.5004278056804949E-2</v>
      </c>
      <c r="F39" s="68">
        <v>2.0356666666666667</v>
      </c>
      <c r="G39" s="1"/>
      <c r="H39" s="2"/>
      <c r="I39" s="3"/>
      <c r="J39" s="4"/>
    </row>
    <row r="40" spans="2:26" x14ac:dyDescent="0.2">
      <c r="B40" s="23" t="s">
        <v>2</v>
      </c>
      <c r="C40" s="65">
        <v>1.7999999999999999E-2</v>
      </c>
      <c r="D40" s="66">
        <v>35.103000000000002</v>
      </c>
      <c r="E40" s="67">
        <v>0.39870161960515738</v>
      </c>
      <c r="F40" s="68">
        <v>35.232833333333332</v>
      </c>
      <c r="G40" s="1"/>
      <c r="H40" s="2"/>
      <c r="I40" s="3"/>
      <c r="J40" s="4"/>
    </row>
    <row r="41" spans="2:26" x14ac:dyDescent="0.2">
      <c r="B41" s="23" t="s">
        <v>3</v>
      </c>
      <c r="C41" s="65">
        <v>0</v>
      </c>
      <c r="D41" s="66">
        <v>0</v>
      </c>
      <c r="E41" s="67">
        <v>0</v>
      </c>
      <c r="F41" s="68">
        <v>0</v>
      </c>
      <c r="G41" s="1"/>
      <c r="H41" s="2"/>
      <c r="I41" s="3"/>
      <c r="J41" s="4"/>
    </row>
    <row r="42" spans="2:26" x14ac:dyDescent="0.2">
      <c r="B42" s="23" t="s">
        <v>4</v>
      </c>
      <c r="C42" s="65">
        <v>0</v>
      </c>
      <c r="D42" s="66">
        <v>0</v>
      </c>
      <c r="E42" s="67">
        <v>0</v>
      </c>
      <c r="F42" s="68">
        <v>0</v>
      </c>
      <c r="G42" s="1"/>
      <c r="H42" s="2"/>
      <c r="I42" s="3"/>
      <c r="J42" s="4"/>
    </row>
    <row r="43" spans="2:26" x14ac:dyDescent="0.2">
      <c r="B43" s="23" t="s">
        <v>5</v>
      </c>
      <c r="C43" s="65">
        <v>2.7E-2</v>
      </c>
      <c r="D43" s="66">
        <v>21.5</v>
      </c>
      <c r="E43" s="67">
        <v>0.50957506966344823</v>
      </c>
      <c r="F43" s="68">
        <v>20.689999999999998</v>
      </c>
      <c r="G43" s="1"/>
      <c r="H43" s="2"/>
      <c r="I43" s="3"/>
      <c r="J43" s="4"/>
    </row>
    <row r="44" spans="2:26" x14ac:dyDescent="0.2">
      <c r="B44" s="23" t="s">
        <v>6</v>
      </c>
      <c r="C44" s="65">
        <v>0</v>
      </c>
      <c r="D44" s="66">
        <v>0</v>
      </c>
      <c r="E44" s="67">
        <v>0</v>
      </c>
      <c r="F44" s="68">
        <v>0</v>
      </c>
      <c r="G44" s="1"/>
      <c r="H44" s="2"/>
      <c r="I44" s="3"/>
      <c r="J44" s="4"/>
    </row>
    <row r="45" spans="2:26" x14ac:dyDescent="0.2">
      <c r="B45" s="23" t="s">
        <v>7</v>
      </c>
      <c r="C45" s="65">
        <v>0.70399999999999996</v>
      </c>
      <c r="D45" s="66">
        <v>8.9019999999999992</v>
      </c>
      <c r="E45" s="67">
        <v>1.668573143948282</v>
      </c>
      <c r="F45" s="68">
        <v>8.802833333333334</v>
      </c>
      <c r="G45" s="1"/>
      <c r="H45" s="2"/>
      <c r="I45" s="3"/>
      <c r="J45" s="4"/>
    </row>
    <row r="46" spans="2:26" x14ac:dyDescent="0.2">
      <c r="B46" s="23" t="s">
        <v>29</v>
      </c>
      <c r="C46" s="65">
        <v>0.90200000000000002</v>
      </c>
      <c r="D46" s="66">
        <v>19.399999999999999</v>
      </c>
      <c r="E46" s="67">
        <v>2.1115668177565339</v>
      </c>
      <c r="F46" s="68">
        <v>20.169666666666668</v>
      </c>
      <c r="G46" s="1"/>
      <c r="H46" s="2"/>
      <c r="I46" s="3"/>
      <c r="J46" s="4"/>
    </row>
    <row r="47" spans="2:26" x14ac:dyDescent="0.2">
      <c r="B47" s="23" t="s">
        <v>8</v>
      </c>
      <c r="C47" s="65">
        <v>8.4000000000000005E-2</v>
      </c>
      <c r="D47" s="66">
        <v>1.893</v>
      </c>
      <c r="E47" s="67">
        <v>0.20010677294572954</v>
      </c>
      <c r="F47" s="68">
        <v>2.0601666666666669</v>
      </c>
      <c r="G47" s="1"/>
      <c r="H47" s="2"/>
      <c r="I47" s="3"/>
      <c r="J47" s="4"/>
    </row>
    <row r="48" spans="2:26" x14ac:dyDescent="0.2">
      <c r="B48" s="23" t="s">
        <v>9</v>
      </c>
      <c r="C48" s="65">
        <v>9.8000000000000004E-2</v>
      </c>
      <c r="D48" s="66">
        <v>9.8320000000000007</v>
      </c>
      <c r="E48" s="67">
        <v>0.5110295298455636</v>
      </c>
      <c r="F48" s="68">
        <v>10.063333333333333</v>
      </c>
      <c r="G48" s="1"/>
      <c r="H48" s="2"/>
      <c r="I48" s="3"/>
      <c r="J48" s="4"/>
    </row>
    <row r="49" spans="2:10" x14ac:dyDescent="0.2">
      <c r="B49" s="23" t="s">
        <v>10</v>
      </c>
      <c r="C49" s="65">
        <v>0</v>
      </c>
      <c r="D49" s="66">
        <v>0</v>
      </c>
      <c r="E49" s="67">
        <v>0</v>
      </c>
      <c r="F49" s="68">
        <v>0</v>
      </c>
      <c r="G49" s="1"/>
      <c r="H49" s="2"/>
      <c r="I49" s="3"/>
      <c r="J49" s="4"/>
    </row>
    <row r="50" spans="2:10" x14ac:dyDescent="0.2">
      <c r="B50" s="23" t="s">
        <v>11</v>
      </c>
      <c r="C50" s="65">
        <v>-0.186</v>
      </c>
      <c r="D50" s="66">
        <v>-0.45500000000000002</v>
      </c>
      <c r="E50" s="67">
        <v>-0.67460270859867055</v>
      </c>
      <c r="F50" s="68">
        <v>-0.47049999999999997</v>
      </c>
      <c r="G50" s="1"/>
      <c r="H50" s="2"/>
      <c r="I50" s="3"/>
      <c r="J50" s="4"/>
    </row>
    <row r="51" spans="2:10" x14ac:dyDescent="0.2">
      <c r="B51" s="23" t="s">
        <v>12</v>
      </c>
      <c r="C51" s="65">
        <v>0</v>
      </c>
      <c r="D51" s="66">
        <v>0</v>
      </c>
      <c r="E51" s="67">
        <v>0</v>
      </c>
      <c r="F51" s="68">
        <v>0</v>
      </c>
      <c r="G51" s="1"/>
      <c r="H51" s="2"/>
      <c r="I51" s="3"/>
      <c r="J51" s="4"/>
    </row>
    <row r="52" spans="2:10" x14ac:dyDescent="0.2">
      <c r="B52" s="23" t="s">
        <v>13</v>
      </c>
      <c r="C52" s="65">
        <v>1.0999999999999999E-2</v>
      </c>
      <c r="D52" s="66">
        <v>0.35799999999999998</v>
      </c>
      <c r="E52" s="67">
        <v>2.0001500052013732E-2</v>
      </c>
      <c r="F52" s="68">
        <v>0.35933333333333334</v>
      </c>
      <c r="G52" s="1"/>
      <c r="H52" s="2"/>
      <c r="I52" s="3"/>
      <c r="J52" s="4"/>
    </row>
    <row r="53" spans="2:10" x14ac:dyDescent="0.2">
      <c r="B53" s="23" t="s">
        <v>14</v>
      </c>
      <c r="C53" s="65">
        <v>4.0000000000000001E-3</v>
      </c>
      <c r="D53" s="66">
        <v>1.085</v>
      </c>
      <c r="E53" s="67">
        <v>2.30014399697831E-2</v>
      </c>
      <c r="F53" s="68">
        <v>1.0840000000000001</v>
      </c>
      <c r="G53" s="1"/>
      <c r="H53" s="2"/>
      <c r="I53" s="3"/>
      <c r="J53" s="4"/>
    </row>
    <row r="54" spans="2:10" x14ac:dyDescent="0.2">
      <c r="B54" s="23" t="s">
        <v>15</v>
      </c>
      <c r="C54" s="65">
        <v>0</v>
      </c>
      <c r="D54" s="66">
        <v>0</v>
      </c>
      <c r="E54" s="67">
        <v>0</v>
      </c>
      <c r="F54" s="68">
        <v>0</v>
      </c>
      <c r="G54" s="1"/>
      <c r="H54" s="2"/>
      <c r="I54" s="3"/>
      <c r="J54" s="4"/>
    </row>
    <row r="55" spans="2:10" x14ac:dyDescent="0.2">
      <c r="B55" s="23" t="s">
        <v>16</v>
      </c>
      <c r="C55" s="65">
        <v>0</v>
      </c>
      <c r="D55" s="66">
        <v>0</v>
      </c>
      <c r="E55" s="67">
        <v>0</v>
      </c>
      <c r="F55" s="68">
        <v>0</v>
      </c>
      <c r="G55" s="1"/>
      <c r="H55" s="2"/>
      <c r="I55" s="3"/>
      <c r="J55" s="4"/>
    </row>
    <row r="56" spans="2:10" x14ac:dyDescent="0.2">
      <c r="B56" s="23" t="s">
        <v>17</v>
      </c>
      <c r="C56" s="65">
        <v>0</v>
      </c>
      <c r="D56" s="66">
        <v>0</v>
      </c>
      <c r="E56" s="67">
        <v>0</v>
      </c>
      <c r="F56" s="68">
        <v>0</v>
      </c>
      <c r="G56" s="1"/>
      <c r="H56" s="2"/>
      <c r="I56" s="3"/>
      <c r="J56" s="4"/>
    </row>
    <row r="57" spans="2:10" x14ac:dyDescent="0.2">
      <c r="B57" s="23" t="s">
        <v>18</v>
      </c>
      <c r="C57" s="65">
        <v>0</v>
      </c>
      <c r="D57" s="66">
        <v>-2.5999999999999999E-2</v>
      </c>
      <c r="E57" s="67">
        <v>0</v>
      </c>
      <c r="F57" s="68">
        <v>-2.7833333333333335E-2</v>
      </c>
      <c r="G57" s="1"/>
      <c r="H57" s="2"/>
      <c r="I57" s="3"/>
      <c r="J57" s="4"/>
    </row>
    <row r="58" spans="2:10" s="76" customFormat="1" ht="15" x14ac:dyDescent="0.25">
      <c r="B58" s="24" t="s">
        <v>26</v>
      </c>
      <c r="C58" s="69">
        <v>1.6220000000000001</v>
      </c>
      <c r="D58" s="70">
        <v>100</v>
      </c>
      <c r="E58" s="81">
        <v>4.7300000000000004</v>
      </c>
      <c r="F58" s="82">
        <v>99.999499999999998</v>
      </c>
      <c r="G58" s="6"/>
      <c r="H58" s="7"/>
      <c r="I58" s="8"/>
      <c r="J58" s="9"/>
    </row>
    <row r="59" spans="2:10" s="76" customFormat="1" ht="15" x14ac:dyDescent="0.25">
      <c r="B59" s="25" t="s">
        <v>25</v>
      </c>
      <c r="C59" s="59">
        <v>1940.25</v>
      </c>
      <c r="D59" s="59"/>
      <c r="E59" s="80">
        <v>5514.63</v>
      </c>
      <c r="F59" s="80"/>
      <c r="G59" s="26"/>
      <c r="H59" s="26"/>
      <c r="I59" s="28"/>
      <c r="J59" s="28"/>
    </row>
    <row r="60" spans="2:10" ht="15" x14ac:dyDescent="0.25">
      <c r="B60" s="29"/>
      <c r="C60" s="35"/>
      <c r="D60" s="35"/>
      <c r="E60" s="79" t="s">
        <v>69</v>
      </c>
      <c r="F60" s="79" t="s">
        <v>69</v>
      </c>
      <c r="G60" s="35"/>
      <c r="H60" s="35"/>
      <c r="I60" s="35"/>
      <c r="J60" s="35"/>
    </row>
    <row r="61" spans="2:10" x14ac:dyDescent="0.2">
      <c r="B61" s="22" t="s">
        <v>20</v>
      </c>
      <c r="C61" s="61">
        <v>-0.61699999999999999</v>
      </c>
      <c r="D61" s="62">
        <v>70.584000000000003</v>
      </c>
      <c r="E61" s="67">
        <v>0.30428524881109809</v>
      </c>
      <c r="F61" s="68">
        <v>68.947833333333335</v>
      </c>
      <c r="G61" s="31"/>
      <c r="H61" s="32"/>
      <c r="I61" s="33"/>
      <c r="J61" s="34"/>
    </row>
    <row r="62" spans="2:10" x14ac:dyDescent="0.2">
      <c r="B62" s="23" t="s">
        <v>21</v>
      </c>
      <c r="C62" s="65">
        <v>2.2400000000000002</v>
      </c>
      <c r="D62" s="66">
        <v>29.416</v>
      </c>
      <c r="E62" s="67">
        <v>4.4240109390318212</v>
      </c>
      <c r="F62" s="68">
        <v>31.052166666666665</v>
      </c>
      <c r="G62" s="1"/>
      <c r="H62" s="2"/>
      <c r="I62" s="3"/>
      <c r="J62" s="4"/>
    </row>
    <row r="63" spans="2:10" s="76" customFormat="1" ht="15" x14ac:dyDescent="0.25">
      <c r="B63" s="24" t="s">
        <v>26</v>
      </c>
      <c r="C63" s="69">
        <v>1.6220000000000001</v>
      </c>
      <c r="D63" s="70">
        <v>100</v>
      </c>
      <c r="E63" s="78">
        <v>4.7300000000000004</v>
      </c>
      <c r="F63" s="78">
        <v>100</v>
      </c>
      <c r="G63" s="6"/>
      <c r="H63" s="7"/>
      <c r="I63" s="8"/>
      <c r="J63" s="9"/>
    </row>
    <row r="64" spans="2:10" ht="15" x14ac:dyDescent="0.25">
      <c r="B64" s="29"/>
      <c r="C64" s="35"/>
      <c r="D64" s="35"/>
      <c r="E64" s="79" t="s">
        <v>69</v>
      </c>
      <c r="F64" s="79" t="s">
        <v>69</v>
      </c>
      <c r="G64" s="35"/>
      <c r="H64" s="35"/>
      <c r="I64" s="35"/>
      <c r="J64" s="35"/>
    </row>
    <row r="65" spans="2:10" x14ac:dyDescent="0.2">
      <c r="B65" s="22" t="s">
        <v>22</v>
      </c>
      <c r="C65" s="61">
        <v>1.7</v>
      </c>
      <c r="D65" s="62">
        <v>89.489000000000004</v>
      </c>
      <c r="E65" s="67">
        <v>4.873750436880675</v>
      </c>
      <c r="F65" s="68">
        <v>89.254166666666663</v>
      </c>
      <c r="G65" s="31"/>
      <c r="H65" s="32"/>
      <c r="I65" s="33"/>
      <c r="J65" s="34"/>
    </row>
    <row r="66" spans="2:10" x14ac:dyDescent="0.2">
      <c r="B66" s="23" t="s">
        <v>23</v>
      </c>
      <c r="C66" s="65">
        <v>-8.1000000000000003E-2</v>
      </c>
      <c r="D66" s="66">
        <v>10.510999999999999</v>
      </c>
      <c r="E66" s="67">
        <v>-0.14050276794113081</v>
      </c>
      <c r="F66" s="68">
        <v>10.745833333333332</v>
      </c>
      <c r="G66" s="1"/>
      <c r="H66" s="2"/>
      <c r="I66" s="3"/>
      <c r="J66" s="4"/>
    </row>
    <row r="67" spans="2:10" s="76" customFormat="1" ht="15" x14ac:dyDescent="0.25">
      <c r="B67" s="24" t="s">
        <v>26</v>
      </c>
      <c r="C67" s="69">
        <v>1.6220000000000001</v>
      </c>
      <c r="D67" s="70">
        <v>100</v>
      </c>
      <c r="E67" s="78">
        <v>4.7300000000000004</v>
      </c>
      <c r="F67" s="78">
        <v>100</v>
      </c>
      <c r="G67" s="6"/>
      <c r="H67" s="7"/>
      <c r="I67" s="8"/>
      <c r="J67" s="9"/>
    </row>
    <row r="68" spans="2:10" ht="15" x14ac:dyDescent="0.25">
      <c r="C68" s="35"/>
      <c r="D68" s="35"/>
      <c r="E68" s="35"/>
      <c r="F68" s="35"/>
      <c r="G68" s="35"/>
      <c r="H68" s="35"/>
      <c r="I68" s="35"/>
      <c r="J68" s="35"/>
    </row>
    <row r="69" spans="2:10" ht="15" x14ac:dyDescent="0.25">
      <c r="B69" s="86" t="s">
        <v>28</v>
      </c>
      <c r="C69" s="86"/>
      <c r="D69" s="86"/>
      <c r="E69" s="86"/>
      <c r="F69" s="86"/>
      <c r="G69" s="86"/>
      <c r="H69" s="86"/>
      <c r="I69" s="86"/>
      <c r="J69" s="86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2023-07-11T10:39:10Z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