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301915013\Downloads\"/>
    </mc:Choice>
  </mc:AlternateContent>
  <bookViews>
    <workbookView xWindow="0" yWindow="0" windowWidth="23040" windowHeight="7020" firstSheet="28" activeTab="29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" sheetId="4" r:id="rId4"/>
    <sheet name="אג&quot;ח קונצרני" sheetId="5" r:id="rId5"/>
    <sheet name="מניות" sheetId="6" r:id="rId6"/>
    <sheet name="קרנ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definedNames>
    <definedName name="_xlnm._FilterDatabase" localSheetId="4" hidden="1">'אג"ח קונצרני'!$A$13:$F$98</definedName>
  </definedNames>
  <calcPr calcId="162913"/>
</workbook>
</file>

<file path=xl/calcChain.xml><?xml version="1.0" encoding="utf-8"?>
<calcChain xmlns="http://schemas.openxmlformats.org/spreadsheetml/2006/main">
  <c r="C18" i="27" l="1"/>
  <c r="C13" i="27"/>
  <c r="C10" i="27"/>
  <c r="D43" i="1"/>
</calcChain>
</file>

<file path=xl/sharedStrings.xml><?xml version="1.0" encoding="utf-8"?>
<sst xmlns="http://schemas.openxmlformats.org/spreadsheetml/2006/main" count="6223" uniqueCount="628">
  <si>
    <t>תאריך הדיווח</t>
  </si>
  <si>
    <t>30/12/2021</t>
  </si>
  <si>
    <t>החברה המדווחת</t>
  </si>
  <si>
    <t>גמל על, קופת תגמולים לעובדי אל על</t>
  </si>
  <si>
    <t>שם מסלול/קרן/קופה</t>
  </si>
  <si>
    <t>אל על מסל.חכם מעל 60</t>
  </si>
  <si>
    <t>מספר מסלול/קרן/קופה</t>
  </si>
  <si>
    <t/>
  </si>
  <si>
    <t>סכום נכסי ההשקעה:</t>
  </si>
  <si>
    <t>שווי הוגן</t>
  </si>
  <si>
    <t>שעור מנכסי השקעה*</t>
  </si>
  <si>
    <t>אלפי ש"ח</t>
  </si>
  <si>
    <t>אחוזים</t>
  </si>
  <si>
    <t>(1)</t>
  </si>
  <si>
    <t>(2)</t>
  </si>
  <si>
    <t>1. נכסים המוצגים לפי שווי הוגן</t>
  </si>
  <si>
    <t>&lt;&lt;&lt;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</si>
  <si>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</si>
  <si>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</si>
  <si>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</si>
  <si>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</si>
  <si>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 אג''ח קונצרני</t>
  </si>
  <si>
    <t>(4) מניות</t>
  </si>
  <si>
    <t>(5) קרנות סל</t>
  </si>
  <si>
    <t>(6) תעודות השתתפות בקרנות נאמנות</t>
  </si>
  <si>
    <t>(7) כתבי אופציה</t>
  </si>
  <si>
    <t>(8) אופציות</t>
  </si>
  <si>
    <t>(9) חוזים עתידיים</t>
  </si>
  <si>
    <t>(10) מוצרים מובנים</t>
  </si>
  <si>
    <t>ג. ניירות ערך לא סחירים:</t>
  </si>
  <si>
    <t>(5) קרנות השקעה</t>
  </si>
  <si>
    <t>(6) כתבי אופציה</t>
  </si>
  <si>
    <t>(7) אופציות</t>
  </si>
  <si>
    <t>(8) חוזים עתידיים</t>
  </si>
  <si>
    <t>(9) מוצרים מובנים</t>
  </si>
  <si>
    <t>ד. הלוואות</t>
  </si>
  <si>
    <t>ה. פקדונות מעל 3 חודשים</t>
  </si>
  <si>
    <t>ו. זכויות מקרקעין</t>
  </si>
  <si>
    <t>ז. השקעה בחברות מוחזקות</t>
  </si>
  <si>
    <t>ח. השקעות אחרות</t>
  </si>
  <si>
    <t>2. נכסים המוצגים לפי עלות מתואמת</t>
  </si>
  <si>
    <t xml:space="preserve">א. אג"ח קונצרני סחיר </t>
  </si>
  <si>
    <t>ב. אג"ח קונצרני לא סחיר</t>
  </si>
  <si>
    <t>ג. מסגרות אשראי מנוצלות ללווים</t>
  </si>
  <si>
    <t>סה''כ סכום נכסי המסלול או הקרן</t>
  </si>
  <si>
    <t>ט. יתרות התחייבות להשקעה:</t>
  </si>
  <si>
    <t>* בהתאם לשיטה שיושמה בדוח הכספי</t>
  </si>
  <si>
    <t>שם מטבע</t>
  </si>
  <si>
    <t>שע"ח</t>
  </si>
  <si>
    <t>דולר אמריקאי</t>
  </si>
  <si>
    <t xml:space="preserve">3.11 </t>
  </si>
  <si>
    <t>אירו</t>
  </si>
  <si>
    <t xml:space="preserve">3.522 </t>
  </si>
  <si>
    <t>דולר אוסטרלי</t>
  </si>
  <si>
    <t xml:space="preserve">2.2592 </t>
  </si>
  <si>
    <t>דולר הונג קונג</t>
  </si>
  <si>
    <t xml:space="preserve">0.3987 </t>
  </si>
  <si>
    <t>סוף מידע</t>
  </si>
  <si>
    <t>1.א. מזומנים ושווי מזומנים</t>
  </si>
  <si>
    <t>שם המנפיק/שם נייר ערך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</si>
  <si>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</si>
  <si>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</si>
  <si>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</si>
  <si>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</si>
  <si>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</si>
  <si>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</si>
  <si>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</si>
  <si>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</si>
  <si>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</si>
  <si>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</si>
  <si>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</si>
  <si>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</si>
  <si>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</si>
  <si>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</si>
  <si>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</si>
  <si>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</si>
  <si>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</si>
  <si>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</si>
  <si>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</si>
  <si>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:סה"כ בישראל</t>
  </si>
  <si>
    <t>יתרות מזומנים ועו"ש בש"ח</t>
  </si>
  <si>
    <t>פועלים סהר - שקל חדש</t>
  </si>
  <si>
    <t>ilAA+</t>
  </si>
  <si>
    <t>מעלות S&amp;P</t>
  </si>
  <si>
    <t>שקל חדש</t>
  </si>
  <si>
    <t>יתרות מזומנים ועו"ש נקובים במט"ח</t>
  </si>
  <si>
    <t>פועלים סהר - דולר אמריקאי</t>
  </si>
  <si>
    <t>פועלים סהר - אירו</t>
  </si>
  <si>
    <t>פועלים סהר - דולר הונג קונג</t>
  </si>
  <si>
    <t>פועלים סהר - דולר אוסטרלי</t>
  </si>
  <si>
    <t>פח"ק פר"י</t>
  </si>
  <si>
    <t>פק"מ לתקופה של עד שלושה חודשים</t>
  </si>
  <si>
    <t>פקדון צמוד מדד עד שלושה חודשים</t>
  </si>
  <si>
    <t>פקדון צמוד מט"ח עד שלושה חודשים (פצ"מ)</t>
  </si>
  <si>
    <t>פקדונות במט"ח עד שלושה חודשים</t>
  </si>
  <si>
    <t>:סה"כ בחו"ל</t>
  </si>
  <si>
    <t xml:space="preserve">יתרות מזומנים ועו"ש נקובים במט"ח </t>
  </si>
  <si>
    <t>* בעל ענין/צד קשור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</si>
  <si>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</si>
  <si>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</si>
  <si>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</si>
  <si>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</si>
  <si>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</si>
  <si>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ערך נקוב</t>
  </si>
  <si>
    <t>שער</t>
  </si>
  <si>
    <t>פדיון/ריבית לקבל</t>
  </si>
  <si>
    <t>שעור מערך נקוב מונפק</t>
  </si>
  <si>
    <t>שעור מסך נכסי השקעה**</t>
  </si>
  <si>
    <t>שנים</t>
  </si>
  <si>
    <t>ש"ח</t>
  </si>
  <si>
    <t>אגורות</t>
  </si>
  <si>
    <t>(11)</t>
  </si>
  <si>
    <t>(12)</t>
  </si>
  <si>
    <t>(13)</t>
  </si>
  <si>
    <t>(14)</t>
  </si>
  <si>
    <t>(15)</t>
  </si>
  <si>
    <t>(16)</t>
  </si>
  <si>
    <t>סה"כ תעודות התחייבות ממשלתיות</t>
  </si>
  <si>
    <t>סה"כ צמודות מדד</t>
  </si>
  <si>
    <t>ממשל צמודה 0922</t>
  </si>
  <si>
    <t>TASE</t>
  </si>
  <si>
    <t>RF</t>
  </si>
  <si>
    <t>ללא דירוג</t>
  </si>
  <si>
    <t>ממשל צמודה 0529</t>
  </si>
  <si>
    <t>ממשל צמודה 0536</t>
  </si>
  <si>
    <t>סה"כ לא צמודות</t>
  </si>
  <si>
    <t>ממשל שקלית 1123</t>
  </si>
  <si>
    <t>ממשל שקלית 0347</t>
  </si>
  <si>
    <t>ממשל שקלית 0928</t>
  </si>
  <si>
    <t>ממשל שקלית 0723</t>
  </si>
  <si>
    <t>ממשל שקלית 0323</t>
  </si>
  <si>
    <t>ממשל שקלית 0324</t>
  </si>
  <si>
    <t>סה"כ צמודות לדולר</t>
  </si>
  <si>
    <t>סה"כ אג"ח של ממשלת ישראל שהונפקו בחו"ל</t>
  </si>
  <si>
    <t>סה"כ אג"ח  שהנפיקו ממשלות זרות בחו"ל</t>
  </si>
  <si>
    <t>** בהתאם לשיטה שיושמה בדוח הכספי</t>
  </si>
  <si>
    <t>2. תעודות חוב מסחריות</t>
  </si>
  <si>
    <t>ספק המידע</t>
  </si>
  <si>
    <t>ענף מסחר</t>
  </si>
  <si>
    <t>(17)</t>
  </si>
  <si>
    <t>(18)</t>
  </si>
  <si>
    <t>(19)</t>
  </si>
  <si>
    <t>סה"כ תעודות חוב מסחריות</t>
  </si>
  <si>
    <t>סה"כ צמודות</t>
  </si>
  <si>
    <t>סה"כ צמודות למט"ח</t>
  </si>
  <si>
    <t>סה"כ חברות זרות בחו"ל</t>
  </si>
  <si>
    <t>סה"כ חברות ישראליות בחו"ל</t>
  </si>
  <si>
    <t>סה"כ בחו"ל</t>
  </si>
  <si>
    <t>3. אג"ח קונצרני</t>
  </si>
  <si>
    <t>תאריך</t>
  </si>
  <si>
    <t>יחידות</t>
  </si>
  <si>
    <t>סה"כ אגרות חוב קונצרניות</t>
  </si>
  <si>
    <t>מז טפ הנ אגח 62</t>
  </si>
  <si>
    <t>אחר</t>
  </si>
  <si>
    <t>בנקים</t>
  </si>
  <si>
    <t>ilAAA</t>
  </si>
  <si>
    <t>מז טפ הנפק 57</t>
  </si>
  <si>
    <t>Aaa.il</t>
  </si>
  <si>
    <t>מידרוג</t>
  </si>
  <si>
    <t>מז טפ הנפק 51</t>
  </si>
  <si>
    <t>מז טפ הנפק 46</t>
  </si>
  <si>
    <t>מז טפ הנפק 49</t>
  </si>
  <si>
    <t>מרכנתיל הנ אגחג</t>
  </si>
  <si>
    <t>פועלים הנ אגח36</t>
  </si>
  <si>
    <t>דיסקונט התחייבות י</t>
  </si>
  <si>
    <t>חשמל אגח 29</t>
  </si>
  <si>
    <t>אנרגיה</t>
  </si>
  <si>
    <t>חברת חשמל אגח 27</t>
  </si>
  <si>
    <t>עזריאלי אגח ד</t>
  </si>
  <si>
    <t>Aa1.il</t>
  </si>
  <si>
    <t>ריט 1 אגח ד</t>
  </si>
  <si>
    <t>נדל"ן מניב בישראל</t>
  </si>
  <si>
    <t>ilAA</t>
  </si>
  <si>
    <t>ארפורט אגח ה</t>
  </si>
  <si>
    <t>ישרס אגח טו</t>
  </si>
  <si>
    <t>מבני תעש אגח כג</t>
  </si>
  <si>
    <t>מליסרון אגח ח</t>
  </si>
  <si>
    <t>מליסרון אגח כ</t>
  </si>
  <si>
    <t>שופרסל אגח ד</t>
  </si>
  <si>
    <t>רשתות שיווק</t>
  </si>
  <si>
    <t>אלוני חץ אגח ח</t>
  </si>
  <si>
    <t>ilAA-</t>
  </si>
  <si>
    <t>בזק אגח 10</t>
  </si>
  <si>
    <t>תקשורת ומדיה</t>
  </si>
  <si>
    <t>גזית גלוב אגח יא</t>
  </si>
  <si>
    <t>נדל"ן מניב בחו"ל</t>
  </si>
  <si>
    <t>ירושליםהנ אגחטו</t>
  </si>
  <si>
    <t>ישרס אגח יג</t>
  </si>
  <si>
    <t>מזרחי טפחות אגח א'</t>
  </si>
  <si>
    <t>רבוע נדלן אגח ז</t>
  </si>
  <si>
    <t>Aa3.il</t>
  </si>
  <si>
    <t>גירון אגח ו</t>
  </si>
  <si>
    <t>A1.il</t>
  </si>
  <si>
    <t>מגה אור אגח ד</t>
  </si>
  <si>
    <t>ilA+</t>
  </si>
  <si>
    <t>מיטב דש אגח ג</t>
  </si>
  <si>
    <t>אלדן תחבורה אגח ד</t>
  </si>
  <si>
    <t>שרותים</t>
  </si>
  <si>
    <t>ilA</t>
  </si>
  <si>
    <t>אשטרום נכסים אגח 8</t>
  </si>
  <si>
    <t>דיסקונט שה א</t>
  </si>
  <si>
    <t>הכשרת ישוב אג21</t>
  </si>
  <si>
    <t>נכסים ובנין אגח ו</t>
  </si>
  <si>
    <t>A2.il</t>
  </si>
  <si>
    <t>סלקום אגח ח</t>
  </si>
  <si>
    <t>שכון ובינוי אגח 8</t>
  </si>
  <si>
    <t>שכון ובי אגח 5</t>
  </si>
  <si>
    <t>הכשרת ישוב אג22</t>
  </si>
  <si>
    <t>ilA-</t>
  </si>
  <si>
    <t>נכסים ובנין אגח ד</t>
  </si>
  <si>
    <t>דיסקונט השק אגח 1</t>
  </si>
  <si>
    <t>ilBBB</t>
  </si>
  <si>
    <t>דלק קבוצה אגח יח</t>
  </si>
  <si>
    <t>חיפושי נפט וגז</t>
  </si>
  <si>
    <t>Baa3.il</t>
  </si>
  <si>
    <t>חברת חשמל אגח 26</t>
  </si>
  <si>
    <t>אלביט מע' אגח ב</t>
  </si>
  <si>
    <t>וילאר אגח ח</t>
  </si>
  <si>
    <t>כיל אגח ה</t>
  </si>
  <si>
    <t>מגדל הון אגח ד</t>
  </si>
  <si>
    <t>ביטוח</t>
  </si>
  <si>
    <t>Aa2.il</t>
  </si>
  <si>
    <t>סאמיט אגח ו</t>
  </si>
  <si>
    <t>שופרסל אגח ה</t>
  </si>
  <si>
    <t>אלוני חץ אגח ט</t>
  </si>
  <si>
    <t>בזק אגח 9</t>
  </si>
  <si>
    <t>פניקס הון אגח ח</t>
  </si>
  <si>
    <t>פניקס הון אגח ד</t>
  </si>
  <si>
    <t>ישרס אגח יד</t>
  </si>
  <si>
    <t>כללביט אגח י</t>
  </si>
  <si>
    <t>כללביט אגח יא</t>
  </si>
  <si>
    <t>מנורה הון התחייבות ד</t>
  </si>
  <si>
    <t>אבגול אגח ג</t>
  </si>
  <si>
    <t>אלקטרה אגח ד</t>
  </si>
  <si>
    <t>השקעה ואחזקות</t>
  </si>
  <si>
    <t>דלתא אגח א</t>
  </si>
  <si>
    <t>אופנה והלבשה</t>
  </si>
  <si>
    <t>נייר חדרה אגח 6</t>
  </si>
  <si>
    <t>פרטנר אגח ו</t>
  </si>
  <si>
    <t>שפיר הנדסה אגח א</t>
  </si>
  <si>
    <t>מתכת ומוצרי בניה</t>
  </si>
  <si>
    <t>אנרג'יקס אגח א</t>
  </si>
  <si>
    <t>אנרגיה מתחדשת</t>
  </si>
  <si>
    <t>אפריקה מגורים אגח ג</t>
  </si>
  <si>
    <t>בנייה</t>
  </si>
  <si>
    <t>אשטרום קב אגח ב</t>
  </si>
  <si>
    <t>חברה לישראל אגח 10</t>
  </si>
  <si>
    <t>נכסים ובנין אגח ז</t>
  </si>
  <si>
    <t>סלקום אגח ט</t>
  </si>
  <si>
    <t>סלקום אגח יב</t>
  </si>
  <si>
    <t>שכון ובי אגח 7</t>
  </si>
  <si>
    <t>בזן אגח י</t>
  </si>
  <si>
    <t>דלק קב אגח לא</t>
  </si>
  <si>
    <t>ilBBB-</t>
  </si>
  <si>
    <t>תמר פטרו אגח ב</t>
  </si>
  <si>
    <t>סה"כ צמודות למדד אחר</t>
  </si>
  <si>
    <t>SRENVX VAR 08/52</t>
  </si>
  <si>
    <t>XS1423777215</t>
  </si>
  <si>
    <t>בלומברג</t>
  </si>
  <si>
    <t>Insurance</t>
  </si>
  <si>
    <t>BBB+</t>
  </si>
  <si>
    <t>פנימי</t>
  </si>
  <si>
    <t>MEXCAT 4.25 26</t>
  </si>
  <si>
    <t>USP6629MAA01</t>
  </si>
  <si>
    <t>Real Estate</t>
  </si>
  <si>
    <t>Baa3</t>
  </si>
  <si>
    <t>MOODYS</t>
  </si>
  <si>
    <t>VIVION 3 08/08/24</t>
  </si>
  <si>
    <t>XS2031925840</t>
  </si>
  <si>
    <t>BB+</t>
  </si>
  <si>
    <t>S&amp;P</t>
  </si>
  <si>
    <t>SCI 3.375% 08/30</t>
  </si>
  <si>
    <t>US817565CF96</t>
  </si>
  <si>
    <t>AMEX</t>
  </si>
  <si>
    <t>Software &amp; Services</t>
  </si>
  <si>
    <t>Ba3</t>
  </si>
  <si>
    <t>4. מניות</t>
  </si>
  <si>
    <t>דיבידנד לקבל</t>
  </si>
  <si>
    <t>סה"כ מניות</t>
  </si>
  <si>
    <t xml:space="preserve">סה"כ תל אביב 35 </t>
  </si>
  <si>
    <t>אלביט מערכות</t>
  </si>
  <si>
    <t>ביטחוניות</t>
  </si>
  <si>
    <t>נייס מערכות</t>
  </si>
  <si>
    <t>תוכנה ואינטרנט</t>
  </si>
  <si>
    <t>מבני תעשיה בע"מ מ"ר 1 ש"ח</t>
  </si>
  <si>
    <t>מליסרון מ"ר 1 ש"ח</t>
  </si>
  <si>
    <t>עזריאלי קבוצה</t>
  </si>
  <si>
    <t>אלקטרה</t>
  </si>
  <si>
    <t>. אנרג'יקס-אנרגיות מתחדשות</t>
  </si>
  <si>
    <t>מיטרוניקס</t>
  </si>
  <si>
    <t>רובוטיקה ותלת מימד</t>
  </si>
  <si>
    <t>דיסקונט</t>
  </si>
  <si>
    <t>לאומי</t>
  </si>
  <si>
    <t>מזרחי טפחות</t>
  </si>
  <si>
    <t>הפועלים</t>
  </si>
  <si>
    <t>הפניקס</t>
  </si>
  <si>
    <t>סה"כ תל אביב 90</t>
  </si>
  <si>
    <t>1 .פורמולה מ.ר</t>
  </si>
  <si>
    <t>שרותי מידע</t>
  </si>
  <si>
    <t>דמרי בניה ופיתוח מ"ר</t>
  </si>
  <si>
    <t>הבורסה לניע בתא</t>
  </si>
  <si>
    <t>שרותים פיננסיים</t>
  </si>
  <si>
    <t>ישראכרט</t>
  </si>
  <si>
    <t>ג'נריישן קפיטל</t>
  </si>
  <si>
    <t>. אנלייט אנרגיה מתחדשת בעמ</t>
  </si>
  <si>
    <t>טרמינל איקס</t>
  </si>
  <si>
    <t>אינרום</t>
  </si>
  <si>
    <t>סה"כ מניות היתר</t>
  </si>
  <si>
    <t>מור השקעות</t>
  </si>
  <si>
    <t>סה"כ אופציות Call 001</t>
  </si>
  <si>
    <t>LONG</t>
  </si>
  <si>
    <t>SHORT</t>
  </si>
  <si>
    <t>ORMAT TECH(ORA)</t>
  </si>
  <si>
    <t>US6866881021</t>
  </si>
  <si>
    <t>NYSE</t>
  </si>
  <si>
    <t>Energy</t>
  </si>
  <si>
    <t>CAMTEK LTD/ISRAEL</t>
  </si>
  <si>
    <t>IL0010952641</t>
  </si>
  <si>
    <t>Household &amp; Personal Products</t>
  </si>
  <si>
    <t>NOVA MEASURING INSTRUMENT</t>
  </si>
  <si>
    <t>IL0010845571</t>
  </si>
  <si>
    <t>NASDAQ</t>
  </si>
  <si>
    <t>Semiconductors &amp; Semiconductor Equipment</t>
  </si>
  <si>
    <t>FIVERR INTERNATIONAL LTD</t>
  </si>
  <si>
    <t>IL0011582033</t>
  </si>
  <si>
    <t>Telecommunication Services</t>
  </si>
  <si>
    <t>אודיוקודס נסחר בדולר</t>
  </si>
  <si>
    <t>IL0010829658</t>
  </si>
  <si>
    <t>SOLAREDGE TECHNOLOGIES INC</t>
  </si>
  <si>
    <t>US83417M1045</t>
  </si>
  <si>
    <t>MOSAIC CO(MOS)</t>
  </si>
  <si>
    <t>US61945C1036</t>
  </si>
  <si>
    <t>Materials</t>
  </si>
  <si>
    <t>FEDEX CORP</t>
  </si>
  <si>
    <t>US31428X1063</t>
  </si>
  <si>
    <t>Automobiles &amp; Components</t>
  </si>
  <si>
    <t>WALT DISNEY(DIS</t>
  </si>
  <si>
    <t>US2546871060</t>
  </si>
  <si>
    <t>Media</t>
  </si>
  <si>
    <t>TARGET CORP</t>
  </si>
  <si>
    <t>US87612E1064</t>
  </si>
  <si>
    <t>Retailing</t>
  </si>
  <si>
    <t>וול מארט נסחר בדולר</t>
  </si>
  <si>
    <t>US9311421039</t>
  </si>
  <si>
    <t>נסחר בחו"ל J.P MORGAN</t>
  </si>
  <si>
    <t>US46625H1005</t>
  </si>
  <si>
    <t>Banks</t>
  </si>
  <si>
    <t>MASTERCARD UNC</t>
  </si>
  <si>
    <t>US57636Q1040</t>
  </si>
  <si>
    <t>Diversified Financials</t>
  </si>
  <si>
    <t>VISA INC (V US)</t>
  </si>
  <si>
    <t>US92826C8394</t>
  </si>
  <si>
    <t>DR HORTON INC</t>
  </si>
  <si>
    <t>US23331A1097</t>
  </si>
  <si>
    <t>LENNAR CORP</t>
  </si>
  <si>
    <t>US5260571048</t>
  </si>
  <si>
    <t>MICROSOFT (MSFT)</t>
  </si>
  <si>
    <t>US5949181045</t>
  </si>
  <si>
    <t>PAYPAL HOLDINGS INC</t>
  </si>
  <si>
    <t>US70450Y1038</t>
  </si>
  <si>
    <t>AAPLE COMP(AAPL</t>
  </si>
  <si>
    <t>US0378331005</t>
  </si>
  <si>
    <t>Technology Hardware &amp; Equipment</t>
  </si>
  <si>
    <t>ADVANCED MICRO DEVICES INC</t>
  </si>
  <si>
    <t>US0079031078</t>
  </si>
  <si>
    <t>APPLIED MA(AMAT</t>
  </si>
  <si>
    <t>US0382221051</t>
  </si>
  <si>
    <t>ASML HOLDING NV</t>
  </si>
  <si>
    <t>USN070592100</t>
  </si>
  <si>
    <t>NVIDIA CORP</t>
  </si>
  <si>
    <t>US67066G1040</t>
  </si>
  <si>
    <t>ALIBABA GROUP HOLDING LTD</t>
  </si>
  <si>
    <t>US01609W1027</t>
  </si>
  <si>
    <t>AMAZON.COM INC</t>
  </si>
  <si>
    <t>US0231351067</t>
  </si>
  <si>
    <t>FACEBOOK INC</t>
  </si>
  <si>
    <t>US30303M1027</t>
  </si>
  <si>
    <t>GOOGLE INC</t>
  </si>
  <si>
    <t>US02079K1079</t>
  </si>
  <si>
    <t>TENCENT HO(700)</t>
  </si>
  <si>
    <t>KYG875721634</t>
  </si>
  <si>
    <t>5. קרנות סל</t>
  </si>
  <si>
    <t>סה"כ קרנות סל</t>
  </si>
  <si>
    <t>סה"כ שעוקבות אחר מדדי מניות בישראל</t>
  </si>
  <si>
    <t>)ת"א נדל"ן4A) הראל סל</t>
  </si>
  <si>
    <t>מניות</t>
  </si>
  <si>
    <t>תכ.תא90</t>
  </si>
  <si>
    <t>סה"כ שעוקבות אחר מדדי מניות בחו"ל</t>
  </si>
  <si>
    <t>.600stoxxתתכלי</t>
  </si>
  <si>
    <t>סה"כ שעוקבות אחר מדדים אחרים בישראל</t>
  </si>
  <si>
    <t>הרל.תל בונד שקלי</t>
  </si>
  <si>
    <t>אג"ח</t>
  </si>
  <si>
    <t>) תל בונד 6000) יETF קסם</t>
  </si>
  <si>
    <t>) תל בונד צמודות בנ00) תכלית סל</t>
  </si>
  <si>
    <t>סה"כ שעוקבות אחר מדדים אחרים בחו"ל</t>
  </si>
  <si>
    <t>סה"כ אחר</t>
  </si>
  <si>
    <t>סה"כ Short</t>
  </si>
  <si>
    <t xml:space="preserve">סה"כ שעוקבות אחר מדדי מניות </t>
  </si>
  <si>
    <t>ISHARES DJ (ITB</t>
  </si>
  <si>
    <t>US4642887529</t>
  </si>
  <si>
    <t>INVESCO SOLAR ETF</t>
  </si>
  <si>
    <t>US46138G7060</t>
  </si>
  <si>
    <t>INVESCO KBW BANK</t>
  </si>
  <si>
    <t>us46138e6288</t>
  </si>
  <si>
    <t>ISHARES SEM(SOXX)</t>
  </si>
  <si>
    <t>US4642875235</t>
  </si>
  <si>
    <t>RUSSELL2000(IWM</t>
  </si>
  <si>
    <t>US4642876555</t>
  </si>
  <si>
    <t>VANGUARD S&amp;P 500 ETF</t>
  </si>
  <si>
    <t>US9229083632</t>
  </si>
  <si>
    <t>STREETTRACK(XHB</t>
  </si>
  <si>
    <t>US78464A8889</t>
  </si>
  <si>
    <t>TECH SPDR(XLK)</t>
  </si>
  <si>
    <t>US81369Y8030</t>
  </si>
  <si>
    <t>CONSUMER DI(XLY</t>
  </si>
  <si>
    <t>US81369Y4070</t>
  </si>
  <si>
    <t>FINANC SPDR(XLF</t>
  </si>
  <si>
    <t>US81369Y6059</t>
  </si>
  <si>
    <t>ENERGY SPDR(XLE</t>
  </si>
  <si>
    <t>US81369Y5069</t>
  </si>
  <si>
    <t>מניה בחו"ל NASDAQ100(QQQ)</t>
  </si>
  <si>
    <t>US6311001043</t>
  </si>
  <si>
    <t>COMMUNICATION SERVICES SELECT</t>
  </si>
  <si>
    <t>US81369Y8527</t>
  </si>
  <si>
    <t>GLOBAL X CYBERSECURITY ETF</t>
  </si>
  <si>
    <t>US37954Y3844</t>
  </si>
  <si>
    <t>GLOBAL X (CHIQ)</t>
  </si>
  <si>
    <t>US37950E4089</t>
  </si>
  <si>
    <t>DAXEX FUND</t>
  </si>
  <si>
    <t>DE0005933931</t>
  </si>
  <si>
    <t>DAX</t>
  </si>
  <si>
    <t>(SXSEEX) יורו סטוק</t>
  </si>
  <si>
    <t>DE0005933956</t>
  </si>
  <si>
    <t>KRANESHARES BOSERA MSCI CHINA</t>
  </si>
  <si>
    <t>US5007674055</t>
  </si>
  <si>
    <t>KRANESHARES CSI CHINA INTERNET</t>
  </si>
  <si>
    <t>US5007673065</t>
  </si>
  <si>
    <t>LYXOR HWABAO WP MSCI CHINA A D</t>
  </si>
  <si>
    <t>FR0011720911</t>
  </si>
  <si>
    <t>LYXOR S&amp;P 500 UCITS ETF - C-EU</t>
  </si>
  <si>
    <t>LU1135865084</t>
  </si>
  <si>
    <t>LSE</t>
  </si>
  <si>
    <t>LYXOR MSCI CHINA UCITS ETF - A</t>
  </si>
  <si>
    <t>LU1841731745</t>
  </si>
  <si>
    <t>LYXOR STOXX EUROPE 600 OIL &amp; G</t>
  </si>
  <si>
    <t>LU1834988278</t>
  </si>
  <si>
    <t>SPDR PORTFOLIO S&amp;P 500 ETF</t>
  </si>
  <si>
    <t>US78464A8541</t>
  </si>
  <si>
    <t>סה"כ שעוקבות אחר מדדים אחרים</t>
  </si>
  <si>
    <t xml:space="preserve">סה"כ אחר </t>
  </si>
  <si>
    <t>GLOBAL X LITHIUM &amp; BATTERY TEC</t>
  </si>
  <si>
    <t>US37954Y8553</t>
  </si>
  <si>
    <t>Other</t>
  </si>
  <si>
    <t>6. קרנות נאמנות</t>
  </si>
  <si>
    <t>סה"כ תעודות השתתפות בקרנות נאמנות</t>
  </si>
  <si>
    <t>סה"כ אג"ח קונצרני</t>
  </si>
  <si>
    <t>סה"כ אג"ח ממשלתי</t>
  </si>
  <si>
    <t>CIFC SENIOR LOAN CLASS E</t>
  </si>
  <si>
    <t>KYG213931226</t>
  </si>
  <si>
    <t>Fixed Income</t>
  </si>
  <si>
    <t>IUSSENG LX</t>
  </si>
  <si>
    <t>LU0564079282</t>
  </si>
  <si>
    <t>ANGSANA BOND FUND</t>
  </si>
  <si>
    <t>IE00BNN82M77</t>
  </si>
  <si>
    <t>7. כתבי אופציה</t>
  </si>
  <si>
    <t>סה"כ כתבי אופציה</t>
  </si>
  <si>
    <t>סה"כ בישראל</t>
  </si>
  <si>
    <t>כתבי אופציה בישראל</t>
  </si>
  <si>
    <t>כתבי אופציה בחו"ל</t>
  </si>
  <si>
    <t>8. אופציות</t>
  </si>
  <si>
    <t>סה"כ אופציות</t>
  </si>
  <si>
    <t>סה"כ מדדים כולל מניות</t>
  </si>
  <si>
    <t>סה"כ מט"ח</t>
  </si>
  <si>
    <t>סה"כ ריבית</t>
  </si>
  <si>
    <t>סה"כ מטבע</t>
  </si>
  <si>
    <t>סה"כ סחורות</t>
  </si>
  <si>
    <t>9. חוזים עתידיים</t>
  </si>
  <si>
    <t>סה"כ חוזים עתידיים</t>
  </si>
  <si>
    <t>10. מוצרים מובנים</t>
  </si>
  <si>
    <t>נכס הבסיס</t>
  </si>
  <si>
    <t xml:space="preserve">סה"כ מוצרים מובנים </t>
  </si>
  <si>
    <t>סה"כ קרן מובטחת</t>
  </si>
  <si>
    <t>אלה פקדון אגח ב</t>
  </si>
  <si>
    <t>מדד</t>
  </si>
  <si>
    <t>סה"כ קרן לא מובטחת</t>
  </si>
  <si>
    <t>אלה פקדון אגח ה</t>
  </si>
  <si>
    <t>אלה פקדון אגח ד</t>
  </si>
  <si>
    <t>מטבע</t>
  </si>
  <si>
    <t>סה"כ מוצרים מאוגחים</t>
  </si>
  <si>
    <t xml:space="preserve">סה"כ מוצרים מאוגחים </t>
  </si>
  <si>
    <t>1.ג. ניירות ערך לא סחירים</t>
  </si>
  <si>
    <t>סה"כ אג"ח לא סחיר שהנפיקו ממשלות זרות בחו"ל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</si>
  <si>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</si>
  <si>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</si>
  <si>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</si>
  <si>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</si>
  <si>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מקס איט אג"ח א</t>
  </si>
  <si>
    <t>02/11/2018</t>
  </si>
  <si>
    <t>סה"כ אג"ח קונצרני של חברות ישראליות</t>
  </si>
  <si>
    <t>סה"כ אג"ח קונצרני של חברות זרות</t>
  </si>
  <si>
    <t>ויולה ג'נריישן ניהול בע"מ(אל על)</t>
  </si>
  <si>
    <t>5. קרנות השקעה</t>
  </si>
  <si>
    <t>סה"כ קרנות השקעה</t>
  </si>
  <si>
    <t>:סה"כ קרנות השקעה בישראל</t>
  </si>
  <si>
    <t>סה"כ קרנות הון סיכון</t>
  </si>
  <si>
    <t>KLIRMARK III</t>
  </si>
  <si>
    <t>13/11/2019</t>
  </si>
  <si>
    <t>FORTTISSIMO V</t>
  </si>
  <si>
    <t>13/04/2020</t>
  </si>
  <si>
    <t>סה"כ קרנות גידור</t>
  </si>
  <si>
    <t>CPA YODELEVICH TRUST</t>
  </si>
  <si>
    <t>28/12/2018</t>
  </si>
  <si>
    <t>הלמן אלדובי השתתפות רגילה</t>
  </si>
  <si>
    <t>31/03/2019</t>
  </si>
  <si>
    <t>קרן נוקד מניות</t>
  </si>
  <si>
    <t>29/11/2016</t>
  </si>
  <si>
    <t>קרן נוקד לונג</t>
  </si>
  <si>
    <t>03/06/2018</t>
  </si>
  <si>
    <t>קרן נוקד אקווטי 2</t>
  </si>
  <si>
    <t>23/01/2019</t>
  </si>
  <si>
    <t>קרן נוקד קרן גידור</t>
  </si>
  <si>
    <t>11/05/2020</t>
  </si>
  <si>
    <t>סה"כ קרנות נדל"ן</t>
  </si>
  <si>
    <t>קרן התחדשות עירונית הלמן אלדובי</t>
  </si>
  <si>
    <t>22/12/2019</t>
  </si>
  <si>
    <t>יסודות נדל"ן ג' פיתוח ושותפות</t>
  </si>
  <si>
    <t>03/12/2019</t>
  </si>
  <si>
    <t>סה"כ קרנות השקעה אחרות</t>
  </si>
  <si>
    <t>:סה"כ קרנות השקעה בחו"ל</t>
  </si>
  <si>
    <t>COLCHIS INCOME FUND</t>
  </si>
  <si>
    <t>06/03/2019</t>
  </si>
  <si>
    <t>קרן השקעה ORCA</t>
  </si>
  <si>
    <t>04/02/2019</t>
  </si>
  <si>
    <t>26/11/2018</t>
  </si>
  <si>
    <t>22/01/2019</t>
  </si>
  <si>
    <t>ALTO III</t>
  </si>
  <si>
    <t>10/01/2017</t>
  </si>
  <si>
    <t>Forma Fund I</t>
  </si>
  <si>
    <t>17/08/2017</t>
  </si>
  <si>
    <t>Electra Multifamily II</t>
  </si>
  <si>
    <t>14/09/2018</t>
  </si>
  <si>
    <t>BLUE ATLANTIC PARTNERS II</t>
  </si>
  <si>
    <t>22/06/2017</t>
  </si>
  <si>
    <t>VINTAGE V ACESS</t>
  </si>
  <si>
    <t>14/11/2018</t>
  </si>
  <si>
    <t>6. כתבי אופציה</t>
  </si>
  <si>
    <t>:סה"כ כתבי אופציה בישראל</t>
  </si>
  <si>
    <t>:סה"כ כתבי אופציה בחו"ל</t>
  </si>
  <si>
    <t>7. אופציות</t>
  </si>
  <si>
    <t>:סה"כ אופציות בישראל</t>
  </si>
  <si>
    <t>ש"ח / מט"ח</t>
  </si>
  <si>
    <t>סה"כ מט"ח/ מט"ח</t>
  </si>
  <si>
    <t>:סה"כ אופציות בחו"ל</t>
  </si>
  <si>
    <t>8. חוזים עתידיים</t>
  </si>
  <si>
    <t>:סה"כ חוזים עתידיים בישראל</t>
  </si>
  <si>
    <t>USD/ILS FW 3.193000 28/01/22</t>
  </si>
  <si>
    <t>ל.ר</t>
  </si>
  <si>
    <t>27/10/2021</t>
  </si>
  <si>
    <t>:סה"כ חוזים עתידיים בחו"ל</t>
  </si>
  <si>
    <t>9. מוצרים מובנים</t>
  </si>
  <si>
    <t>סה"כ מוצרים מובנים</t>
  </si>
  <si>
    <t>1.ד. הלוואות</t>
  </si>
  <si>
    <t>קונסורציום כן/לא</t>
  </si>
  <si>
    <t>שיעור ריבית ממוצע</t>
  </si>
  <si>
    <t>סה"כ הלוואות</t>
  </si>
  <si>
    <t>סה"כ הלוואות בישראל</t>
  </si>
  <si>
    <t>סה"כ כנגד חסכון עמיתים/מבוטחים</t>
  </si>
  <si>
    <t>הלוואה לעמיתים1</t>
  </si>
  <si>
    <t>לא</t>
  </si>
  <si>
    <t>AA+</t>
  </si>
  <si>
    <t>27/05/2014</t>
  </si>
  <si>
    <t>סה"כ מובטחות במשכנתא או תיקי משכנתאות</t>
  </si>
  <si>
    <t>סה"כ מובטחות בערבות בנקאית</t>
  </si>
  <si>
    <t>סה"כ מובטחות בבטחונות אחרים</t>
  </si>
  <si>
    <t>סה"כ מובטחות בשעבוד כלי רכב</t>
  </si>
  <si>
    <t>סה"כ הלוואות לסוכנים</t>
  </si>
  <si>
    <t>מובטחות בתזרים עמלות</t>
  </si>
  <si>
    <t xml:space="preserve">בטחונות אחרים </t>
  </si>
  <si>
    <t>סה"כ הלוואות לעובדים ונושאי משרה</t>
  </si>
  <si>
    <t>סה"כ לא מובטחות</t>
  </si>
  <si>
    <t>סה"כ הלוואות בחו"ל</t>
  </si>
  <si>
    <t>1.ה. פקדונות מעל 3 חודשים:</t>
  </si>
  <si>
    <t>תנאי ושיעור ריבית</t>
  </si>
  <si>
    <t xml:space="preserve">סה"כ פקדונות מעל 3 חודשים </t>
  </si>
  <si>
    <t>סה"כ צמוד למדד</t>
  </si>
  <si>
    <t>סה"כ נקוב במט"ח</t>
  </si>
  <si>
    <t>סה"כ צמוד למט"ח</t>
  </si>
  <si>
    <t>1.ו. זכויות במקרקעין</t>
  </si>
  <si>
    <t>תאריך שערוך אחרון</t>
  </si>
  <si>
    <t>אופי הנכס</t>
  </si>
  <si>
    <t>שעור תשואה במהלך התקופה</t>
  </si>
  <si>
    <t>שווי משוערך</t>
  </si>
  <si>
    <t>כתובת הנכס</t>
  </si>
  <si>
    <t>סה"כ מקרקעין</t>
  </si>
  <si>
    <t>:סה"כ מקרקעין בישראל</t>
  </si>
  <si>
    <t>סה"כ מניב</t>
  </si>
  <si>
    <t>סה"כ לא מניב</t>
  </si>
  <si>
    <t>:סה"כ מקרקעין בחו"ל</t>
  </si>
  <si>
    <t>1.ז. השקעה בחברות מוחזקות</t>
  </si>
  <si>
    <t>שם המדרג</t>
  </si>
  <si>
    <t>שיעור הריבית</t>
  </si>
  <si>
    <t>תשואה לפדיון</t>
  </si>
  <si>
    <t>סה"כ השקעה בחברות מוחזקות</t>
  </si>
  <si>
    <t>1.ח. השקעות אחרות</t>
  </si>
  <si>
    <t>סה"כ השקעות אחרות</t>
  </si>
  <si>
    <t>1.ט. יתרות התחייבות להשקעה</t>
  </si>
  <si>
    <t>סכום ההתחייבות</t>
  </si>
  <si>
    <t>תאריך סיום ההתחייבות</t>
  </si>
  <si>
    <t>סה'כ יתרות התחייבות להשקעה</t>
  </si>
  <si>
    <t xml:space="preserve"> * בעל ענין / צד קשור </t>
  </si>
  <si>
    <t>2.א. אג"ח קונצרי סחיר</t>
  </si>
  <si>
    <t>ריבית אפקטיבית</t>
  </si>
  <si>
    <t>עלות מתואמת</t>
  </si>
  <si>
    <t xml:space="preserve">אחוזים </t>
  </si>
  <si>
    <t>סה"כ אג"ח קונצרני סחיר</t>
  </si>
  <si>
    <t>סה"כ בחו"ל:</t>
  </si>
  <si>
    <t>2.ב. אג"ח קונצרני לא סחיר</t>
  </si>
  <si>
    <t>סה"כ אג"ח קונצרני לא סחיר</t>
  </si>
  <si>
    <t>בישראל</t>
  </si>
  <si>
    <t>2.ג. מסגרות אשראי מנוצלות ללווים</t>
  </si>
  <si>
    <t>סה"כ מסגרת אשראי מנוצלות ללווים</t>
  </si>
  <si>
    <t xml:space="preserve">סה"כ חברות זרות בחו"ל </t>
  </si>
  <si>
    <t>NR</t>
  </si>
  <si>
    <t>שרותים פיננסים</t>
  </si>
  <si>
    <t>כימיה, גומי ופלסטיק</t>
  </si>
  <si>
    <t>עץ, נייר ודפוס</t>
  </si>
  <si>
    <t>IBI CONSUMER CR</t>
  </si>
  <si>
    <t>SBL קרן גידור איביאי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</si>
</sst>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#,##0.00%"/>
  </numFmts>
  <fonts count="76" x14ac:knownFonts="1">
    <font>
      <sz val="11"/>
      <color indexed="8"/>
      <name val="Arial"/>
      <family val="2"/>
      <scheme val="minor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u/>
      <sz val="8"/>
      <color indexed="12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sz val="8"/>
      <name val="Tahoma"/>
      <family val="2"/>
    </font>
    <font>
      <b/>
      <sz val="10"/>
      <name val="Tahoma"/>
      <family val="2"/>
    </font>
    <font>
      <b/>
      <sz val="8"/>
      <color indexed="10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sz val="8"/>
      <name val="Tahoma"/>
      <family val="2"/>
    </font>
    <font>
      <sz val="8"/>
      <name val="Tahoma"/>
      <family val="2"/>
    </font>
    <font>
      <sz val="8"/>
      <name val="Tahoma"/>
      <family val="2"/>
    </font>
    <font>
      <sz val="8"/>
      <name val="Tahoma"/>
      <family val="2"/>
    </font>
    <font>
      <b/>
      <sz val="8"/>
      <color indexed="10"/>
      <name val="Tahoma"/>
      <family val="2"/>
    </font>
    <font>
      <b/>
      <sz val="8"/>
      <color indexed="10"/>
      <name val="Tahoma"/>
      <family val="2"/>
    </font>
    <font>
      <b/>
      <sz val="8"/>
      <color indexed="10"/>
      <name val="Tahoma"/>
      <family val="2"/>
    </font>
    <font>
      <b/>
      <sz val="8"/>
      <color indexed="10"/>
      <name val="Tahoma"/>
      <family val="2"/>
    </font>
    <font>
      <sz val="8"/>
      <name val="Tahoma"/>
      <family val="2"/>
    </font>
    <font>
      <b/>
      <sz val="8"/>
      <color indexed="10"/>
      <name val="Tahoma"/>
      <family val="2"/>
    </font>
    <font>
      <b/>
      <sz val="8"/>
      <color indexed="10"/>
      <name val="Tahoma"/>
      <family val="2"/>
    </font>
    <font>
      <b/>
      <sz val="8"/>
      <color indexed="10"/>
      <name val="Tahoma"/>
      <family val="2"/>
    </font>
    <font>
      <b/>
      <sz val="8"/>
      <color indexed="10"/>
      <name val="Tahoma"/>
      <family val="2"/>
    </font>
    <font>
      <b/>
      <sz val="8"/>
      <color indexed="10"/>
      <name val="Tahoma"/>
      <family val="2"/>
    </font>
    <font>
      <b/>
      <sz val="8"/>
      <color indexed="10"/>
      <name val="Tahoma"/>
      <family val="2"/>
    </font>
    <font>
      <b/>
      <sz val="8"/>
      <color indexed="10"/>
      <name val="Tahoma"/>
      <family val="2"/>
    </font>
    <font>
      <b/>
      <sz val="8"/>
      <color indexed="10"/>
      <name val="Tahoma"/>
      <family val="2"/>
    </font>
    <font>
      <b/>
      <sz val="8"/>
      <color indexed="10"/>
      <name val="Tahoma"/>
      <family val="2"/>
    </font>
    <font>
      <b/>
      <sz val="8"/>
      <color indexed="10"/>
      <name val="Tahoma"/>
      <family val="2"/>
    </font>
    <font>
      <b/>
      <sz val="8"/>
      <color indexed="10"/>
      <name val="Tahoma"/>
      <family val="2"/>
    </font>
    <font>
      <b/>
      <sz val="8"/>
      <color indexed="10"/>
      <name val="Tahoma"/>
      <family val="2"/>
    </font>
    <font>
      <b/>
      <sz val="8"/>
      <color indexed="10"/>
      <name val="Tahoma"/>
      <family val="2"/>
    </font>
    <font>
      <b/>
      <sz val="8"/>
      <color indexed="10"/>
      <name val="Tahoma"/>
      <family val="2"/>
    </font>
    <font>
      <b/>
      <sz val="8"/>
      <color indexed="10"/>
      <name val="Tahoma"/>
      <family val="2"/>
    </font>
    <font>
      <b/>
      <sz val="8"/>
      <color indexed="10"/>
      <name val="Tahoma"/>
      <family val="2"/>
    </font>
    <font>
      <b/>
      <sz val="8"/>
      <color indexed="10"/>
      <name val="Tahoma"/>
      <family val="2"/>
    </font>
    <font>
      <b/>
      <sz val="8"/>
      <color indexed="10"/>
      <name val="Tahoma"/>
      <family val="2"/>
    </font>
    <font>
      <b/>
      <sz val="8"/>
      <color indexed="10"/>
      <name val="Tahoma"/>
      <family val="2"/>
    </font>
    <font>
      <b/>
      <sz val="8"/>
      <color indexed="10"/>
      <name val="Tahoma"/>
      <family val="2"/>
    </font>
    <font>
      <b/>
      <sz val="8"/>
      <color indexed="10"/>
      <name val="Tahoma"/>
      <family val="2"/>
    </font>
    <font>
      <b/>
      <sz val="8"/>
      <color indexed="10"/>
      <name val="Tahoma"/>
      <family val="2"/>
    </font>
    <font>
      <b/>
      <sz val="8"/>
      <color indexed="10"/>
      <name val="Tahoma"/>
      <family val="2"/>
    </font>
    <font>
      <b/>
      <sz val="8"/>
      <color indexed="10"/>
      <name val="Tahoma"/>
      <family val="2"/>
    </font>
    <font>
      <sz val="11"/>
      <color indexed="8"/>
      <name val="Arial"/>
      <family val="2"/>
      <scheme val="minor"/>
    </font>
    <font>
      <b/>
      <sz val="8"/>
      <name val="TAHOMA"/>
    </font>
  </fonts>
  <fills count="5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none">
        <fgColor indexed="9"/>
      </patternFill>
    </fill>
    <fill>
      <patternFill patternType="solid">
        <fgColor indexed="9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64" fontId="74" fillId="0" borderId="0" applyFont="0" applyFill="0" applyBorder="0" applyAlignment="0" applyProtection="0"/>
    <xf numFmtId="9" fontId="74" fillId="0" borderId="0" applyFont="0" applyFill="0" applyBorder="0" applyAlignment="0" applyProtection="0"/>
  </cellStyleXfs>
  <cellXfs count="81">
    <xf numFmtId="0" fontId="0" fillId="0" borderId="0" xfId="0"/>
    <xf numFmtId="0" fontId="1" fillId="2" borderId="0" xfId="0" applyFont="1" applyFill="1" applyAlignment="1">
      <alignment horizontal="right" wrapText="1"/>
    </xf>
    <xf numFmtId="0" fontId="2" fillId="2" borderId="0" xfId="0" applyFont="1" applyFill="1" applyAlignment="1">
      <alignment horizontal="center" wrapText="1"/>
    </xf>
    <xf numFmtId="0" fontId="3" fillId="2" borderId="0" xfId="0" applyFont="1" applyFill="1" applyAlignment="1">
      <alignment horizontal="right" wrapText="1" readingOrder="2"/>
    </xf>
    <xf numFmtId="0" fontId="4" fillId="4" borderId="1" xfId="0" applyFont="1" applyFill="1" applyBorder="1" applyAlignment="1">
      <alignment horizontal="right" wrapText="1"/>
    </xf>
    <xf numFmtId="0" fontId="5" fillId="0" borderId="0" xfId="0" applyFont="1" applyAlignment="1">
      <alignment horizontal="center"/>
    </xf>
    <xf numFmtId="4" fontId="6" fillId="4" borderId="1" xfId="0" applyNumberFormat="1" applyFont="1" applyFill="1" applyBorder="1" applyAlignment="1">
      <alignment horizontal="right"/>
    </xf>
    <xf numFmtId="165" fontId="7" fillId="4" borderId="1" xfId="0" applyNumberFormat="1" applyFont="1" applyFill="1" applyBorder="1" applyAlignment="1">
      <alignment horizontal="right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0" fontId="27" fillId="0" borderId="0" xfId="0" applyFont="1" applyAlignment="1">
      <alignment horizontal="center"/>
    </xf>
    <xf numFmtId="0" fontId="28" fillId="0" borderId="0" xfId="0" applyFont="1" applyAlignment="1">
      <alignment horizontal="center"/>
    </xf>
    <xf numFmtId="0" fontId="29" fillId="0" borderId="0" xfId="0" applyFont="1" applyAlignment="1">
      <alignment horizontal="center"/>
    </xf>
    <xf numFmtId="0" fontId="30" fillId="0" borderId="0" xfId="0" applyFont="1" applyAlignment="1">
      <alignment horizontal="center"/>
    </xf>
    <xf numFmtId="0" fontId="31" fillId="0" borderId="0" xfId="0" applyFont="1" applyAlignment="1">
      <alignment horizontal="center"/>
    </xf>
    <xf numFmtId="0" fontId="32" fillId="0" borderId="0" xfId="0" applyFont="1" applyAlignment="1">
      <alignment horizontal="center"/>
    </xf>
    <xf numFmtId="0" fontId="33" fillId="0" borderId="0" xfId="0" applyFont="1" applyAlignment="1">
      <alignment horizontal="center"/>
    </xf>
    <xf numFmtId="0" fontId="34" fillId="0" borderId="0" xfId="0" applyFont="1" applyAlignment="1">
      <alignment horizontal="center"/>
    </xf>
    <xf numFmtId="0" fontId="35" fillId="0" borderId="0" xfId="0" applyFont="1" applyAlignment="1">
      <alignment horizontal="center"/>
    </xf>
    <xf numFmtId="0" fontId="36" fillId="3" borderId="0" xfId="0" applyFont="1" applyFill="1" applyAlignment="1">
      <alignment horizontal="right" wrapText="1" readingOrder="2"/>
    </xf>
    <xf numFmtId="0" fontId="37" fillId="4" borderId="0" xfId="0" applyFont="1" applyFill="1" applyAlignment="1">
      <alignment horizontal="right"/>
    </xf>
    <xf numFmtId="165" fontId="39" fillId="2" borderId="0" xfId="0" applyNumberFormat="1" applyFont="1" applyFill="1" applyAlignment="1">
      <alignment horizontal="right"/>
    </xf>
    <xf numFmtId="4" fontId="40" fillId="2" borderId="0" xfId="0" applyNumberFormat="1" applyFont="1" applyFill="1" applyAlignment="1">
      <alignment horizontal="right"/>
    </xf>
    <xf numFmtId="0" fontId="41" fillId="4" borderId="1" xfId="0" applyFont="1" applyFill="1" applyBorder="1" applyAlignment="1">
      <alignment horizontal="right" wrapText="1"/>
    </xf>
    <xf numFmtId="1" fontId="42" fillId="4" borderId="1" xfId="0" applyNumberFormat="1" applyFont="1" applyFill="1" applyBorder="1" applyAlignment="1" applyProtection="1">
      <alignment horizontal="right"/>
      <protection locked="0"/>
    </xf>
    <xf numFmtId="165" fontId="43" fillId="4" borderId="1" xfId="0" applyNumberFormat="1" applyFont="1" applyFill="1" applyBorder="1" applyAlignment="1">
      <alignment horizontal="right"/>
    </xf>
    <xf numFmtId="4" fontId="44" fillId="4" borderId="1" xfId="0" applyNumberFormat="1" applyFont="1" applyFill="1" applyBorder="1" applyAlignment="1">
      <alignment horizontal="right"/>
    </xf>
    <xf numFmtId="165" fontId="49" fillId="2" borderId="0" xfId="0" applyNumberFormat="1" applyFont="1" applyFill="1" applyAlignment="1">
      <alignment horizontal="right"/>
    </xf>
    <xf numFmtId="0" fontId="0" fillId="0" borderId="0" xfId="0"/>
    <xf numFmtId="164" fontId="1" fillId="4" borderId="1" xfId="1" applyFont="1" applyFill="1" applyBorder="1" applyAlignment="1">
      <alignment horizontal="left" wrapText="1"/>
    </xf>
    <xf numFmtId="10" fontId="1" fillId="4" borderId="1" xfId="2" applyNumberFormat="1" applyFont="1" applyFill="1" applyBorder="1" applyAlignment="1">
      <alignment horizontal="left" wrapText="1"/>
    </xf>
    <xf numFmtId="0" fontId="75" fillId="2" borderId="0" xfId="0" applyFont="1" applyFill="1" applyAlignment="1">
      <alignment horizontal="right" wrapText="1"/>
    </xf>
    <xf numFmtId="4" fontId="75" fillId="2" borderId="0" xfId="0" applyNumberFormat="1" applyFont="1" applyFill="1" applyAlignment="1">
      <alignment horizontal="right"/>
    </xf>
    <xf numFmtId="14" fontId="75" fillId="2" borderId="0" xfId="0" applyNumberFormat="1" applyFont="1" applyFill="1" applyAlignment="1">
      <alignment horizontal="right" wrapText="1"/>
    </xf>
    <xf numFmtId="0" fontId="38" fillId="0" borderId="0" xfId="0" applyFont="1" applyAlignment="1">
      <alignment horizontal="center"/>
    </xf>
    <xf numFmtId="0" fontId="0" fillId="0" borderId="0" xfId="0"/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7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50" fillId="0" borderId="0" xfId="0" applyFont="1" applyAlignment="1">
      <alignment horizontal="center"/>
    </xf>
    <xf numFmtId="0" fontId="51" fillId="0" borderId="0" xfId="0" applyFont="1" applyAlignment="1">
      <alignment horizontal="center"/>
    </xf>
    <xf numFmtId="0" fontId="52" fillId="0" borderId="0" xfId="0" applyFont="1" applyAlignment="1">
      <alignment horizontal="center"/>
    </xf>
    <xf numFmtId="0" fontId="53" fillId="0" borderId="0" xfId="0" applyFont="1" applyAlignment="1">
      <alignment horizontal="center"/>
    </xf>
    <xf numFmtId="0" fontId="54" fillId="0" borderId="0" xfId="0" applyFont="1" applyAlignment="1">
      <alignment horizontal="center"/>
    </xf>
    <xf numFmtId="0" fontId="55" fillId="0" borderId="0" xfId="0" applyFont="1" applyAlignment="1">
      <alignment horizontal="center"/>
    </xf>
    <xf numFmtId="0" fontId="56" fillId="0" borderId="0" xfId="0" applyFont="1" applyAlignment="1">
      <alignment horizontal="center"/>
    </xf>
    <xf numFmtId="0" fontId="57" fillId="0" borderId="0" xfId="0" applyFont="1" applyAlignment="1">
      <alignment horizontal="center"/>
    </xf>
    <xf numFmtId="0" fontId="58" fillId="0" borderId="0" xfId="0" applyFont="1" applyAlignment="1">
      <alignment horizontal="center"/>
    </xf>
    <xf numFmtId="0" fontId="59" fillId="0" borderId="0" xfId="0" applyFont="1" applyAlignment="1">
      <alignment horizontal="center"/>
    </xf>
    <xf numFmtId="0" fontId="60" fillId="0" borderId="0" xfId="0" applyFont="1" applyAlignment="1">
      <alignment horizontal="center"/>
    </xf>
    <xf numFmtId="0" fontId="61" fillId="0" borderId="0" xfId="0" applyFont="1" applyAlignment="1">
      <alignment horizontal="center"/>
    </xf>
    <xf numFmtId="0" fontId="62" fillId="0" borderId="0" xfId="0" applyFont="1" applyAlignment="1">
      <alignment horizontal="center"/>
    </xf>
    <xf numFmtId="0" fontId="63" fillId="0" borderId="0" xfId="0" applyFont="1" applyAlignment="1">
      <alignment horizontal="center"/>
    </xf>
    <xf numFmtId="0" fontId="64" fillId="0" borderId="0" xfId="0" applyFont="1" applyAlignment="1">
      <alignment horizontal="center"/>
    </xf>
    <xf numFmtId="0" fontId="65" fillId="0" borderId="0" xfId="0" applyFont="1" applyAlignment="1">
      <alignment horizontal="center"/>
    </xf>
    <xf numFmtId="0" fontId="66" fillId="0" borderId="0" xfId="0" applyFont="1" applyAlignment="1">
      <alignment horizontal="center"/>
    </xf>
    <xf numFmtId="0" fontId="67" fillId="0" borderId="0" xfId="0" applyFont="1" applyAlignment="1">
      <alignment horizontal="center"/>
    </xf>
    <xf numFmtId="0" fontId="68" fillId="0" borderId="0" xfId="0" applyFont="1" applyAlignment="1">
      <alignment horizontal="center"/>
    </xf>
    <xf numFmtId="0" fontId="69" fillId="0" borderId="0" xfId="0" applyFont="1" applyAlignment="1">
      <alignment horizontal="center"/>
    </xf>
    <xf numFmtId="0" fontId="70" fillId="0" borderId="0" xfId="0" applyFont="1" applyAlignment="1">
      <alignment horizontal="center"/>
    </xf>
    <xf numFmtId="0" fontId="71" fillId="0" borderId="0" xfId="0" applyFont="1" applyAlignment="1">
      <alignment horizontal="center"/>
    </xf>
    <xf numFmtId="0" fontId="72" fillId="0" borderId="0" xfId="0" applyFont="1" applyAlignment="1">
      <alignment horizontal="center"/>
    </xf>
    <xf numFmtId="0" fontId="73" fillId="0" borderId="0" xfId="0" applyFont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1"/>
  <sheetViews>
    <sheetView rightToLeft="1" topLeftCell="A37" workbookViewId="0">
      <selection activeCell="A43" sqref="A43"/>
    </sheetView>
  </sheetViews>
  <sheetFormatPr defaultRowHeight="14.25" x14ac:dyDescent="0.2"/>
  <cols>
    <col min="1" max="1" width="5" customWidth="1"/>
    <col min="2" max="2" width="34" customWidth="1"/>
    <col min="3" max="3" width="16" customWidth="1"/>
    <col min="4" max="4" width="19" customWidth="1"/>
  </cols>
  <sheetData>
    <row r="1" spans="1:4" x14ac:dyDescent="0.2">
      <c r="B1" s="37" t="s">
        <v>0</v>
      </c>
      <c r="C1" s="37" t="s">
        <v>1</v>
      </c>
    </row>
    <row r="2" spans="1:4" x14ac:dyDescent="0.2">
      <c r="B2" s="37" t="s">
        <v>2</v>
      </c>
      <c r="C2" s="37" t="s">
        <v>3</v>
      </c>
    </row>
    <row r="3" spans="1:4" x14ac:dyDescent="0.2">
      <c r="B3" s="37" t="s">
        <v>4</v>
      </c>
      <c r="C3" s="37" t="s">
        <v>5</v>
      </c>
    </row>
    <row r="4" spans="1:4" x14ac:dyDescent="0.2">
      <c r="B4" s="37" t="s">
        <v>6</v>
      </c>
      <c r="C4" s="37">
        <v>9756</v>
      </c>
    </row>
    <row r="5" spans="1:4" x14ac:dyDescent="0.2">
      <c r="B5" s="37" t="s">
        <v>7</v>
      </c>
      <c r="C5" s="37" t="s">
        <v>7</v>
      </c>
    </row>
    <row r="6" spans="1:4" x14ac:dyDescent="0.2">
      <c r="B6" s="1" t="s">
        <v>8</v>
      </c>
      <c r="C6" s="1" t="s">
        <v>7</v>
      </c>
      <c r="D6" s="1" t="s">
        <v>7</v>
      </c>
    </row>
    <row r="7" spans="1:4" x14ac:dyDescent="0.2">
      <c r="B7" s="1" t="s">
        <v>7</v>
      </c>
      <c r="C7" s="2" t="s">
        <v>9</v>
      </c>
      <c r="D7" s="2" t="s">
        <v>10</v>
      </c>
    </row>
    <row r="8" spans="1:4" x14ac:dyDescent="0.2">
      <c r="B8" s="1" t="s">
        <v>7</v>
      </c>
      <c r="C8" s="2" t="s">
        <v>11</v>
      </c>
      <c r="D8" s="2" t="s">
        <v>12</v>
      </c>
    </row>
    <row r="9" spans="1:4" x14ac:dyDescent="0.2">
      <c r="B9" s="1" t="s">
        <v>7</v>
      </c>
      <c r="C9" s="2" t="s">
        <v>13</v>
      </c>
      <c r="D9" s="2" t="s">
        <v>14</v>
      </c>
    </row>
    <row r="10" spans="1:4" x14ac:dyDescent="0.2">
      <c r="B10" s="3" t="s">
        <v>15</v>
      </c>
      <c r="C10" s="4" t="s">
        <v>7</v>
      </c>
      <c r="D10" s="4" t="s">
        <v>7</v>
      </c>
    </row>
    <row r="11" spans="1:4" x14ac:dyDescent="0.2">
      <c r="A11" s="5" t="s">
        <v>16</v>
      </c>
      <c r="B11" s="1" t="s">
        <v>17</v>
      </c>
      <c r="C11" s="6">
        <v>5274.24</v>
      </c>
      <c r="D11" s="7">
        <v>3.9199999999999999E-2</v>
      </c>
    </row>
    <row r="12" spans="1:4" x14ac:dyDescent="0.2">
      <c r="B12" s="1" t="s">
        <v>18</v>
      </c>
      <c r="C12" s="4" t="s">
        <v>7</v>
      </c>
      <c r="D12" s="4" t="s">
        <v>7</v>
      </c>
    </row>
    <row r="13" spans="1:4" x14ac:dyDescent="0.2">
      <c r="A13" s="8" t="s">
        <v>16</v>
      </c>
      <c r="B13" s="1" t="s">
        <v>19</v>
      </c>
      <c r="C13" s="6">
        <v>43331.63</v>
      </c>
      <c r="D13" s="7">
        <v>0.32219999999999999</v>
      </c>
    </row>
    <row r="14" spans="1:4" x14ac:dyDescent="0.2">
      <c r="A14" s="9" t="s">
        <v>16</v>
      </c>
      <c r="B14" s="1" t="s">
        <v>20</v>
      </c>
      <c r="C14" s="6">
        <v>0</v>
      </c>
      <c r="D14" s="7">
        <v>0</v>
      </c>
    </row>
    <row r="15" spans="1:4" x14ac:dyDescent="0.2">
      <c r="A15" s="10" t="s">
        <v>16</v>
      </c>
      <c r="B15" s="1" t="s">
        <v>21</v>
      </c>
      <c r="C15" s="6">
        <v>27646.74</v>
      </c>
      <c r="D15" s="7">
        <v>0.2056</v>
      </c>
    </row>
    <row r="16" spans="1:4" x14ac:dyDescent="0.2">
      <c r="A16" s="11" t="s">
        <v>16</v>
      </c>
      <c r="B16" s="1" t="s">
        <v>22</v>
      </c>
      <c r="C16" s="6">
        <v>16030.91</v>
      </c>
      <c r="D16" s="7">
        <v>0.1192</v>
      </c>
    </row>
    <row r="17" spans="1:4" x14ac:dyDescent="0.2">
      <c r="A17" s="12" t="s">
        <v>16</v>
      </c>
      <c r="B17" s="1" t="s">
        <v>23</v>
      </c>
      <c r="C17" s="6">
        <v>25489.89</v>
      </c>
      <c r="D17" s="7">
        <v>0.1895</v>
      </c>
    </row>
    <row r="18" spans="1:4" x14ac:dyDescent="0.2">
      <c r="A18" s="13" t="s">
        <v>16</v>
      </c>
      <c r="B18" s="1" t="s">
        <v>24</v>
      </c>
      <c r="C18" s="6">
        <v>2139.14</v>
      </c>
      <c r="D18" s="7">
        <v>1.5900000000000001E-2</v>
      </c>
    </row>
    <row r="19" spans="1:4" x14ac:dyDescent="0.2">
      <c r="A19" s="14" t="s">
        <v>16</v>
      </c>
      <c r="B19" s="1" t="s">
        <v>25</v>
      </c>
      <c r="C19" s="6">
        <v>0</v>
      </c>
      <c r="D19" s="7">
        <v>0</v>
      </c>
    </row>
    <row r="20" spans="1:4" x14ac:dyDescent="0.2">
      <c r="A20" s="15" t="s">
        <v>16</v>
      </c>
      <c r="B20" s="1" t="s">
        <v>26</v>
      </c>
      <c r="C20" s="6">
        <v>0</v>
      </c>
      <c r="D20" s="7">
        <v>0</v>
      </c>
    </row>
    <row r="21" spans="1:4" x14ac:dyDescent="0.2">
      <c r="A21" s="16" t="s">
        <v>16</v>
      </c>
      <c r="B21" s="1" t="s">
        <v>27</v>
      </c>
      <c r="C21" s="6">
        <v>0</v>
      </c>
      <c r="D21" s="7">
        <v>0</v>
      </c>
    </row>
    <row r="22" spans="1:4" x14ac:dyDescent="0.2">
      <c r="A22" s="17" t="s">
        <v>16</v>
      </c>
      <c r="B22" s="1" t="s">
        <v>28</v>
      </c>
      <c r="C22" s="6">
        <v>1264.96</v>
      </c>
      <c r="D22" s="7">
        <v>9.4000000000000004E-3</v>
      </c>
    </row>
    <row r="23" spans="1:4" x14ac:dyDescent="0.2">
      <c r="B23" s="1" t="s">
        <v>29</v>
      </c>
      <c r="C23" s="4" t="s">
        <v>7</v>
      </c>
      <c r="D23" s="4" t="s">
        <v>7</v>
      </c>
    </row>
    <row r="24" spans="1:4" x14ac:dyDescent="0.2">
      <c r="A24" s="18" t="s">
        <v>16</v>
      </c>
      <c r="B24" s="1" t="s">
        <v>19</v>
      </c>
      <c r="C24" s="6">
        <v>0</v>
      </c>
      <c r="D24" s="7">
        <v>0</v>
      </c>
    </row>
    <row r="25" spans="1:4" x14ac:dyDescent="0.2">
      <c r="A25" s="19" t="s">
        <v>16</v>
      </c>
      <c r="B25" s="1" t="s">
        <v>20</v>
      </c>
      <c r="C25" s="6">
        <v>0</v>
      </c>
      <c r="D25" s="7">
        <v>0</v>
      </c>
    </row>
    <row r="26" spans="1:4" x14ac:dyDescent="0.2">
      <c r="A26" s="20" t="s">
        <v>16</v>
      </c>
      <c r="B26" s="1" t="s">
        <v>21</v>
      </c>
      <c r="C26" s="6">
        <v>395.79</v>
      </c>
      <c r="D26" s="7">
        <v>2.8999999999999998E-3</v>
      </c>
    </row>
    <row r="27" spans="1:4" x14ac:dyDescent="0.2">
      <c r="A27" s="21" t="s">
        <v>16</v>
      </c>
      <c r="B27" s="1" t="s">
        <v>22</v>
      </c>
      <c r="C27" s="6">
        <v>127.52</v>
      </c>
      <c r="D27" s="7">
        <v>8.9999999999999998E-4</v>
      </c>
    </row>
    <row r="28" spans="1:4" x14ac:dyDescent="0.2">
      <c r="A28" s="22" t="s">
        <v>16</v>
      </c>
      <c r="B28" s="1" t="s">
        <v>30</v>
      </c>
      <c r="C28" s="6">
        <v>11010.89</v>
      </c>
      <c r="D28" s="7">
        <v>8.1900000000000001E-2</v>
      </c>
    </row>
    <row r="29" spans="1:4" x14ac:dyDescent="0.2">
      <c r="A29" s="23" t="s">
        <v>16</v>
      </c>
      <c r="B29" s="1" t="s">
        <v>31</v>
      </c>
      <c r="C29" s="6">
        <v>0</v>
      </c>
      <c r="D29" s="7">
        <v>0</v>
      </c>
    </row>
    <row r="30" spans="1:4" x14ac:dyDescent="0.2">
      <c r="A30" s="24" t="s">
        <v>16</v>
      </c>
      <c r="B30" s="1" t="s">
        <v>32</v>
      </c>
      <c r="C30" s="6">
        <v>0</v>
      </c>
      <c r="D30" s="7">
        <v>0</v>
      </c>
    </row>
    <row r="31" spans="1:4" x14ac:dyDescent="0.2">
      <c r="A31" s="25" t="s">
        <v>16</v>
      </c>
      <c r="B31" s="1" t="s">
        <v>33</v>
      </c>
      <c r="C31" s="6">
        <v>573.75</v>
      </c>
      <c r="D31" s="7">
        <v>4.3E-3</v>
      </c>
    </row>
    <row r="32" spans="1:4" x14ac:dyDescent="0.2">
      <c r="A32" s="26" t="s">
        <v>16</v>
      </c>
      <c r="B32" s="1" t="s">
        <v>34</v>
      </c>
      <c r="C32" s="6">
        <v>0</v>
      </c>
      <c r="D32" s="7">
        <v>0</v>
      </c>
    </row>
    <row r="33" spans="1:4" x14ac:dyDescent="0.2">
      <c r="A33" s="27" t="s">
        <v>16</v>
      </c>
      <c r="B33" s="1" t="s">
        <v>35</v>
      </c>
      <c r="C33" s="6">
        <v>1187.01</v>
      </c>
      <c r="D33" s="7">
        <v>8.8000000000000005E-3</v>
      </c>
    </row>
    <row r="34" spans="1:4" x14ac:dyDescent="0.2">
      <c r="A34" s="28" t="s">
        <v>16</v>
      </c>
      <c r="B34" s="1" t="s">
        <v>36</v>
      </c>
      <c r="C34" s="6">
        <v>0</v>
      </c>
      <c r="D34" s="7">
        <v>0</v>
      </c>
    </row>
    <row r="35" spans="1:4" x14ac:dyDescent="0.2">
      <c r="A35" s="29" t="s">
        <v>16</v>
      </c>
      <c r="B35" s="1" t="s">
        <v>37</v>
      </c>
      <c r="C35" s="6">
        <v>0</v>
      </c>
      <c r="D35" s="7">
        <v>0</v>
      </c>
    </row>
    <row r="36" spans="1:4" x14ac:dyDescent="0.2">
      <c r="A36" s="30" t="s">
        <v>16</v>
      </c>
      <c r="B36" s="1" t="s">
        <v>38</v>
      </c>
      <c r="C36" s="6">
        <v>0</v>
      </c>
      <c r="D36" s="7">
        <v>0</v>
      </c>
    </row>
    <row r="37" spans="1:4" x14ac:dyDescent="0.2">
      <c r="A37" s="31" t="s">
        <v>16</v>
      </c>
      <c r="B37" s="1" t="s">
        <v>39</v>
      </c>
      <c r="C37" s="6">
        <v>0</v>
      </c>
      <c r="D37" s="7">
        <v>0</v>
      </c>
    </row>
    <row r="38" spans="1:4" x14ac:dyDescent="0.2">
      <c r="B38" s="3" t="s">
        <v>40</v>
      </c>
      <c r="C38" s="4" t="s">
        <v>7</v>
      </c>
      <c r="D38" s="4" t="s">
        <v>7</v>
      </c>
    </row>
    <row r="39" spans="1:4" x14ac:dyDescent="0.2">
      <c r="A39" s="32" t="s">
        <v>16</v>
      </c>
      <c r="B39" s="1" t="s">
        <v>41</v>
      </c>
      <c r="C39" s="6">
        <v>0</v>
      </c>
      <c r="D39" s="7">
        <v>0</v>
      </c>
    </row>
    <row r="40" spans="1:4" x14ac:dyDescent="0.2">
      <c r="A40" s="33" t="s">
        <v>16</v>
      </c>
      <c r="B40" s="1" t="s">
        <v>42</v>
      </c>
      <c r="C40" s="6">
        <v>0</v>
      </c>
      <c r="D40" s="7">
        <v>0</v>
      </c>
    </row>
    <row r="41" spans="1:4" x14ac:dyDescent="0.2">
      <c r="A41" s="34" t="s">
        <v>16</v>
      </c>
      <c r="B41" s="1" t="s">
        <v>43</v>
      </c>
      <c r="C41" s="6">
        <v>0</v>
      </c>
      <c r="D41" s="7">
        <v>0</v>
      </c>
    </row>
    <row r="42" spans="1:4" x14ac:dyDescent="0.2">
      <c r="B42" s="1" t="s">
        <v>44</v>
      </c>
      <c r="C42" s="6">
        <v>134472.46</v>
      </c>
      <c r="D42" s="7">
        <v>1</v>
      </c>
    </row>
    <row r="43" spans="1:4" x14ac:dyDescent="0.2">
      <c r="A43" s="35" t="s">
        <v>16</v>
      </c>
      <c r="B43" s="1" t="s">
        <v>45</v>
      </c>
      <c r="C43" s="46">
        <v>1234.6731388000001</v>
      </c>
      <c r="D43" s="47">
        <f>C43/C42</f>
        <v>9.1816059496494691E-3</v>
      </c>
    </row>
    <row r="44" spans="1:4" x14ac:dyDescent="0.2">
      <c r="B44" s="36" t="s">
        <v>46</v>
      </c>
      <c r="C44" s="4" t="s">
        <v>7</v>
      </c>
      <c r="D44" s="4" t="s">
        <v>7</v>
      </c>
    </row>
    <row r="45" spans="1:4" x14ac:dyDescent="0.2">
      <c r="C45" s="1" t="s">
        <v>47</v>
      </c>
      <c r="D45" s="1" t="s">
        <v>48</v>
      </c>
    </row>
    <row r="46" spans="1:4" x14ac:dyDescent="0.2">
      <c r="C46" s="1" t="s">
        <v>13</v>
      </c>
      <c r="D46" s="1" t="s">
        <v>14</v>
      </c>
    </row>
    <row r="47" spans="1:4" x14ac:dyDescent="0.2">
      <c r="C47" s="4" t="s">
        <v>49</v>
      </c>
      <c r="D47" s="4" t="s">
        <v>50</v>
      </c>
    </row>
    <row r="48" spans="1:4" x14ac:dyDescent="0.2">
      <c r="C48" s="4" t="s">
        <v>51</v>
      </c>
      <c r="D48" s="4" t="s">
        <v>52</v>
      </c>
    </row>
    <row r="49" spans="2:4" x14ac:dyDescent="0.2">
      <c r="C49" s="4" t="s">
        <v>53</v>
      </c>
      <c r="D49" s="4" t="s">
        <v>54</v>
      </c>
    </row>
    <row r="50" spans="2:4" x14ac:dyDescent="0.2">
      <c r="C50" s="4" t="s">
        <v>55</v>
      </c>
      <c r="D50" s="4" t="s">
        <v>56</v>
      </c>
    </row>
    <row r="51" spans="2:4" x14ac:dyDescent="0.2">
      <c r="B51" s="51" t="s">
        <v>57</v>
      </c>
      <c r="C51" s="52"/>
      <c r="D51" s="52"/>
    </row>
  </sheetData>
  <mergeCells count="1">
    <mergeCell ref="B51:D51"/>
  </mergeCells>
  <hyperlinks>
    <hyperlink ref="A11" location="'מזומנים'!A1" display="&lt;&lt;&lt;"/>
    <hyperlink ref="A13" location="'תעודות התחייבות ממשלתיות'!A1" display="&lt;&lt;&lt;"/>
    <hyperlink ref="A14" location="'תעודות חוב מסחריות'!A1" display="&lt;&lt;&lt;"/>
    <hyperlink ref="A15" location="'אג&quot;ח קונצרני'!A1" display="&lt;&lt;&lt;"/>
    <hyperlink ref="A16" location="'מניות'!A1" display="&lt;&lt;&lt;"/>
    <hyperlink ref="A17" location="'קרנות סל'!A1" display="&lt;&lt;&lt;"/>
    <hyperlink ref="A18" location="'קרנות נאמנות'!A1" display="&lt;&lt;&lt;"/>
    <hyperlink ref="A19" location="'כתבי אופציה'!A1" display="&lt;&lt;&lt;"/>
    <hyperlink ref="A20" location="'אופציות'!A1" display="&lt;&lt;&lt;"/>
    <hyperlink ref="A21" location="'חוזים עתידיים'!A1" display="&lt;&lt;&lt;"/>
    <hyperlink ref="A22" location="'מוצרים מובנים'!A1" display="&lt;&lt;&lt;"/>
    <hyperlink ref="A24" location="'לא סחיר- תעודות התחייבות ממשלתי'!A1" display="&lt;&lt;&lt;"/>
    <hyperlink ref="A25" location="'לא סחיר - תעודות חוב מסחריות'!A1" display="&lt;&lt;&lt;"/>
    <hyperlink ref="A26" location="'לא סחיר - אג&quot;ח קונצרני'!A1" display="&lt;&lt;&lt;"/>
    <hyperlink ref="A27" location="'לא סחיר - מניות'!A1" display="&lt;&lt;&lt;"/>
    <hyperlink ref="A28" location="'לא סחיר - קרנות השקעה'!A1" display="&lt;&lt;&lt;"/>
    <hyperlink ref="A29" location="'לא סחיר - כתבי אופציה'!A1" display="&lt;&lt;&lt;"/>
    <hyperlink ref="A30" location="'לא סחיר - אופציות'!A1" display="&lt;&lt;&lt;"/>
    <hyperlink ref="A31" location="'לא סחיר - חוזים עתידיים'!A1" display="&lt;&lt;&lt;"/>
    <hyperlink ref="A32" location="'לא סחיר - מוצרים מובנים'!A1" display="&lt;&lt;&lt;"/>
    <hyperlink ref="A33" location="'הלוואות'!A1" display="&lt;&lt;&lt;"/>
    <hyperlink ref="A34" location="'פקדונות מעל 3 חודשים'!A1" display="&lt;&lt;&lt;"/>
    <hyperlink ref="A35" location="'זכויות מקרקעין'!A1" display="&lt;&lt;&lt;"/>
    <hyperlink ref="A36" location="'השקעה בחברות מוחזקות'!A1" display="&lt;&lt;&lt;"/>
    <hyperlink ref="A37" location="'השקעות אחרות'!A1" display="&lt;&lt;&lt;"/>
    <hyperlink ref="A39" location="'עלות מתואמת אג&quot;ח קונצרני סחיר'!A1" display="&lt;&lt;&lt;"/>
    <hyperlink ref="A40" location="'עלות מתואמת אג&quot;ח קונצרני ל.סחיר'!A1" display="&lt;&lt;&lt;"/>
    <hyperlink ref="A41" location="'עלות מתואמת מסגרות אשראי ללווים'!A1" display="&lt;&lt;&lt;"/>
    <hyperlink ref="A43" location="'יתרת התחייבות להשקעה'!A1" display="&lt;&lt;&lt;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25"/>
  <sheetViews>
    <sheetView rightToLeft="1" topLeftCell="A7" workbookViewId="0"/>
  </sheetViews>
  <sheetFormatPr defaultRowHeight="14.25" x14ac:dyDescent="0.2"/>
  <cols>
    <col min="1" max="1" width="3" customWidth="1"/>
    <col min="2" max="2" width="34" customWidth="1"/>
    <col min="3" max="4" width="11" customWidth="1"/>
    <col min="5" max="7" width="10" customWidth="1"/>
    <col min="8" max="8" width="5" customWidth="1"/>
    <col min="9" max="9" width="10" customWidth="1"/>
    <col min="10" max="10" width="22" customWidth="1"/>
    <col min="11" max="11" width="24" customWidth="1"/>
    <col min="12" max="12" width="23" customWidth="1"/>
    <col min="13" max="13" width="2" customWidth="1"/>
  </cols>
  <sheetData>
    <row r="1" spans="2:13" x14ac:dyDescent="0.2">
      <c r="B1" s="37" t="s">
        <v>0</v>
      </c>
      <c r="C1" s="37" t="s">
        <v>1</v>
      </c>
    </row>
    <row r="2" spans="2:13" x14ac:dyDescent="0.2">
      <c r="B2" s="37" t="s">
        <v>2</v>
      </c>
      <c r="C2" s="37" t="s">
        <v>3</v>
      </c>
    </row>
    <row r="3" spans="2:13" x14ac:dyDescent="0.2">
      <c r="B3" s="37" t="s">
        <v>4</v>
      </c>
      <c r="C3" s="37" t="s">
        <v>5</v>
      </c>
    </row>
    <row r="4" spans="2:13" x14ac:dyDescent="0.2">
      <c r="B4" s="37" t="s">
        <v>6</v>
      </c>
      <c r="C4" s="37">
        <v>9756</v>
      </c>
    </row>
    <row r="5" spans="2:13" x14ac:dyDescent="0.2">
      <c r="B5" s="37" t="s">
        <v>7</v>
      </c>
      <c r="C5" s="37" t="s">
        <v>7</v>
      </c>
    </row>
    <row r="6" spans="2:13" x14ac:dyDescent="0.2">
      <c r="B6" s="3" t="s">
        <v>98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</row>
    <row r="7" spans="2:13" x14ac:dyDescent="0.2">
      <c r="B7" s="3" t="s">
        <v>469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  <c r="M7" s="1" t="s">
        <v>7</v>
      </c>
    </row>
    <row r="8" spans="2:13" x14ac:dyDescent="0.2">
      <c r="B8" s="1" t="s">
        <v>59</v>
      </c>
      <c r="C8" s="1" t="s">
        <v>60</v>
      </c>
      <c r="D8" s="1" t="s">
        <v>100</v>
      </c>
      <c r="E8" s="1" t="s">
        <v>138</v>
      </c>
      <c r="F8" s="1" t="s">
        <v>64</v>
      </c>
      <c r="G8" s="1" t="s">
        <v>103</v>
      </c>
      <c r="H8" s="1" t="s">
        <v>104</v>
      </c>
      <c r="I8" s="1" t="s">
        <v>67</v>
      </c>
      <c r="J8" s="1" t="s">
        <v>106</v>
      </c>
      <c r="K8" s="1" t="s">
        <v>68</v>
      </c>
      <c r="L8" s="1" t="s">
        <v>107</v>
      </c>
      <c r="M8" s="1" t="s">
        <v>7</v>
      </c>
    </row>
    <row r="9" spans="2:13" x14ac:dyDescent="0.2">
      <c r="B9" s="1" t="s">
        <v>7</v>
      </c>
      <c r="C9" s="1" t="s">
        <v>7</v>
      </c>
      <c r="D9" s="1" t="s">
        <v>7</v>
      </c>
      <c r="E9" s="1" t="s">
        <v>7</v>
      </c>
      <c r="F9" s="1" t="s">
        <v>7</v>
      </c>
      <c r="G9" s="1" t="s">
        <v>150</v>
      </c>
      <c r="H9" s="1" t="s">
        <v>7</v>
      </c>
      <c r="I9" s="1" t="s">
        <v>11</v>
      </c>
      <c r="J9" s="1" t="s">
        <v>12</v>
      </c>
      <c r="K9" s="1" t="s">
        <v>12</v>
      </c>
      <c r="L9" s="1" t="s">
        <v>12</v>
      </c>
      <c r="M9" s="1" t="s">
        <v>7</v>
      </c>
    </row>
    <row r="10" spans="2:13" x14ac:dyDescent="0.2">
      <c r="B10" s="1" t="s">
        <v>7</v>
      </c>
      <c r="C10" s="1" t="s">
        <v>13</v>
      </c>
      <c r="D10" s="1" t="s">
        <v>14</v>
      </c>
      <c r="E10" s="1" t="s">
        <v>70</v>
      </c>
      <c r="F10" s="1" t="s">
        <v>71</v>
      </c>
      <c r="G10" s="1" t="s">
        <v>72</v>
      </c>
      <c r="H10" s="1" t="s">
        <v>73</v>
      </c>
      <c r="I10" s="1" t="s">
        <v>74</v>
      </c>
      <c r="J10" s="1" t="s">
        <v>75</v>
      </c>
      <c r="K10" s="1" t="s">
        <v>76</v>
      </c>
      <c r="L10" s="1" t="s">
        <v>77</v>
      </c>
      <c r="M10" s="1" t="s">
        <v>7</v>
      </c>
    </row>
    <row r="11" spans="2:13" x14ac:dyDescent="0.2">
      <c r="B11" s="1" t="s">
        <v>470</v>
      </c>
      <c r="C11" s="1" t="s">
        <v>7</v>
      </c>
      <c r="D11" s="1" t="s">
        <v>7</v>
      </c>
      <c r="E11" s="1" t="s">
        <v>7</v>
      </c>
      <c r="F11" s="1" t="s">
        <v>7</v>
      </c>
      <c r="G11" s="39">
        <v>0</v>
      </c>
      <c r="H11" s="1" t="s">
        <v>7</v>
      </c>
      <c r="I11" s="39">
        <v>0</v>
      </c>
      <c r="J11" s="1" t="s">
        <v>7</v>
      </c>
      <c r="K11" s="38">
        <v>0</v>
      </c>
      <c r="L11" s="38">
        <v>0</v>
      </c>
      <c r="M11" s="1" t="s">
        <v>7</v>
      </c>
    </row>
    <row r="12" spans="2:13" x14ac:dyDescent="0.2">
      <c r="B12" s="1" t="s">
        <v>79</v>
      </c>
      <c r="C12" s="1" t="s">
        <v>7</v>
      </c>
      <c r="D12" s="1" t="s">
        <v>7</v>
      </c>
      <c r="E12" s="1" t="s">
        <v>7</v>
      </c>
      <c r="F12" s="1" t="s">
        <v>7</v>
      </c>
      <c r="G12" s="39">
        <v>0</v>
      </c>
      <c r="H12" s="1" t="s">
        <v>7</v>
      </c>
      <c r="I12" s="39">
        <v>0</v>
      </c>
      <c r="J12" s="1" t="s">
        <v>7</v>
      </c>
      <c r="K12" s="38">
        <v>0</v>
      </c>
      <c r="L12" s="38">
        <v>0</v>
      </c>
      <c r="M12" s="1" t="s">
        <v>7</v>
      </c>
    </row>
    <row r="13" spans="2:13" x14ac:dyDescent="0.2">
      <c r="B13" s="1" t="s">
        <v>471</v>
      </c>
      <c r="C13" s="1" t="s">
        <v>7</v>
      </c>
      <c r="D13" s="1" t="s">
        <v>7</v>
      </c>
      <c r="E13" s="1" t="s">
        <v>7</v>
      </c>
      <c r="F13" s="1" t="s">
        <v>7</v>
      </c>
      <c r="G13" s="39">
        <v>0</v>
      </c>
      <c r="H13" s="1" t="s">
        <v>7</v>
      </c>
      <c r="I13" s="39">
        <v>0</v>
      </c>
      <c r="J13" s="1" t="s">
        <v>7</v>
      </c>
      <c r="K13" s="38">
        <v>0</v>
      </c>
      <c r="L13" s="38">
        <v>0</v>
      </c>
      <c r="M13" s="1" t="s">
        <v>7</v>
      </c>
    </row>
    <row r="14" spans="2:13" x14ac:dyDescent="0.2">
      <c r="B14" s="1" t="s">
        <v>472</v>
      </c>
      <c r="C14" s="1" t="s">
        <v>7</v>
      </c>
      <c r="D14" s="1" t="s">
        <v>7</v>
      </c>
      <c r="E14" s="1" t="s">
        <v>7</v>
      </c>
      <c r="F14" s="1" t="s">
        <v>7</v>
      </c>
      <c r="G14" s="39">
        <v>0</v>
      </c>
      <c r="H14" s="1" t="s">
        <v>7</v>
      </c>
      <c r="I14" s="39">
        <v>0</v>
      </c>
      <c r="J14" s="1" t="s">
        <v>7</v>
      </c>
      <c r="K14" s="38">
        <v>0</v>
      </c>
      <c r="L14" s="38">
        <v>0</v>
      </c>
      <c r="M14" s="1" t="s">
        <v>7</v>
      </c>
    </row>
    <row r="15" spans="2:13" x14ac:dyDescent="0.2">
      <c r="B15" s="1" t="s">
        <v>473</v>
      </c>
      <c r="C15" s="1" t="s">
        <v>7</v>
      </c>
      <c r="D15" s="1" t="s">
        <v>7</v>
      </c>
      <c r="E15" s="1" t="s">
        <v>7</v>
      </c>
      <c r="F15" s="1" t="s">
        <v>7</v>
      </c>
      <c r="G15" s="39">
        <v>0</v>
      </c>
      <c r="H15" s="1" t="s">
        <v>7</v>
      </c>
      <c r="I15" s="39">
        <v>0</v>
      </c>
      <c r="J15" s="1" t="s">
        <v>7</v>
      </c>
      <c r="K15" s="38">
        <v>0</v>
      </c>
      <c r="L15" s="38">
        <v>0</v>
      </c>
      <c r="M15" s="1" t="s">
        <v>7</v>
      </c>
    </row>
    <row r="16" spans="2:13" x14ac:dyDescent="0.2">
      <c r="B16" s="1" t="s">
        <v>395</v>
      </c>
      <c r="C16" s="1" t="s">
        <v>7</v>
      </c>
      <c r="D16" s="1" t="s">
        <v>7</v>
      </c>
      <c r="E16" s="1" t="s">
        <v>7</v>
      </c>
      <c r="F16" s="1" t="s">
        <v>7</v>
      </c>
      <c r="G16" s="39">
        <v>0</v>
      </c>
      <c r="H16" s="1" t="s">
        <v>7</v>
      </c>
      <c r="I16" s="39">
        <v>0</v>
      </c>
      <c r="J16" s="1" t="s">
        <v>7</v>
      </c>
      <c r="K16" s="38">
        <v>0</v>
      </c>
      <c r="L16" s="38">
        <v>0</v>
      </c>
      <c r="M16" s="1" t="s">
        <v>7</v>
      </c>
    </row>
    <row r="17" spans="2:13" x14ac:dyDescent="0.2">
      <c r="B17" s="1" t="s">
        <v>95</v>
      </c>
      <c r="C17" s="1" t="s">
        <v>7</v>
      </c>
      <c r="D17" s="1" t="s">
        <v>7</v>
      </c>
      <c r="E17" s="1" t="s">
        <v>7</v>
      </c>
      <c r="F17" s="1" t="s">
        <v>7</v>
      </c>
      <c r="G17" s="39">
        <v>0</v>
      </c>
      <c r="H17" s="1" t="s">
        <v>7</v>
      </c>
      <c r="I17" s="39">
        <v>0</v>
      </c>
      <c r="J17" s="1" t="s">
        <v>7</v>
      </c>
      <c r="K17" s="38">
        <v>0</v>
      </c>
      <c r="L17" s="38">
        <v>0</v>
      </c>
      <c r="M17" s="1" t="s">
        <v>7</v>
      </c>
    </row>
    <row r="18" spans="2:13" x14ac:dyDescent="0.2">
      <c r="B18" s="1" t="s">
        <v>471</v>
      </c>
      <c r="C18" s="1" t="s">
        <v>7</v>
      </c>
      <c r="D18" s="1" t="s">
        <v>7</v>
      </c>
      <c r="E18" s="1" t="s">
        <v>7</v>
      </c>
      <c r="F18" s="1" t="s">
        <v>7</v>
      </c>
      <c r="G18" s="39">
        <v>0</v>
      </c>
      <c r="H18" s="1" t="s">
        <v>7</v>
      </c>
      <c r="I18" s="39">
        <v>0</v>
      </c>
      <c r="J18" s="1" t="s">
        <v>7</v>
      </c>
      <c r="K18" s="38">
        <v>0</v>
      </c>
      <c r="L18" s="38">
        <v>0</v>
      </c>
      <c r="M18" s="1" t="s">
        <v>7</v>
      </c>
    </row>
    <row r="19" spans="2:13" x14ac:dyDescent="0.2">
      <c r="B19" s="1" t="s">
        <v>474</v>
      </c>
      <c r="C19" s="1" t="s">
        <v>7</v>
      </c>
      <c r="D19" s="1" t="s">
        <v>7</v>
      </c>
      <c r="E19" s="1" t="s">
        <v>7</v>
      </c>
      <c r="F19" s="1" t="s">
        <v>7</v>
      </c>
      <c r="G19" s="39">
        <v>0</v>
      </c>
      <c r="H19" s="1" t="s">
        <v>7</v>
      </c>
      <c r="I19" s="39">
        <v>0</v>
      </c>
      <c r="J19" s="1" t="s">
        <v>7</v>
      </c>
      <c r="K19" s="38">
        <v>0</v>
      </c>
      <c r="L19" s="38">
        <v>0</v>
      </c>
      <c r="M19" s="1" t="s">
        <v>7</v>
      </c>
    </row>
    <row r="20" spans="2:13" x14ac:dyDescent="0.2">
      <c r="B20" s="1" t="s">
        <v>473</v>
      </c>
      <c r="C20" s="1" t="s">
        <v>7</v>
      </c>
      <c r="D20" s="1" t="s">
        <v>7</v>
      </c>
      <c r="E20" s="1" t="s">
        <v>7</v>
      </c>
      <c r="F20" s="1" t="s">
        <v>7</v>
      </c>
      <c r="G20" s="39">
        <v>0</v>
      </c>
      <c r="H20" s="1" t="s">
        <v>7</v>
      </c>
      <c r="I20" s="39">
        <v>0</v>
      </c>
      <c r="J20" s="1" t="s">
        <v>7</v>
      </c>
      <c r="K20" s="38">
        <v>0</v>
      </c>
      <c r="L20" s="38">
        <v>0</v>
      </c>
      <c r="M20" s="1" t="s">
        <v>7</v>
      </c>
    </row>
    <row r="21" spans="2:13" x14ac:dyDescent="0.2">
      <c r="B21" s="1" t="s">
        <v>475</v>
      </c>
      <c r="C21" s="1" t="s">
        <v>7</v>
      </c>
      <c r="D21" s="1" t="s">
        <v>7</v>
      </c>
      <c r="E21" s="1" t="s">
        <v>7</v>
      </c>
      <c r="F21" s="1" t="s">
        <v>7</v>
      </c>
      <c r="G21" s="39">
        <v>0</v>
      </c>
      <c r="H21" s="1" t="s">
        <v>7</v>
      </c>
      <c r="I21" s="39">
        <v>0</v>
      </c>
      <c r="J21" s="1" t="s">
        <v>7</v>
      </c>
      <c r="K21" s="38">
        <v>0</v>
      </c>
      <c r="L21" s="38">
        <v>0</v>
      </c>
      <c r="M21" s="1" t="s">
        <v>7</v>
      </c>
    </row>
    <row r="22" spans="2:13" x14ac:dyDescent="0.2">
      <c r="B22" s="1" t="s">
        <v>395</v>
      </c>
      <c r="C22" s="1" t="s">
        <v>7</v>
      </c>
      <c r="D22" s="1" t="s">
        <v>7</v>
      </c>
      <c r="E22" s="1" t="s">
        <v>7</v>
      </c>
      <c r="F22" s="1" t="s">
        <v>7</v>
      </c>
      <c r="G22" s="39">
        <v>0</v>
      </c>
      <c r="H22" s="1" t="s">
        <v>7</v>
      </c>
      <c r="I22" s="39">
        <v>0</v>
      </c>
      <c r="J22" s="1" t="s">
        <v>7</v>
      </c>
      <c r="K22" s="38">
        <v>0</v>
      </c>
      <c r="L22" s="38">
        <v>0</v>
      </c>
      <c r="M22" s="1" t="s">
        <v>7</v>
      </c>
    </row>
    <row r="23" spans="2:13" x14ac:dyDescent="0.2">
      <c r="B23" s="36" t="s">
        <v>97</v>
      </c>
    </row>
    <row r="24" spans="2:13" x14ac:dyDescent="0.2">
      <c r="B24" s="36" t="s">
        <v>135</v>
      </c>
    </row>
    <row r="25" spans="2:13" x14ac:dyDescent="0.2">
      <c r="B25" s="61" t="s">
        <v>57</v>
      </c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</row>
  </sheetData>
  <mergeCells count="1">
    <mergeCell ref="B25:M25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6"/>
  <sheetViews>
    <sheetView rightToLeft="1" workbookViewId="0"/>
  </sheetViews>
  <sheetFormatPr defaultRowHeight="14.25" x14ac:dyDescent="0.2"/>
  <cols>
    <col min="1" max="1" width="3" customWidth="1"/>
    <col min="2" max="2" width="34" customWidth="1"/>
    <col min="3" max="4" width="11" customWidth="1"/>
    <col min="5" max="7" width="10" customWidth="1"/>
    <col min="8" max="8" width="8" customWidth="1"/>
    <col min="9" max="9" width="10" customWidth="1"/>
    <col min="10" max="10" width="24" customWidth="1"/>
    <col min="11" max="11" width="21" customWidth="1"/>
    <col min="12" max="12" width="2" customWidth="1"/>
  </cols>
  <sheetData>
    <row r="1" spans="2:12" x14ac:dyDescent="0.2">
      <c r="B1" s="37" t="s">
        <v>0</v>
      </c>
      <c r="C1" s="37" t="s">
        <v>1</v>
      </c>
    </row>
    <row r="2" spans="2:12" x14ac:dyDescent="0.2">
      <c r="B2" s="37" t="s">
        <v>2</v>
      </c>
      <c r="C2" s="37" t="s">
        <v>3</v>
      </c>
    </row>
    <row r="3" spans="2:12" x14ac:dyDescent="0.2">
      <c r="B3" s="37" t="s">
        <v>4</v>
      </c>
      <c r="C3" s="37" t="s">
        <v>5</v>
      </c>
    </row>
    <row r="4" spans="2:12" x14ac:dyDescent="0.2">
      <c r="B4" s="37" t="s">
        <v>6</v>
      </c>
      <c r="C4" s="37">
        <v>9756</v>
      </c>
    </row>
    <row r="5" spans="2:12" x14ac:dyDescent="0.2">
      <c r="B5" s="37" t="s">
        <v>7</v>
      </c>
      <c r="C5" s="37" t="s">
        <v>7</v>
      </c>
    </row>
    <row r="6" spans="2:12" x14ac:dyDescent="0.2">
      <c r="B6" s="3" t="s">
        <v>98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</row>
    <row r="7" spans="2:12" x14ac:dyDescent="0.2">
      <c r="B7" s="3" t="s">
        <v>476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</row>
    <row r="8" spans="2:12" x14ac:dyDescent="0.2">
      <c r="B8" s="1" t="s">
        <v>59</v>
      </c>
      <c r="C8" s="1" t="s">
        <v>60</v>
      </c>
      <c r="D8" s="1" t="s">
        <v>100</v>
      </c>
      <c r="E8" s="1" t="s">
        <v>138</v>
      </c>
      <c r="F8" s="1" t="s">
        <v>64</v>
      </c>
      <c r="G8" s="1" t="s">
        <v>103</v>
      </c>
      <c r="H8" s="1" t="s">
        <v>104</v>
      </c>
      <c r="I8" s="1" t="s">
        <v>67</v>
      </c>
      <c r="J8" s="1" t="s">
        <v>68</v>
      </c>
      <c r="K8" s="1" t="s">
        <v>69</v>
      </c>
      <c r="L8" s="1" t="s">
        <v>7</v>
      </c>
    </row>
    <row r="9" spans="2:12" x14ac:dyDescent="0.2">
      <c r="B9" s="1" t="s">
        <v>7</v>
      </c>
      <c r="C9" s="1" t="s">
        <v>7</v>
      </c>
      <c r="D9" s="1" t="s">
        <v>7</v>
      </c>
      <c r="E9" s="1" t="s">
        <v>7</v>
      </c>
      <c r="F9" s="1" t="s">
        <v>7</v>
      </c>
      <c r="G9" s="1" t="s">
        <v>109</v>
      </c>
      <c r="H9" s="1" t="s">
        <v>110</v>
      </c>
      <c r="I9" s="1" t="s">
        <v>11</v>
      </c>
      <c r="J9" s="1" t="s">
        <v>12</v>
      </c>
      <c r="K9" s="1" t="s">
        <v>12</v>
      </c>
      <c r="L9" s="1" t="s">
        <v>7</v>
      </c>
    </row>
    <row r="10" spans="2:12" x14ac:dyDescent="0.2">
      <c r="B10" s="1" t="s">
        <v>7</v>
      </c>
      <c r="C10" s="1" t="s">
        <v>13</v>
      </c>
      <c r="D10" s="1" t="s">
        <v>14</v>
      </c>
      <c r="E10" s="1" t="s">
        <v>70</v>
      </c>
      <c r="F10" s="1" t="s">
        <v>71</v>
      </c>
      <c r="G10" s="1" t="s">
        <v>72</v>
      </c>
      <c r="H10" s="1" t="s">
        <v>73</v>
      </c>
      <c r="I10" s="1" t="s">
        <v>74</v>
      </c>
      <c r="J10" s="1" t="s">
        <v>75</v>
      </c>
      <c r="K10" s="1" t="s">
        <v>76</v>
      </c>
      <c r="L10" s="1" t="s">
        <v>7</v>
      </c>
    </row>
    <row r="11" spans="2:12" x14ac:dyDescent="0.2">
      <c r="B11" s="1" t="s">
        <v>477</v>
      </c>
      <c r="C11" s="1" t="s">
        <v>7</v>
      </c>
      <c r="D11" s="1" t="s">
        <v>7</v>
      </c>
      <c r="E11" s="1" t="s">
        <v>7</v>
      </c>
      <c r="F11" s="1" t="s">
        <v>7</v>
      </c>
      <c r="G11" s="39">
        <v>0</v>
      </c>
      <c r="H11" s="1" t="s">
        <v>7</v>
      </c>
      <c r="I11" s="39">
        <v>0</v>
      </c>
      <c r="J11" s="38">
        <v>0</v>
      </c>
      <c r="K11" s="38">
        <v>0</v>
      </c>
      <c r="L11" s="1" t="s">
        <v>7</v>
      </c>
    </row>
    <row r="12" spans="2:12" x14ac:dyDescent="0.2">
      <c r="B12" s="1" t="s">
        <v>79</v>
      </c>
      <c r="C12" s="1" t="s">
        <v>7</v>
      </c>
      <c r="D12" s="1" t="s">
        <v>7</v>
      </c>
      <c r="E12" s="1" t="s">
        <v>7</v>
      </c>
      <c r="F12" s="1" t="s">
        <v>7</v>
      </c>
      <c r="G12" s="39">
        <v>0</v>
      </c>
      <c r="H12" s="1" t="s">
        <v>7</v>
      </c>
      <c r="I12" s="39">
        <v>0</v>
      </c>
      <c r="J12" s="38">
        <v>0</v>
      </c>
      <c r="K12" s="38">
        <v>0</v>
      </c>
      <c r="L12" s="1" t="s">
        <v>7</v>
      </c>
    </row>
    <row r="13" spans="2:12" x14ac:dyDescent="0.2">
      <c r="B13" s="1" t="s">
        <v>95</v>
      </c>
      <c r="C13" s="1" t="s">
        <v>7</v>
      </c>
      <c r="D13" s="1" t="s">
        <v>7</v>
      </c>
      <c r="E13" s="1" t="s">
        <v>7</v>
      </c>
      <c r="F13" s="1" t="s">
        <v>7</v>
      </c>
      <c r="G13" s="39">
        <v>0</v>
      </c>
      <c r="H13" s="1" t="s">
        <v>7</v>
      </c>
      <c r="I13" s="39">
        <v>0</v>
      </c>
      <c r="J13" s="38">
        <v>0</v>
      </c>
      <c r="K13" s="38">
        <v>0</v>
      </c>
      <c r="L13" s="1" t="s">
        <v>7</v>
      </c>
    </row>
    <row r="14" spans="2:12" x14ac:dyDescent="0.2">
      <c r="B14" s="36" t="s">
        <v>97</v>
      </c>
    </row>
    <row r="15" spans="2:12" x14ac:dyDescent="0.2">
      <c r="B15" s="36" t="s">
        <v>135</v>
      </c>
    </row>
    <row r="16" spans="2:12" x14ac:dyDescent="0.2">
      <c r="B16" s="62" t="s">
        <v>57</v>
      </c>
      <c r="C16" s="52"/>
      <c r="D16" s="52"/>
      <c r="E16" s="52"/>
      <c r="F16" s="52"/>
      <c r="G16" s="52"/>
      <c r="H16" s="52"/>
      <c r="I16" s="52"/>
      <c r="J16" s="52"/>
      <c r="K16" s="52"/>
      <c r="L16" s="52"/>
    </row>
  </sheetData>
  <mergeCells count="1">
    <mergeCell ref="B16:L1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25"/>
  <sheetViews>
    <sheetView rightToLeft="1" topLeftCell="A10" workbookViewId="0"/>
  </sheetViews>
  <sheetFormatPr defaultRowHeight="14.25" x14ac:dyDescent="0.2"/>
  <cols>
    <col min="1" max="1" width="3" customWidth="1"/>
    <col min="2" max="2" width="34" customWidth="1"/>
    <col min="3" max="4" width="11" customWidth="1"/>
    <col min="5" max="5" width="7" customWidth="1"/>
    <col min="6" max="6" width="11" customWidth="1"/>
    <col min="7" max="7" width="13" customWidth="1"/>
    <col min="8" max="8" width="6" customWidth="1"/>
    <col min="9" max="9" width="10" customWidth="1"/>
    <col min="10" max="10" width="13" customWidth="1"/>
    <col min="11" max="11" width="15" customWidth="1"/>
    <col min="12" max="12" width="14" customWidth="1"/>
    <col min="13" max="13" width="8" customWidth="1"/>
    <col min="14" max="14" width="10" customWidth="1"/>
    <col min="15" max="15" width="22" customWidth="1"/>
    <col min="16" max="16" width="24" customWidth="1"/>
    <col min="17" max="17" width="23" customWidth="1"/>
    <col min="18" max="18" width="2" customWidth="1"/>
  </cols>
  <sheetData>
    <row r="1" spans="2:18" x14ac:dyDescent="0.2">
      <c r="B1" s="37" t="s">
        <v>0</v>
      </c>
      <c r="C1" s="37" t="s">
        <v>1</v>
      </c>
    </row>
    <row r="2" spans="2:18" x14ac:dyDescent="0.2">
      <c r="B2" s="37" t="s">
        <v>2</v>
      </c>
      <c r="C2" s="37" t="s">
        <v>3</v>
      </c>
    </row>
    <row r="3" spans="2:18" x14ac:dyDescent="0.2">
      <c r="B3" s="37" t="s">
        <v>4</v>
      </c>
      <c r="C3" s="37" t="s">
        <v>5</v>
      </c>
    </row>
    <row r="4" spans="2:18" x14ac:dyDescent="0.2">
      <c r="B4" s="37" t="s">
        <v>6</v>
      </c>
      <c r="C4" s="37">
        <v>9756</v>
      </c>
    </row>
    <row r="5" spans="2:18" x14ac:dyDescent="0.2">
      <c r="B5" s="37" t="s">
        <v>7</v>
      </c>
      <c r="C5" s="37" t="s">
        <v>7</v>
      </c>
    </row>
    <row r="6" spans="2:18" x14ac:dyDescent="0.2">
      <c r="B6" s="3" t="s">
        <v>98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  <c r="N6" s="1" t="s">
        <v>7</v>
      </c>
      <c r="O6" s="1" t="s">
        <v>7</v>
      </c>
      <c r="P6" s="1" t="s">
        <v>7</v>
      </c>
      <c r="Q6" s="1" t="s">
        <v>7</v>
      </c>
      <c r="R6" s="1" t="s">
        <v>7</v>
      </c>
    </row>
    <row r="7" spans="2:18" x14ac:dyDescent="0.2">
      <c r="B7" s="3" t="s">
        <v>478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  <c r="M7" s="1" t="s">
        <v>7</v>
      </c>
      <c r="N7" s="1" t="s">
        <v>7</v>
      </c>
      <c r="O7" s="1" t="s">
        <v>7</v>
      </c>
      <c r="P7" s="1" t="s">
        <v>7</v>
      </c>
      <c r="Q7" s="1" t="s">
        <v>7</v>
      </c>
      <c r="R7" s="1" t="s">
        <v>7</v>
      </c>
    </row>
    <row r="8" spans="2:18" x14ac:dyDescent="0.2">
      <c r="B8" s="1" t="s">
        <v>59</v>
      </c>
      <c r="C8" s="1" t="s">
        <v>60</v>
      </c>
      <c r="D8" s="1" t="s">
        <v>479</v>
      </c>
      <c r="E8" s="1" t="s">
        <v>62</v>
      </c>
      <c r="F8" s="1" t="s">
        <v>63</v>
      </c>
      <c r="G8" s="1" t="s">
        <v>101</v>
      </c>
      <c r="H8" s="1" t="s">
        <v>102</v>
      </c>
      <c r="I8" s="1" t="s">
        <v>64</v>
      </c>
      <c r="J8" s="1" t="s">
        <v>65</v>
      </c>
      <c r="K8" s="1" t="s">
        <v>66</v>
      </c>
      <c r="L8" s="1" t="s">
        <v>103</v>
      </c>
      <c r="M8" s="1" t="s">
        <v>104</v>
      </c>
      <c r="N8" s="1" t="s">
        <v>67</v>
      </c>
      <c r="O8" s="1" t="s">
        <v>106</v>
      </c>
      <c r="P8" s="1" t="s">
        <v>68</v>
      </c>
      <c r="Q8" s="1" t="s">
        <v>107</v>
      </c>
      <c r="R8" s="1" t="s">
        <v>7</v>
      </c>
    </row>
    <row r="9" spans="2:18" x14ac:dyDescent="0.2">
      <c r="B9" s="1" t="s">
        <v>7</v>
      </c>
      <c r="C9" s="1" t="s">
        <v>7</v>
      </c>
      <c r="D9" s="1" t="s">
        <v>7</v>
      </c>
      <c r="E9" s="1" t="s">
        <v>7</v>
      </c>
      <c r="F9" s="1" t="s">
        <v>7</v>
      </c>
      <c r="G9" s="1" t="s">
        <v>7</v>
      </c>
      <c r="H9" s="1" t="s">
        <v>108</v>
      </c>
      <c r="I9" s="1" t="s">
        <v>7</v>
      </c>
      <c r="J9" s="1" t="s">
        <v>12</v>
      </c>
      <c r="K9" s="1" t="s">
        <v>12</v>
      </c>
      <c r="L9" s="1" t="s">
        <v>109</v>
      </c>
      <c r="M9" s="1" t="s">
        <v>110</v>
      </c>
      <c r="N9" s="1" t="s">
        <v>11</v>
      </c>
      <c r="O9" s="1" t="s">
        <v>12</v>
      </c>
      <c r="P9" s="1" t="s">
        <v>12</v>
      </c>
      <c r="Q9" s="1" t="s">
        <v>12</v>
      </c>
      <c r="R9" s="1" t="s">
        <v>7</v>
      </c>
    </row>
    <row r="10" spans="2:18" x14ac:dyDescent="0.2">
      <c r="B10" s="1" t="s">
        <v>7</v>
      </c>
      <c r="C10" s="1" t="s">
        <v>13</v>
      </c>
      <c r="D10" s="1" t="s">
        <v>14</v>
      </c>
      <c r="E10" s="1" t="s">
        <v>70</v>
      </c>
      <c r="F10" s="1" t="s">
        <v>71</v>
      </c>
      <c r="G10" s="1" t="s">
        <v>72</v>
      </c>
      <c r="H10" s="1" t="s">
        <v>73</v>
      </c>
      <c r="I10" s="1" t="s">
        <v>74</v>
      </c>
      <c r="J10" s="1" t="s">
        <v>75</v>
      </c>
      <c r="K10" s="1" t="s">
        <v>76</v>
      </c>
      <c r="L10" s="1" t="s">
        <v>77</v>
      </c>
      <c r="M10" s="1" t="s">
        <v>111</v>
      </c>
      <c r="N10" s="1" t="s">
        <v>112</v>
      </c>
      <c r="O10" s="1" t="s">
        <v>113</v>
      </c>
      <c r="P10" s="1" t="s">
        <v>114</v>
      </c>
      <c r="Q10" s="1" t="s">
        <v>115</v>
      </c>
      <c r="R10" s="1" t="s">
        <v>7</v>
      </c>
    </row>
    <row r="11" spans="2:18" x14ac:dyDescent="0.2">
      <c r="B11" s="1" t="s">
        <v>480</v>
      </c>
      <c r="C11" s="1" t="s">
        <v>7</v>
      </c>
      <c r="D11" s="1" t="s">
        <v>7</v>
      </c>
      <c r="E11" s="1" t="s">
        <v>7</v>
      </c>
      <c r="F11" s="1" t="s">
        <v>7</v>
      </c>
      <c r="G11" s="1" t="s">
        <v>7</v>
      </c>
      <c r="H11" s="39">
        <v>2.1800000000000002</v>
      </c>
      <c r="I11" s="1" t="s">
        <v>7</v>
      </c>
      <c r="J11" s="38">
        <v>5.1000000000000004E-3</v>
      </c>
      <c r="K11" s="38">
        <v>-9.1000000000000004E-3</v>
      </c>
      <c r="L11" s="39">
        <v>1235000.03</v>
      </c>
      <c r="M11" s="1" t="s">
        <v>7</v>
      </c>
      <c r="N11" s="39">
        <v>1264.96</v>
      </c>
      <c r="O11" s="1" t="s">
        <v>7</v>
      </c>
      <c r="P11" s="38">
        <v>1</v>
      </c>
      <c r="Q11" s="38">
        <v>9.4000000000000004E-3</v>
      </c>
      <c r="R11" s="1" t="s">
        <v>7</v>
      </c>
    </row>
    <row r="12" spans="2:18" x14ac:dyDescent="0.2">
      <c r="B12" s="1" t="s">
        <v>79</v>
      </c>
      <c r="C12" s="1" t="s">
        <v>7</v>
      </c>
      <c r="D12" s="1" t="s">
        <v>7</v>
      </c>
      <c r="E12" s="1" t="s">
        <v>7</v>
      </c>
      <c r="F12" s="1" t="s">
        <v>7</v>
      </c>
      <c r="G12" s="1" t="s">
        <v>7</v>
      </c>
      <c r="H12" s="39">
        <v>2.1800000000000002</v>
      </c>
      <c r="I12" s="1" t="s">
        <v>7</v>
      </c>
      <c r="J12" s="38">
        <v>5.1000000000000004E-3</v>
      </c>
      <c r="K12" s="38">
        <v>-9.1000000000000004E-3</v>
      </c>
      <c r="L12" s="39">
        <v>1235000.03</v>
      </c>
      <c r="M12" s="1" t="s">
        <v>7</v>
      </c>
      <c r="N12" s="39">
        <v>1264.96</v>
      </c>
      <c r="O12" s="1" t="s">
        <v>7</v>
      </c>
      <c r="P12" s="38">
        <v>1</v>
      </c>
      <c r="Q12" s="38">
        <v>9.4000000000000004E-3</v>
      </c>
      <c r="R12" s="1" t="s">
        <v>7</v>
      </c>
    </row>
    <row r="13" spans="2:18" x14ac:dyDescent="0.2">
      <c r="B13" s="1" t="s">
        <v>481</v>
      </c>
      <c r="C13" s="1" t="s">
        <v>7</v>
      </c>
      <c r="D13" s="1" t="s">
        <v>7</v>
      </c>
      <c r="E13" s="1" t="s">
        <v>7</v>
      </c>
      <c r="F13" s="1" t="s">
        <v>7</v>
      </c>
      <c r="G13" s="1" t="s">
        <v>7</v>
      </c>
      <c r="H13" s="39">
        <v>0.84</v>
      </c>
      <c r="I13" s="1" t="s">
        <v>7</v>
      </c>
      <c r="J13" s="38">
        <v>6.1999999999999998E-3</v>
      </c>
      <c r="K13" s="38">
        <v>-1.52E-2</v>
      </c>
      <c r="L13" s="39">
        <v>763000</v>
      </c>
      <c r="M13" s="1" t="s">
        <v>7</v>
      </c>
      <c r="N13" s="39">
        <v>803.44</v>
      </c>
      <c r="O13" s="1" t="s">
        <v>7</v>
      </c>
      <c r="P13" s="38">
        <v>0.6351</v>
      </c>
      <c r="Q13" s="38">
        <v>6.0000000000000001E-3</v>
      </c>
      <c r="R13" s="1" t="s">
        <v>7</v>
      </c>
    </row>
    <row r="14" spans="2:18" x14ac:dyDescent="0.2">
      <c r="B14" s="40" t="s">
        <v>482</v>
      </c>
      <c r="C14" s="41">
        <v>1142215</v>
      </c>
      <c r="D14" s="40" t="s">
        <v>483</v>
      </c>
      <c r="E14" s="40" t="s">
        <v>155</v>
      </c>
      <c r="F14" s="40" t="s">
        <v>83</v>
      </c>
      <c r="G14" s="40" t="s">
        <v>7</v>
      </c>
      <c r="H14" s="43">
        <v>0.84</v>
      </c>
      <c r="I14" s="40" t="s">
        <v>84</v>
      </c>
      <c r="J14" s="42">
        <v>6.1999999999999998E-3</v>
      </c>
      <c r="K14" s="42">
        <v>-1.52E-2</v>
      </c>
      <c r="L14" s="43">
        <v>763000</v>
      </c>
      <c r="M14" s="43">
        <v>105.3</v>
      </c>
      <c r="N14" s="43">
        <v>803.44</v>
      </c>
      <c r="O14" s="42">
        <v>1E-4</v>
      </c>
      <c r="P14" s="42">
        <v>0.6351</v>
      </c>
      <c r="Q14" s="42">
        <v>6.0000000000000001E-3</v>
      </c>
      <c r="R14" s="40" t="s">
        <v>7</v>
      </c>
    </row>
    <row r="15" spans="2:18" x14ac:dyDescent="0.2">
      <c r="B15" s="1" t="s">
        <v>484</v>
      </c>
      <c r="C15" s="1" t="s">
        <v>7</v>
      </c>
      <c r="D15" s="1" t="s">
        <v>7</v>
      </c>
      <c r="E15" s="1" t="s">
        <v>7</v>
      </c>
      <c r="F15" s="1" t="s">
        <v>7</v>
      </c>
      <c r="G15" s="1" t="s">
        <v>7</v>
      </c>
      <c r="H15" s="39">
        <v>4.53</v>
      </c>
      <c r="I15" s="1" t="s">
        <v>7</v>
      </c>
      <c r="J15" s="38">
        <v>3.0999999999999999E-3</v>
      </c>
      <c r="K15" s="38">
        <v>1.6000000000000001E-3</v>
      </c>
      <c r="L15" s="39">
        <v>472000.03</v>
      </c>
      <c r="M15" s="1" t="s">
        <v>7</v>
      </c>
      <c r="N15" s="39">
        <v>461.52</v>
      </c>
      <c r="O15" s="1" t="s">
        <v>7</v>
      </c>
      <c r="P15" s="38">
        <v>0.36480000000000001</v>
      </c>
      <c r="Q15" s="38">
        <v>3.3999999999999998E-3</v>
      </c>
      <c r="R15" s="1" t="s">
        <v>7</v>
      </c>
    </row>
    <row r="16" spans="2:18" x14ac:dyDescent="0.2">
      <c r="B16" s="40" t="s">
        <v>485</v>
      </c>
      <c r="C16" s="41">
        <v>1162577</v>
      </c>
      <c r="D16" s="40" t="s">
        <v>483</v>
      </c>
      <c r="E16" s="40" t="s">
        <v>155</v>
      </c>
      <c r="F16" s="40" t="s">
        <v>83</v>
      </c>
      <c r="G16" s="40" t="s">
        <v>7</v>
      </c>
      <c r="H16" s="43">
        <v>4.71</v>
      </c>
      <c r="I16" s="40" t="s">
        <v>84</v>
      </c>
      <c r="J16" s="42">
        <v>5.0000000000000001E-4</v>
      </c>
      <c r="K16" s="42">
        <v>-1.2200000000000001E-2</v>
      </c>
      <c r="L16" s="43">
        <v>270000.03000000003</v>
      </c>
      <c r="M16" s="43">
        <v>108.06</v>
      </c>
      <c r="N16" s="43">
        <v>291.76</v>
      </c>
      <c r="O16" s="42">
        <v>4.0000000000000002E-4</v>
      </c>
      <c r="P16" s="42">
        <v>0.2306</v>
      </c>
      <c r="Q16" s="42">
        <v>2.2000000000000001E-3</v>
      </c>
      <c r="R16" s="40" t="s">
        <v>7</v>
      </c>
    </row>
    <row r="17" spans="2:18" x14ac:dyDescent="0.2">
      <c r="B17" s="40" t="s">
        <v>486</v>
      </c>
      <c r="C17" s="41">
        <v>1162304</v>
      </c>
      <c r="D17" s="40" t="s">
        <v>487</v>
      </c>
      <c r="E17" s="40" t="s">
        <v>155</v>
      </c>
      <c r="F17" s="40" t="s">
        <v>83</v>
      </c>
      <c r="G17" s="40" t="s">
        <v>7</v>
      </c>
      <c r="H17" s="43">
        <v>4.21</v>
      </c>
      <c r="I17" s="40" t="s">
        <v>84</v>
      </c>
      <c r="J17" s="42">
        <v>7.7000000000000002E-3</v>
      </c>
      <c r="K17" s="42">
        <v>2.52E-2</v>
      </c>
      <c r="L17" s="43">
        <v>202000</v>
      </c>
      <c r="M17" s="43">
        <v>84.04</v>
      </c>
      <c r="N17" s="43">
        <v>169.76</v>
      </c>
      <c r="O17" s="42">
        <v>6.9999999999999999E-4</v>
      </c>
      <c r="P17" s="42">
        <v>0.13420000000000001</v>
      </c>
      <c r="Q17" s="42">
        <v>1.2999999999999999E-3</v>
      </c>
      <c r="R17" s="40" t="s">
        <v>7</v>
      </c>
    </row>
    <row r="18" spans="2:18" x14ac:dyDescent="0.2">
      <c r="B18" s="1" t="s">
        <v>488</v>
      </c>
      <c r="C18" s="1" t="s">
        <v>7</v>
      </c>
      <c r="D18" s="1" t="s">
        <v>7</v>
      </c>
      <c r="E18" s="1" t="s">
        <v>7</v>
      </c>
      <c r="F18" s="1" t="s">
        <v>7</v>
      </c>
      <c r="G18" s="1" t="s">
        <v>7</v>
      </c>
      <c r="H18" s="39">
        <v>0</v>
      </c>
      <c r="I18" s="1" t="s">
        <v>7</v>
      </c>
      <c r="J18" s="38">
        <v>0</v>
      </c>
      <c r="K18" s="38">
        <v>0</v>
      </c>
      <c r="L18" s="39">
        <v>0</v>
      </c>
      <c r="M18" s="1" t="s">
        <v>7</v>
      </c>
      <c r="N18" s="39">
        <v>0</v>
      </c>
      <c r="O18" s="1" t="s">
        <v>7</v>
      </c>
      <c r="P18" s="38">
        <v>0</v>
      </c>
      <c r="Q18" s="38">
        <v>0</v>
      </c>
      <c r="R18" s="1" t="s">
        <v>7</v>
      </c>
    </row>
    <row r="19" spans="2:18" x14ac:dyDescent="0.2">
      <c r="B19" s="1" t="s">
        <v>95</v>
      </c>
      <c r="C19" s="1" t="s">
        <v>7</v>
      </c>
      <c r="D19" s="1" t="s">
        <v>7</v>
      </c>
      <c r="E19" s="1" t="s">
        <v>7</v>
      </c>
      <c r="F19" s="1" t="s">
        <v>7</v>
      </c>
      <c r="G19" s="1" t="s">
        <v>7</v>
      </c>
      <c r="H19" s="39">
        <v>0</v>
      </c>
      <c r="I19" s="1" t="s">
        <v>7</v>
      </c>
      <c r="J19" s="38">
        <v>0</v>
      </c>
      <c r="K19" s="38">
        <v>0</v>
      </c>
      <c r="L19" s="39">
        <v>0</v>
      </c>
      <c r="M19" s="1" t="s">
        <v>7</v>
      </c>
      <c r="N19" s="39">
        <v>0</v>
      </c>
      <c r="O19" s="1" t="s">
        <v>7</v>
      </c>
      <c r="P19" s="38">
        <v>0</v>
      </c>
      <c r="Q19" s="38">
        <v>0</v>
      </c>
      <c r="R19" s="1" t="s">
        <v>7</v>
      </c>
    </row>
    <row r="20" spans="2:18" x14ac:dyDescent="0.2">
      <c r="B20" s="1" t="s">
        <v>481</v>
      </c>
      <c r="C20" s="1" t="s">
        <v>7</v>
      </c>
      <c r="D20" s="1" t="s">
        <v>7</v>
      </c>
      <c r="E20" s="1" t="s">
        <v>7</v>
      </c>
      <c r="F20" s="1" t="s">
        <v>7</v>
      </c>
      <c r="G20" s="1" t="s">
        <v>7</v>
      </c>
      <c r="H20" s="39">
        <v>0</v>
      </c>
      <c r="I20" s="1" t="s">
        <v>7</v>
      </c>
      <c r="J20" s="38">
        <v>0</v>
      </c>
      <c r="K20" s="38">
        <v>0</v>
      </c>
      <c r="L20" s="39">
        <v>0</v>
      </c>
      <c r="M20" s="1" t="s">
        <v>7</v>
      </c>
      <c r="N20" s="39">
        <v>0</v>
      </c>
      <c r="O20" s="1" t="s">
        <v>7</v>
      </c>
      <c r="P20" s="38">
        <v>0</v>
      </c>
      <c r="Q20" s="38">
        <v>0</v>
      </c>
      <c r="R20" s="1" t="s">
        <v>7</v>
      </c>
    </row>
    <row r="21" spans="2:18" x14ac:dyDescent="0.2">
      <c r="B21" s="1" t="s">
        <v>484</v>
      </c>
      <c r="C21" s="1" t="s">
        <v>7</v>
      </c>
      <c r="D21" s="1" t="s">
        <v>7</v>
      </c>
      <c r="E21" s="1" t="s">
        <v>7</v>
      </c>
      <c r="F21" s="1" t="s">
        <v>7</v>
      </c>
      <c r="G21" s="1" t="s">
        <v>7</v>
      </c>
      <c r="H21" s="39">
        <v>0</v>
      </c>
      <c r="I21" s="1" t="s">
        <v>7</v>
      </c>
      <c r="J21" s="38">
        <v>0</v>
      </c>
      <c r="K21" s="38">
        <v>0</v>
      </c>
      <c r="L21" s="39">
        <v>0</v>
      </c>
      <c r="M21" s="1" t="s">
        <v>7</v>
      </c>
      <c r="N21" s="39">
        <v>0</v>
      </c>
      <c r="O21" s="1" t="s">
        <v>7</v>
      </c>
      <c r="P21" s="38">
        <v>0</v>
      </c>
      <c r="Q21" s="38">
        <v>0</v>
      </c>
      <c r="R21" s="1" t="s">
        <v>7</v>
      </c>
    </row>
    <row r="22" spans="2:18" x14ac:dyDescent="0.2">
      <c r="B22" s="1" t="s">
        <v>489</v>
      </c>
      <c r="C22" s="1" t="s">
        <v>7</v>
      </c>
      <c r="D22" s="1" t="s">
        <v>7</v>
      </c>
      <c r="E22" s="1" t="s">
        <v>7</v>
      </c>
      <c r="F22" s="1" t="s">
        <v>7</v>
      </c>
      <c r="G22" s="1" t="s">
        <v>7</v>
      </c>
      <c r="H22" s="39">
        <v>0</v>
      </c>
      <c r="I22" s="1" t="s">
        <v>7</v>
      </c>
      <c r="J22" s="38">
        <v>0</v>
      </c>
      <c r="K22" s="38">
        <v>0</v>
      </c>
      <c r="L22" s="39">
        <v>0</v>
      </c>
      <c r="M22" s="1" t="s">
        <v>7</v>
      </c>
      <c r="N22" s="39">
        <v>0</v>
      </c>
      <c r="O22" s="1" t="s">
        <v>7</v>
      </c>
      <c r="P22" s="38">
        <v>0</v>
      </c>
      <c r="Q22" s="38">
        <v>0</v>
      </c>
      <c r="R22" s="1" t="s">
        <v>7</v>
      </c>
    </row>
    <row r="23" spans="2:18" x14ac:dyDescent="0.2">
      <c r="B23" s="36" t="s">
        <v>97</v>
      </c>
    </row>
    <row r="24" spans="2:18" x14ac:dyDescent="0.2">
      <c r="B24" s="36" t="s">
        <v>135</v>
      </c>
    </row>
    <row r="25" spans="2:18" x14ac:dyDescent="0.2">
      <c r="B25" s="63" t="s">
        <v>57</v>
      </c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</row>
  </sheetData>
  <mergeCells count="1">
    <mergeCell ref="B25:R25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18"/>
  <sheetViews>
    <sheetView rightToLeft="1" workbookViewId="0"/>
  </sheetViews>
  <sheetFormatPr defaultRowHeight="14.25" x14ac:dyDescent="0.2"/>
  <cols>
    <col min="1" max="1" width="3" customWidth="1"/>
    <col min="2" max="2" width="45" customWidth="1"/>
    <col min="3" max="3" width="11" customWidth="1"/>
    <col min="4" max="4" width="7" customWidth="1"/>
    <col min="5" max="5" width="9" customWidth="1"/>
    <col min="6" max="6" width="13" customWidth="1"/>
    <col min="7" max="7" width="6" customWidth="1"/>
    <col min="8" max="8" width="10" customWidth="1"/>
    <col min="9" max="9" width="13" customWidth="1"/>
    <col min="10" max="10" width="15" customWidth="1"/>
    <col min="11" max="11" width="10" customWidth="1"/>
    <col min="12" max="12" width="8" customWidth="1"/>
    <col min="13" max="13" width="11" customWidth="1"/>
    <col min="14" max="14" width="22" customWidth="1"/>
    <col min="15" max="15" width="24" customWidth="1"/>
    <col min="16" max="16" width="23" customWidth="1"/>
    <col min="17" max="17" width="2" customWidth="1"/>
  </cols>
  <sheetData>
    <row r="1" spans="2:17" x14ac:dyDescent="0.2">
      <c r="B1" s="37" t="s">
        <v>0</v>
      </c>
      <c r="C1" s="37" t="s">
        <v>1</v>
      </c>
    </row>
    <row r="2" spans="2:17" x14ac:dyDescent="0.2">
      <c r="B2" s="37" t="s">
        <v>2</v>
      </c>
      <c r="C2" s="37" t="s">
        <v>3</v>
      </c>
    </row>
    <row r="3" spans="2:17" x14ac:dyDescent="0.2">
      <c r="B3" s="37" t="s">
        <v>4</v>
      </c>
      <c r="C3" s="37" t="s">
        <v>5</v>
      </c>
    </row>
    <row r="4" spans="2:17" x14ac:dyDescent="0.2">
      <c r="B4" s="37" t="s">
        <v>6</v>
      </c>
      <c r="C4" s="37">
        <v>9756</v>
      </c>
    </row>
    <row r="5" spans="2:17" x14ac:dyDescent="0.2">
      <c r="B5" s="37" t="s">
        <v>7</v>
      </c>
      <c r="C5" s="37" t="s">
        <v>7</v>
      </c>
    </row>
    <row r="6" spans="2:17" x14ac:dyDescent="0.2">
      <c r="B6" s="3" t="s">
        <v>490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  <c r="N6" s="1" t="s">
        <v>7</v>
      </c>
      <c r="O6" s="1" t="s">
        <v>7</v>
      </c>
      <c r="P6" s="1" t="s">
        <v>7</v>
      </c>
      <c r="Q6" s="1" t="s">
        <v>7</v>
      </c>
    </row>
    <row r="7" spans="2:17" x14ac:dyDescent="0.2">
      <c r="B7" s="3" t="s">
        <v>99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  <c r="M7" s="1" t="s">
        <v>7</v>
      </c>
      <c r="N7" s="1" t="s">
        <v>7</v>
      </c>
      <c r="O7" s="1" t="s">
        <v>7</v>
      </c>
      <c r="P7" s="1" t="s">
        <v>7</v>
      </c>
      <c r="Q7" s="1" t="s">
        <v>7</v>
      </c>
    </row>
    <row r="8" spans="2:17" x14ac:dyDescent="0.2">
      <c r="B8" s="1" t="s">
        <v>59</v>
      </c>
      <c r="C8" s="1" t="s">
        <v>60</v>
      </c>
      <c r="D8" s="1" t="s">
        <v>62</v>
      </c>
      <c r="E8" s="1" t="s">
        <v>63</v>
      </c>
      <c r="F8" s="1" t="s">
        <v>101</v>
      </c>
      <c r="G8" s="1" t="s">
        <v>102</v>
      </c>
      <c r="H8" s="1" t="s">
        <v>64</v>
      </c>
      <c r="I8" s="1" t="s">
        <v>65</v>
      </c>
      <c r="J8" s="1" t="s">
        <v>66</v>
      </c>
      <c r="K8" s="1" t="s">
        <v>103</v>
      </c>
      <c r="L8" s="1" t="s">
        <v>104</v>
      </c>
      <c r="M8" s="1" t="s">
        <v>9</v>
      </c>
      <c r="N8" s="1" t="s">
        <v>106</v>
      </c>
      <c r="O8" s="1" t="s">
        <v>68</v>
      </c>
      <c r="P8" s="1" t="s">
        <v>107</v>
      </c>
      <c r="Q8" s="1" t="s">
        <v>7</v>
      </c>
    </row>
    <row r="9" spans="2:17" x14ac:dyDescent="0.2">
      <c r="B9" s="1" t="s">
        <v>7</v>
      </c>
      <c r="C9" s="1" t="s">
        <v>7</v>
      </c>
      <c r="D9" s="1" t="s">
        <v>7</v>
      </c>
      <c r="E9" s="1" t="s">
        <v>7</v>
      </c>
      <c r="F9" s="1" t="s">
        <v>149</v>
      </c>
      <c r="G9" s="1" t="s">
        <v>108</v>
      </c>
      <c r="H9" s="1" t="s">
        <v>7</v>
      </c>
      <c r="I9" s="1" t="s">
        <v>12</v>
      </c>
      <c r="J9" s="1" t="s">
        <v>12</v>
      </c>
      <c r="K9" s="1" t="s">
        <v>109</v>
      </c>
      <c r="L9" s="1" t="s">
        <v>110</v>
      </c>
      <c r="M9" s="1" t="s">
        <v>11</v>
      </c>
      <c r="N9" s="1" t="s">
        <v>12</v>
      </c>
      <c r="O9" s="1" t="s">
        <v>12</v>
      </c>
      <c r="P9" s="1" t="s">
        <v>12</v>
      </c>
      <c r="Q9" s="1" t="s">
        <v>7</v>
      </c>
    </row>
    <row r="10" spans="2:17" x14ac:dyDescent="0.2">
      <c r="B10" s="1" t="s">
        <v>7</v>
      </c>
      <c r="C10" s="1" t="s">
        <v>13</v>
      </c>
      <c r="D10" s="1" t="s">
        <v>14</v>
      </c>
      <c r="E10" s="1" t="s">
        <v>70</v>
      </c>
      <c r="F10" s="1" t="s">
        <v>71</v>
      </c>
      <c r="G10" s="1" t="s">
        <v>72</v>
      </c>
      <c r="H10" s="1" t="s">
        <v>73</v>
      </c>
      <c r="I10" s="1" t="s">
        <v>74</v>
      </c>
      <c r="J10" s="1" t="s">
        <v>75</v>
      </c>
      <c r="K10" s="1" t="s">
        <v>76</v>
      </c>
      <c r="L10" s="1" t="s">
        <v>77</v>
      </c>
      <c r="M10" s="1" t="s">
        <v>111</v>
      </c>
      <c r="N10" s="1" t="s">
        <v>112</v>
      </c>
      <c r="O10" s="1" t="s">
        <v>113</v>
      </c>
      <c r="P10" s="1" t="s">
        <v>114</v>
      </c>
      <c r="Q10" s="1" t="s">
        <v>7</v>
      </c>
    </row>
    <row r="11" spans="2:17" x14ac:dyDescent="0.2">
      <c r="B11" s="1" t="s">
        <v>117</v>
      </c>
      <c r="C11" s="1" t="s">
        <v>7</v>
      </c>
      <c r="D11" s="1" t="s">
        <v>7</v>
      </c>
      <c r="E11" s="1" t="s">
        <v>7</v>
      </c>
      <c r="F11" s="1" t="s">
        <v>7</v>
      </c>
      <c r="G11" s="39">
        <v>0</v>
      </c>
      <c r="H11" s="1" t="s">
        <v>7</v>
      </c>
      <c r="I11" s="38">
        <v>0</v>
      </c>
      <c r="J11" s="38">
        <v>0</v>
      </c>
      <c r="K11" s="39">
        <v>0</v>
      </c>
      <c r="L11" s="1" t="s">
        <v>7</v>
      </c>
      <c r="M11" s="39">
        <v>0</v>
      </c>
      <c r="N11" s="1" t="s">
        <v>7</v>
      </c>
      <c r="O11" s="38">
        <v>0</v>
      </c>
      <c r="P11" s="38">
        <v>0</v>
      </c>
      <c r="Q11" s="1" t="s">
        <v>7</v>
      </c>
    </row>
    <row r="12" spans="2:17" x14ac:dyDescent="0.2">
      <c r="B12" s="1" t="s">
        <v>79</v>
      </c>
      <c r="C12" s="1" t="s">
        <v>7</v>
      </c>
      <c r="D12" s="1" t="s">
        <v>7</v>
      </c>
      <c r="E12" s="1" t="s">
        <v>7</v>
      </c>
      <c r="F12" s="1" t="s">
        <v>7</v>
      </c>
      <c r="G12" s="39">
        <v>0</v>
      </c>
      <c r="H12" s="1" t="s">
        <v>7</v>
      </c>
      <c r="I12" s="38">
        <v>0</v>
      </c>
      <c r="J12" s="38">
        <v>0</v>
      </c>
      <c r="K12" s="39">
        <v>0</v>
      </c>
      <c r="L12" s="1" t="s">
        <v>7</v>
      </c>
      <c r="M12" s="39">
        <v>0</v>
      </c>
      <c r="N12" s="1" t="s">
        <v>7</v>
      </c>
      <c r="O12" s="38">
        <v>0</v>
      </c>
      <c r="P12" s="38">
        <v>0</v>
      </c>
      <c r="Q12" s="1" t="s">
        <v>7</v>
      </c>
    </row>
    <row r="13" spans="2:17" x14ac:dyDescent="0.2">
      <c r="B13" s="1" t="s">
        <v>95</v>
      </c>
      <c r="C13" s="1" t="s">
        <v>7</v>
      </c>
      <c r="D13" s="1" t="s">
        <v>7</v>
      </c>
      <c r="E13" s="1" t="s">
        <v>7</v>
      </c>
      <c r="F13" s="1" t="s">
        <v>7</v>
      </c>
      <c r="G13" s="39">
        <v>0</v>
      </c>
      <c r="H13" s="1" t="s">
        <v>7</v>
      </c>
      <c r="I13" s="38">
        <v>0</v>
      </c>
      <c r="J13" s="38">
        <v>0</v>
      </c>
      <c r="K13" s="39">
        <v>0</v>
      </c>
      <c r="L13" s="1" t="s">
        <v>7</v>
      </c>
      <c r="M13" s="39">
        <v>0</v>
      </c>
      <c r="N13" s="1" t="s">
        <v>7</v>
      </c>
      <c r="O13" s="38">
        <v>0</v>
      </c>
      <c r="P13" s="38">
        <v>0</v>
      </c>
      <c r="Q13" s="1" t="s">
        <v>7</v>
      </c>
    </row>
    <row r="14" spans="2:17" x14ac:dyDescent="0.2">
      <c r="B14" s="1" t="s">
        <v>133</v>
      </c>
      <c r="C14" s="1" t="s">
        <v>7</v>
      </c>
      <c r="D14" s="1" t="s">
        <v>7</v>
      </c>
      <c r="E14" s="1" t="s">
        <v>7</v>
      </c>
      <c r="F14" s="1" t="s">
        <v>7</v>
      </c>
      <c r="G14" s="39">
        <v>0</v>
      </c>
      <c r="H14" s="1" t="s">
        <v>7</v>
      </c>
      <c r="I14" s="38">
        <v>0</v>
      </c>
      <c r="J14" s="38">
        <v>0</v>
      </c>
      <c r="K14" s="39">
        <v>0</v>
      </c>
      <c r="L14" s="1" t="s">
        <v>7</v>
      </c>
      <c r="M14" s="39">
        <v>0</v>
      </c>
      <c r="N14" s="1" t="s">
        <v>7</v>
      </c>
      <c r="O14" s="38">
        <v>0</v>
      </c>
      <c r="P14" s="38">
        <v>0</v>
      </c>
      <c r="Q14" s="1" t="s">
        <v>7</v>
      </c>
    </row>
    <row r="15" spans="2:17" x14ac:dyDescent="0.2">
      <c r="B15" s="1" t="s">
        <v>491</v>
      </c>
      <c r="C15" s="1" t="s">
        <v>7</v>
      </c>
      <c r="D15" s="1" t="s">
        <v>7</v>
      </c>
      <c r="E15" s="1" t="s">
        <v>7</v>
      </c>
      <c r="F15" s="1" t="s">
        <v>7</v>
      </c>
      <c r="G15" s="39">
        <v>0</v>
      </c>
      <c r="H15" s="1" t="s">
        <v>7</v>
      </c>
      <c r="I15" s="38">
        <v>0</v>
      </c>
      <c r="J15" s="38">
        <v>0</v>
      </c>
      <c r="K15" s="39">
        <v>0</v>
      </c>
      <c r="L15" s="1" t="s">
        <v>7</v>
      </c>
      <c r="M15" s="39">
        <v>0</v>
      </c>
      <c r="N15" s="1" t="s">
        <v>7</v>
      </c>
      <c r="O15" s="38">
        <v>0</v>
      </c>
      <c r="P15" s="38">
        <v>0</v>
      </c>
      <c r="Q15" s="1" t="s">
        <v>7</v>
      </c>
    </row>
    <row r="16" spans="2:17" x14ac:dyDescent="0.2">
      <c r="B16" s="36" t="s">
        <v>97</v>
      </c>
    </row>
    <row r="17" spans="2:17" x14ac:dyDescent="0.2">
      <c r="B17" s="36" t="s">
        <v>135</v>
      </c>
    </row>
    <row r="18" spans="2:17" x14ac:dyDescent="0.2">
      <c r="B18" s="64" t="s">
        <v>57</v>
      </c>
      <c r="C18" s="52"/>
      <c r="D18" s="52"/>
      <c r="E18" s="52"/>
      <c r="F18" s="52"/>
      <c r="G18" s="52"/>
      <c r="H18" s="52"/>
      <c r="I18" s="52"/>
      <c r="J18" s="52"/>
      <c r="K18" s="52"/>
      <c r="L18" s="52"/>
      <c r="M18" s="52"/>
      <c r="N18" s="52"/>
      <c r="O18" s="52"/>
      <c r="P18" s="52"/>
      <c r="Q18" s="52"/>
    </row>
  </sheetData>
  <mergeCells count="1">
    <mergeCell ref="B18:Q18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22"/>
  <sheetViews>
    <sheetView rightToLeft="1" topLeftCell="A4" workbookViewId="0"/>
  </sheetViews>
  <sheetFormatPr defaultRowHeight="14.25" x14ac:dyDescent="0.2"/>
  <cols>
    <col min="1" max="1" width="3" customWidth="1"/>
    <col min="2" max="2" width="43" customWidth="1"/>
    <col min="3" max="4" width="11" customWidth="1"/>
    <col min="5" max="5" width="12" customWidth="1"/>
    <col min="6" max="6" width="10" customWidth="1"/>
    <col min="7" max="7" width="7" customWidth="1"/>
    <col min="8" max="8" width="9" customWidth="1"/>
    <col min="9" max="9" width="13" customWidth="1"/>
    <col min="10" max="10" width="6" customWidth="1"/>
    <col min="11" max="11" width="10" customWidth="1"/>
    <col min="12" max="12" width="13" customWidth="1"/>
    <col min="13" max="13" width="15" customWidth="1"/>
    <col min="14" max="14" width="10" customWidth="1"/>
    <col min="15" max="15" width="8" customWidth="1"/>
    <col min="16" max="16" width="11" customWidth="1"/>
    <col min="17" max="17" width="22" customWidth="1"/>
    <col min="18" max="18" width="24" customWidth="1"/>
    <col min="19" max="19" width="23" customWidth="1"/>
    <col min="20" max="20" width="2" customWidth="1"/>
  </cols>
  <sheetData>
    <row r="1" spans="2:20" x14ac:dyDescent="0.2">
      <c r="B1" s="37" t="s">
        <v>0</v>
      </c>
      <c r="C1" s="37" t="s">
        <v>1</v>
      </c>
    </row>
    <row r="2" spans="2:20" x14ac:dyDescent="0.2">
      <c r="B2" s="37" t="s">
        <v>2</v>
      </c>
      <c r="C2" s="37" t="s">
        <v>3</v>
      </c>
    </row>
    <row r="3" spans="2:20" x14ac:dyDescent="0.2">
      <c r="B3" s="37" t="s">
        <v>4</v>
      </c>
      <c r="C3" s="37" t="s">
        <v>5</v>
      </c>
    </row>
    <row r="4" spans="2:20" x14ac:dyDescent="0.2">
      <c r="B4" s="37" t="s">
        <v>6</v>
      </c>
      <c r="C4" s="37">
        <v>9756</v>
      </c>
    </row>
    <row r="5" spans="2:20" x14ac:dyDescent="0.2">
      <c r="B5" s="37" t="s">
        <v>7</v>
      </c>
      <c r="C5" s="37" t="s">
        <v>7</v>
      </c>
    </row>
    <row r="6" spans="2:20" x14ac:dyDescent="0.2">
      <c r="B6" s="3" t="s">
        <v>490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  <c r="N6" s="1" t="s">
        <v>7</v>
      </c>
      <c r="O6" s="1" t="s">
        <v>7</v>
      </c>
      <c r="P6" s="1" t="s">
        <v>7</v>
      </c>
      <c r="Q6" s="1" t="s">
        <v>7</v>
      </c>
      <c r="R6" s="1" t="s">
        <v>7</v>
      </c>
      <c r="S6" s="1" t="s">
        <v>7</v>
      </c>
      <c r="T6" s="1" t="s">
        <v>7</v>
      </c>
    </row>
    <row r="7" spans="2:20" x14ac:dyDescent="0.2">
      <c r="B7" s="3" t="s">
        <v>136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  <c r="M7" s="1" t="s">
        <v>7</v>
      </c>
      <c r="N7" s="1" t="s">
        <v>7</v>
      </c>
      <c r="O7" s="1" t="s">
        <v>7</v>
      </c>
      <c r="P7" s="1" t="s">
        <v>7</v>
      </c>
      <c r="Q7" s="1" t="s">
        <v>7</v>
      </c>
      <c r="R7" s="1" t="s">
        <v>7</v>
      </c>
      <c r="S7" s="1" t="s">
        <v>7</v>
      </c>
      <c r="T7" s="1" t="s">
        <v>7</v>
      </c>
    </row>
    <row r="8" spans="2:20" x14ac:dyDescent="0.2">
      <c r="B8" s="1" t="s">
        <v>59</v>
      </c>
      <c r="C8" s="1" t="s">
        <v>60</v>
      </c>
      <c r="D8" s="1" t="s">
        <v>137</v>
      </c>
      <c r="E8" s="1" t="s">
        <v>61</v>
      </c>
      <c r="F8" s="1" t="s">
        <v>138</v>
      </c>
      <c r="G8" s="1" t="s">
        <v>62</v>
      </c>
      <c r="H8" s="1" t="s">
        <v>63</v>
      </c>
      <c r="I8" s="1" t="s">
        <v>101</v>
      </c>
      <c r="J8" s="1" t="s">
        <v>102</v>
      </c>
      <c r="K8" s="1" t="s">
        <v>64</v>
      </c>
      <c r="L8" s="1" t="s">
        <v>65</v>
      </c>
      <c r="M8" s="1" t="s">
        <v>66</v>
      </c>
      <c r="N8" s="1" t="s">
        <v>103</v>
      </c>
      <c r="O8" s="1" t="s">
        <v>104</v>
      </c>
      <c r="P8" s="1" t="s">
        <v>9</v>
      </c>
      <c r="Q8" s="1" t="s">
        <v>106</v>
      </c>
      <c r="R8" s="1" t="s">
        <v>68</v>
      </c>
      <c r="S8" s="1" t="s">
        <v>107</v>
      </c>
      <c r="T8" s="1" t="s">
        <v>7</v>
      </c>
    </row>
    <row r="9" spans="2:20" x14ac:dyDescent="0.2">
      <c r="B9" s="1" t="s">
        <v>7</v>
      </c>
      <c r="C9" s="1" t="s">
        <v>7</v>
      </c>
      <c r="D9" s="1" t="s">
        <v>7</v>
      </c>
      <c r="E9" s="1" t="s">
        <v>7</v>
      </c>
      <c r="F9" s="1" t="s">
        <v>7</v>
      </c>
      <c r="G9" s="1" t="s">
        <v>7</v>
      </c>
      <c r="H9" s="1" t="s">
        <v>7</v>
      </c>
      <c r="I9" s="1" t="s">
        <v>149</v>
      </c>
      <c r="J9" s="1" t="s">
        <v>108</v>
      </c>
      <c r="K9" s="1" t="s">
        <v>7</v>
      </c>
      <c r="L9" s="1" t="s">
        <v>12</v>
      </c>
      <c r="M9" s="1" t="s">
        <v>12</v>
      </c>
      <c r="N9" s="1" t="s">
        <v>109</v>
      </c>
      <c r="O9" s="1" t="s">
        <v>110</v>
      </c>
      <c r="P9" s="1" t="s">
        <v>11</v>
      </c>
      <c r="Q9" s="1" t="s">
        <v>12</v>
      </c>
      <c r="R9" s="1" t="s">
        <v>12</v>
      </c>
      <c r="S9" s="1" t="s">
        <v>12</v>
      </c>
      <c r="T9" s="1" t="s">
        <v>7</v>
      </c>
    </row>
    <row r="10" spans="2:20" x14ac:dyDescent="0.2">
      <c r="B10" s="1" t="s">
        <v>7</v>
      </c>
      <c r="C10" s="1" t="s">
        <v>13</v>
      </c>
      <c r="D10" s="1" t="s">
        <v>14</v>
      </c>
      <c r="E10" s="1" t="s">
        <v>70</v>
      </c>
      <c r="F10" s="1" t="s">
        <v>71</v>
      </c>
      <c r="G10" s="1" t="s">
        <v>72</v>
      </c>
      <c r="H10" s="1" t="s">
        <v>73</v>
      </c>
      <c r="I10" s="1" t="s">
        <v>74</v>
      </c>
      <c r="J10" s="1" t="s">
        <v>75</v>
      </c>
      <c r="K10" s="1" t="s">
        <v>76</v>
      </c>
      <c r="L10" s="1" t="s">
        <v>77</v>
      </c>
      <c r="M10" s="1" t="s">
        <v>111</v>
      </c>
      <c r="N10" s="1" t="s">
        <v>112</v>
      </c>
      <c r="O10" s="1" t="s">
        <v>113</v>
      </c>
      <c r="P10" s="1" t="s">
        <v>114</v>
      </c>
      <c r="Q10" s="1" t="s">
        <v>115</v>
      </c>
      <c r="R10" s="1" t="s">
        <v>116</v>
      </c>
      <c r="S10" s="1" t="s">
        <v>139</v>
      </c>
      <c r="T10" s="1" t="s">
        <v>7</v>
      </c>
    </row>
    <row r="11" spans="2:20" x14ac:dyDescent="0.2">
      <c r="B11" s="1" t="s">
        <v>142</v>
      </c>
      <c r="C11" s="1" t="s">
        <v>7</v>
      </c>
      <c r="D11" s="1" t="s">
        <v>7</v>
      </c>
      <c r="E11" s="1" t="s">
        <v>7</v>
      </c>
      <c r="F11" s="1" t="s">
        <v>7</v>
      </c>
      <c r="G11" s="1" t="s">
        <v>7</v>
      </c>
      <c r="H11" s="1" t="s">
        <v>7</v>
      </c>
      <c r="I11" s="1" t="s">
        <v>7</v>
      </c>
      <c r="J11" s="39">
        <v>0</v>
      </c>
      <c r="K11" s="1" t="s">
        <v>7</v>
      </c>
      <c r="L11" s="38">
        <v>0</v>
      </c>
      <c r="M11" s="38">
        <v>0</v>
      </c>
      <c r="N11" s="39">
        <v>0</v>
      </c>
      <c r="O11" s="1" t="s">
        <v>7</v>
      </c>
      <c r="P11" s="39">
        <v>0</v>
      </c>
      <c r="Q11" s="1" t="s">
        <v>7</v>
      </c>
      <c r="R11" s="38">
        <v>0</v>
      </c>
      <c r="S11" s="38">
        <v>0</v>
      </c>
      <c r="T11" s="1" t="s">
        <v>7</v>
      </c>
    </row>
    <row r="12" spans="2:20" x14ac:dyDescent="0.2">
      <c r="B12" s="1" t="s">
        <v>79</v>
      </c>
      <c r="C12" s="1" t="s">
        <v>7</v>
      </c>
      <c r="D12" s="1" t="s">
        <v>7</v>
      </c>
      <c r="E12" s="1" t="s">
        <v>7</v>
      </c>
      <c r="F12" s="1" t="s">
        <v>7</v>
      </c>
      <c r="G12" s="1" t="s">
        <v>7</v>
      </c>
      <c r="H12" s="1" t="s">
        <v>7</v>
      </c>
      <c r="I12" s="1" t="s">
        <v>7</v>
      </c>
      <c r="J12" s="39">
        <v>0</v>
      </c>
      <c r="K12" s="1" t="s">
        <v>7</v>
      </c>
      <c r="L12" s="38">
        <v>0</v>
      </c>
      <c r="M12" s="38">
        <v>0</v>
      </c>
      <c r="N12" s="39">
        <v>0</v>
      </c>
      <c r="O12" s="1" t="s">
        <v>7</v>
      </c>
      <c r="P12" s="39">
        <v>0</v>
      </c>
      <c r="Q12" s="1" t="s">
        <v>7</v>
      </c>
      <c r="R12" s="38">
        <v>0</v>
      </c>
      <c r="S12" s="38">
        <v>0</v>
      </c>
      <c r="T12" s="1" t="s">
        <v>7</v>
      </c>
    </row>
    <row r="13" spans="2:20" x14ac:dyDescent="0.2">
      <c r="B13" s="1" t="s">
        <v>492</v>
      </c>
      <c r="C13" s="1" t="s">
        <v>7</v>
      </c>
      <c r="D13" s="1" t="s">
        <v>7</v>
      </c>
      <c r="E13" s="1" t="s">
        <v>7</v>
      </c>
      <c r="F13" s="1" t="s">
        <v>7</v>
      </c>
      <c r="G13" s="1" t="s">
        <v>7</v>
      </c>
      <c r="H13" s="1" t="s">
        <v>7</v>
      </c>
      <c r="I13" s="1" t="s">
        <v>7</v>
      </c>
      <c r="J13" s="39">
        <v>0</v>
      </c>
      <c r="K13" s="1" t="s">
        <v>7</v>
      </c>
      <c r="L13" s="38">
        <v>0</v>
      </c>
      <c r="M13" s="38">
        <v>0</v>
      </c>
      <c r="N13" s="39">
        <v>0</v>
      </c>
      <c r="O13" s="1" t="s">
        <v>7</v>
      </c>
      <c r="P13" s="39">
        <v>0</v>
      </c>
      <c r="Q13" s="1" t="s">
        <v>7</v>
      </c>
      <c r="R13" s="38">
        <v>0</v>
      </c>
      <c r="S13" s="38">
        <v>0</v>
      </c>
      <c r="T13" s="1" t="s">
        <v>7</v>
      </c>
    </row>
    <row r="14" spans="2:20" x14ac:dyDescent="0.2">
      <c r="B14" s="1" t="s">
        <v>493</v>
      </c>
      <c r="C14" s="1" t="s">
        <v>7</v>
      </c>
      <c r="D14" s="1" t="s">
        <v>7</v>
      </c>
      <c r="E14" s="1" t="s">
        <v>7</v>
      </c>
      <c r="F14" s="1" t="s">
        <v>7</v>
      </c>
      <c r="G14" s="1" t="s">
        <v>7</v>
      </c>
      <c r="H14" s="1" t="s">
        <v>7</v>
      </c>
      <c r="I14" s="1" t="s">
        <v>7</v>
      </c>
      <c r="J14" s="39">
        <v>0</v>
      </c>
      <c r="K14" s="1" t="s">
        <v>7</v>
      </c>
      <c r="L14" s="38">
        <v>0</v>
      </c>
      <c r="M14" s="38">
        <v>0</v>
      </c>
      <c r="N14" s="39">
        <v>0</v>
      </c>
      <c r="O14" s="1" t="s">
        <v>7</v>
      </c>
      <c r="P14" s="39">
        <v>0</v>
      </c>
      <c r="Q14" s="1" t="s">
        <v>7</v>
      </c>
      <c r="R14" s="38">
        <v>0</v>
      </c>
      <c r="S14" s="38">
        <v>0</v>
      </c>
      <c r="T14" s="1" t="s">
        <v>7</v>
      </c>
    </row>
    <row r="15" spans="2:20" x14ac:dyDescent="0.2">
      <c r="B15" s="1" t="s">
        <v>144</v>
      </c>
      <c r="C15" s="1" t="s">
        <v>7</v>
      </c>
      <c r="D15" s="1" t="s">
        <v>7</v>
      </c>
      <c r="E15" s="1" t="s">
        <v>7</v>
      </c>
      <c r="F15" s="1" t="s">
        <v>7</v>
      </c>
      <c r="G15" s="1" t="s">
        <v>7</v>
      </c>
      <c r="H15" s="1" t="s">
        <v>7</v>
      </c>
      <c r="I15" s="1" t="s">
        <v>7</v>
      </c>
      <c r="J15" s="39">
        <v>0</v>
      </c>
      <c r="K15" s="1" t="s">
        <v>7</v>
      </c>
      <c r="L15" s="38">
        <v>0</v>
      </c>
      <c r="M15" s="38">
        <v>0</v>
      </c>
      <c r="N15" s="39">
        <v>0</v>
      </c>
      <c r="O15" s="1" t="s">
        <v>7</v>
      </c>
      <c r="P15" s="39">
        <v>0</v>
      </c>
      <c r="Q15" s="1" t="s">
        <v>7</v>
      </c>
      <c r="R15" s="38">
        <v>0</v>
      </c>
      <c r="S15" s="38">
        <v>0</v>
      </c>
      <c r="T15" s="1" t="s">
        <v>7</v>
      </c>
    </row>
    <row r="16" spans="2:20" x14ac:dyDescent="0.2">
      <c r="B16" s="1" t="s">
        <v>395</v>
      </c>
      <c r="C16" s="1" t="s">
        <v>7</v>
      </c>
      <c r="D16" s="1" t="s">
        <v>7</v>
      </c>
      <c r="E16" s="1" t="s">
        <v>7</v>
      </c>
      <c r="F16" s="1" t="s">
        <v>7</v>
      </c>
      <c r="G16" s="1" t="s">
        <v>7</v>
      </c>
      <c r="H16" s="1" t="s">
        <v>7</v>
      </c>
      <c r="I16" s="1" t="s">
        <v>7</v>
      </c>
      <c r="J16" s="1" t="s">
        <v>7</v>
      </c>
      <c r="K16" s="1" t="s">
        <v>7</v>
      </c>
      <c r="L16" s="1" t="s">
        <v>7</v>
      </c>
      <c r="M16" s="1" t="s">
        <v>7</v>
      </c>
      <c r="N16" s="1" t="s">
        <v>7</v>
      </c>
      <c r="O16" s="1" t="s">
        <v>7</v>
      </c>
      <c r="P16" s="1" t="s">
        <v>7</v>
      </c>
      <c r="Q16" s="1" t="s">
        <v>7</v>
      </c>
      <c r="R16" s="1" t="s">
        <v>7</v>
      </c>
      <c r="S16" s="1" t="s">
        <v>7</v>
      </c>
      <c r="T16" s="1" t="s">
        <v>7</v>
      </c>
    </row>
    <row r="17" spans="2:20" x14ac:dyDescent="0.2">
      <c r="B17" s="1" t="s">
        <v>95</v>
      </c>
      <c r="C17" s="1" t="s">
        <v>7</v>
      </c>
      <c r="D17" s="1" t="s">
        <v>7</v>
      </c>
      <c r="E17" s="1" t="s">
        <v>7</v>
      </c>
      <c r="F17" s="1" t="s">
        <v>7</v>
      </c>
      <c r="G17" s="1" t="s">
        <v>7</v>
      </c>
      <c r="H17" s="1" t="s">
        <v>7</v>
      </c>
      <c r="I17" s="1" t="s">
        <v>7</v>
      </c>
      <c r="J17" s="39">
        <v>0</v>
      </c>
      <c r="K17" s="1" t="s">
        <v>7</v>
      </c>
      <c r="L17" s="38">
        <v>0</v>
      </c>
      <c r="M17" s="38">
        <v>0</v>
      </c>
      <c r="N17" s="39">
        <v>0</v>
      </c>
      <c r="O17" s="1" t="s">
        <v>7</v>
      </c>
      <c r="P17" s="39">
        <v>0</v>
      </c>
      <c r="Q17" s="1" t="s">
        <v>7</v>
      </c>
      <c r="R17" s="38">
        <v>0</v>
      </c>
      <c r="S17" s="38">
        <v>0</v>
      </c>
      <c r="T17" s="1" t="s">
        <v>7</v>
      </c>
    </row>
    <row r="18" spans="2:20" x14ac:dyDescent="0.2">
      <c r="B18" s="1" t="s">
        <v>494</v>
      </c>
      <c r="C18" s="1" t="s">
        <v>7</v>
      </c>
      <c r="D18" s="1" t="s">
        <v>7</v>
      </c>
      <c r="E18" s="1" t="s">
        <v>7</v>
      </c>
      <c r="F18" s="1" t="s">
        <v>7</v>
      </c>
      <c r="G18" s="1" t="s">
        <v>7</v>
      </c>
      <c r="H18" s="1" t="s">
        <v>7</v>
      </c>
      <c r="I18" s="1" t="s">
        <v>7</v>
      </c>
      <c r="J18" s="39">
        <v>0</v>
      </c>
      <c r="K18" s="1" t="s">
        <v>7</v>
      </c>
      <c r="L18" s="38">
        <v>0</v>
      </c>
      <c r="M18" s="38">
        <v>0</v>
      </c>
      <c r="N18" s="39">
        <v>0</v>
      </c>
      <c r="O18" s="1" t="s">
        <v>7</v>
      </c>
      <c r="P18" s="39">
        <v>0</v>
      </c>
      <c r="Q18" s="1" t="s">
        <v>7</v>
      </c>
      <c r="R18" s="38">
        <v>0</v>
      </c>
      <c r="S18" s="38">
        <v>0</v>
      </c>
      <c r="T18" s="1" t="s">
        <v>7</v>
      </c>
    </row>
    <row r="19" spans="2:20" x14ac:dyDescent="0.2">
      <c r="B19" s="1" t="s">
        <v>495</v>
      </c>
      <c r="C19" s="1" t="s">
        <v>7</v>
      </c>
      <c r="D19" s="1" t="s">
        <v>7</v>
      </c>
      <c r="E19" s="1" t="s">
        <v>7</v>
      </c>
      <c r="F19" s="1" t="s">
        <v>7</v>
      </c>
      <c r="G19" s="1" t="s">
        <v>7</v>
      </c>
      <c r="H19" s="1" t="s">
        <v>7</v>
      </c>
      <c r="I19" s="1" t="s">
        <v>7</v>
      </c>
      <c r="J19" s="39">
        <v>0</v>
      </c>
      <c r="K19" s="1" t="s">
        <v>7</v>
      </c>
      <c r="L19" s="38">
        <v>0</v>
      </c>
      <c r="M19" s="38">
        <v>0</v>
      </c>
      <c r="N19" s="39">
        <v>0</v>
      </c>
      <c r="O19" s="1" t="s">
        <v>7</v>
      </c>
      <c r="P19" s="39">
        <v>0</v>
      </c>
      <c r="Q19" s="1" t="s">
        <v>7</v>
      </c>
      <c r="R19" s="38">
        <v>0</v>
      </c>
      <c r="S19" s="38">
        <v>0</v>
      </c>
      <c r="T19" s="1" t="s">
        <v>7</v>
      </c>
    </row>
    <row r="20" spans="2:20" x14ac:dyDescent="0.2">
      <c r="B20" s="36" t="s">
        <v>97</v>
      </c>
    </row>
    <row r="21" spans="2:20" x14ac:dyDescent="0.2">
      <c r="B21" s="36" t="s">
        <v>135</v>
      </c>
    </row>
    <row r="22" spans="2:20" x14ac:dyDescent="0.2">
      <c r="B22" s="65" t="s">
        <v>57</v>
      </c>
      <c r="C22" s="52"/>
      <c r="D22" s="52"/>
      <c r="E22" s="52"/>
      <c r="F22" s="52"/>
      <c r="G22" s="52"/>
      <c r="H22" s="52"/>
      <c r="I22" s="52"/>
      <c r="J22" s="52"/>
      <c r="K22" s="52"/>
      <c r="L22" s="52"/>
      <c r="M22" s="52"/>
      <c r="N22" s="52"/>
      <c r="O22" s="52"/>
      <c r="P22" s="52"/>
      <c r="Q22" s="52"/>
      <c r="R22" s="52"/>
      <c r="S22" s="52"/>
      <c r="T22" s="52"/>
    </row>
  </sheetData>
  <mergeCells count="1">
    <mergeCell ref="B22:T22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23"/>
  <sheetViews>
    <sheetView rightToLeft="1" topLeftCell="A16" workbookViewId="0">
      <selection activeCell="F16" sqref="F16"/>
    </sheetView>
  </sheetViews>
  <sheetFormatPr defaultRowHeight="14.25" x14ac:dyDescent="0.2"/>
  <cols>
    <col min="1" max="1" width="3" customWidth="1"/>
    <col min="2" max="2" width="37" customWidth="1"/>
    <col min="3" max="4" width="11" customWidth="1"/>
    <col min="5" max="5" width="12" customWidth="1"/>
    <col min="6" max="6" width="16" customWidth="1"/>
    <col min="7" max="7" width="7" customWidth="1"/>
    <col min="8" max="8" width="11" customWidth="1"/>
    <col min="9" max="9" width="13" customWidth="1"/>
    <col min="10" max="10" width="6" customWidth="1"/>
    <col min="11" max="11" width="10" customWidth="1"/>
    <col min="12" max="12" width="13" customWidth="1"/>
    <col min="13" max="13" width="15" customWidth="1"/>
    <col min="14" max="14" width="12" customWidth="1"/>
    <col min="15" max="15" width="8" customWidth="1"/>
    <col min="16" max="16" width="11" customWidth="1"/>
    <col min="17" max="17" width="22" customWidth="1"/>
    <col min="18" max="18" width="24" customWidth="1"/>
    <col min="19" max="19" width="23" customWidth="1"/>
    <col min="20" max="20" width="2" customWidth="1"/>
  </cols>
  <sheetData>
    <row r="1" spans="2:20" x14ac:dyDescent="0.2">
      <c r="B1" s="37" t="s">
        <v>0</v>
      </c>
      <c r="C1" s="37" t="s">
        <v>1</v>
      </c>
    </row>
    <row r="2" spans="2:20" x14ac:dyDescent="0.2">
      <c r="B2" s="37" t="s">
        <v>2</v>
      </c>
      <c r="C2" s="37" t="s">
        <v>3</v>
      </c>
    </row>
    <row r="3" spans="2:20" x14ac:dyDescent="0.2">
      <c r="B3" s="37" t="s">
        <v>4</v>
      </c>
      <c r="C3" s="37" t="s">
        <v>5</v>
      </c>
    </row>
    <row r="4" spans="2:20" x14ac:dyDescent="0.2">
      <c r="B4" s="37" t="s">
        <v>6</v>
      </c>
      <c r="C4" s="37">
        <v>9756</v>
      </c>
    </row>
    <row r="5" spans="2:20" x14ac:dyDescent="0.2">
      <c r="B5" s="37" t="s">
        <v>7</v>
      </c>
      <c r="C5" s="37" t="s">
        <v>7</v>
      </c>
    </row>
    <row r="6" spans="2:20" x14ac:dyDescent="0.2">
      <c r="B6" s="3" t="s">
        <v>490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  <c r="N6" s="1" t="s">
        <v>7</v>
      </c>
      <c r="O6" s="1" t="s">
        <v>7</v>
      </c>
      <c r="P6" s="1" t="s">
        <v>7</v>
      </c>
      <c r="Q6" s="1" t="s">
        <v>7</v>
      </c>
      <c r="R6" s="1" t="s">
        <v>7</v>
      </c>
      <c r="S6" s="1" t="s">
        <v>7</v>
      </c>
      <c r="T6" s="1" t="s">
        <v>7</v>
      </c>
    </row>
    <row r="7" spans="2:20" x14ac:dyDescent="0.2">
      <c r="B7" s="3" t="s">
        <v>148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  <c r="M7" s="1" t="s">
        <v>7</v>
      </c>
      <c r="N7" s="1" t="s">
        <v>7</v>
      </c>
      <c r="O7" s="1" t="s">
        <v>7</v>
      </c>
      <c r="P7" s="1" t="s">
        <v>7</v>
      </c>
      <c r="Q7" s="1" t="s">
        <v>7</v>
      </c>
      <c r="R7" s="1" t="s">
        <v>7</v>
      </c>
      <c r="S7" s="1" t="s">
        <v>7</v>
      </c>
      <c r="T7" s="1" t="s">
        <v>7</v>
      </c>
    </row>
    <row r="8" spans="2:20" x14ac:dyDescent="0.2">
      <c r="B8" s="1" t="s">
        <v>59</v>
      </c>
      <c r="C8" s="1" t="s">
        <v>60</v>
      </c>
      <c r="D8" s="1" t="s">
        <v>137</v>
      </c>
      <c r="E8" s="1" t="s">
        <v>61</v>
      </c>
      <c r="F8" s="1" t="s">
        <v>138</v>
      </c>
      <c r="G8" s="1" t="s">
        <v>62</v>
      </c>
      <c r="H8" s="1" t="s">
        <v>63</v>
      </c>
      <c r="I8" s="1" t="s">
        <v>101</v>
      </c>
      <c r="J8" s="1" t="s">
        <v>102</v>
      </c>
      <c r="K8" s="1" t="s">
        <v>64</v>
      </c>
      <c r="L8" s="1" t="s">
        <v>65</v>
      </c>
      <c r="M8" s="1" t="s">
        <v>66</v>
      </c>
      <c r="N8" s="1" t="s">
        <v>103</v>
      </c>
      <c r="O8" s="1" t="s">
        <v>104</v>
      </c>
      <c r="P8" s="1" t="s">
        <v>9</v>
      </c>
      <c r="Q8" s="1" t="s">
        <v>106</v>
      </c>
      <c r="R8" s="1" t="s">
        <v>68</v>
      </c>
      <c r="S8" s="1" t="s">
        <v>107</v>
      </c>
      <c r="T8" s="1" t="s">
        <v>7</v>
      </c>
    </row>
    <row r="9" spans="2:20" x14ac:dyDescent="0.2">
      <c r="B9" s="1" t="s">
        <v>7</v>
      </c>
      <c r="C9" s="1" t="s">
        <v>7</v>
      </c>
      <c r="D9" s="1" t="s">
        <v>7</v>
      </c>
      <c r="E9" s="1" t="s">
        <v>7</v>
      </c>
      <c r="F9" s="1" t="s">
        <v>7</v>
      </c>
      <c r="G9" s="1" t="s">
        <v>7</v>
      </c>
      <c r="H9" s="1" t="s">
        <v>7</v>
      </c>
      <c r="I9" s="1" t="s">
        <v>7</v>
      </c>
      <c r="J9" s="1" t="s">
        <v>108</v>
      </c>
      <c r="K9" s="1" t="s">
        <v>7</v>
      </c>
      <c r="L9" s="1" t="s">
        <v>12</v>
      </c>
      <c r="M9" s="1" t="s">
        <v>12</v>
      </c>
      <c r="N9" s="1" t="s">
        <v>109</v>
      </c>
      <c r="O9" s="1" t="s">
        <v>110</v>
      </c>
      <c r="P9" s="1" t="s">
        <v>11</v>
      </c>
      <c r="Q9" s="1" t="s">
        <v>12</v>
      </c>
      <c r="R9" s="1" t="s">
        <v>12</v>
      </c>
      <c r="S9" s="1" t="s">
        <v>12</v>
      </c>
      <c r="T9" s="1" t="s">
        <v>7</v>
      </c>
    </row>
    <row r="10" spans="2:20" x14ac:dyDescent="0.2">
      <c r="B10" s="1" t="s">
        <v>7</v>
      </c>
      <c r="C10" s="1" t="s">
        <v>13</v>
      </c>
      <c r="D10" s="1" t="s">
        <v>14</v>
      </c>
      <c r="E10" s="1" t="s">
        <v>70</v>
      </c>
      <c r="F10" s="1" t="s">
        <v>71</v>
      </c>
      <c r="G10" s="1" t="s">
        <v>72</v>
      </c>
      <c r="H10" s="1" t="s">
        <v>73</v>
      </c>
      <c r="I10" s="1" t="s">
        <v>74</v>
      </c>
      <c r="J10" s="1" t="s">
        <v>75</v>
      </c>
      <c r="K10" s="1" t="s">
        <v>76</v>
      </c>
      <c r="L10" s="1" t="s">
        <v>77</v>
      </c>
      <c r="M10" s="1" t="s">
        <v>111</v>
      </c>
      <c r="N10" s="1" t="s">
        <v>112</v>
      </c>
      <c r="O10" s="1" t="s">
        <v>113</v>
      </c>
      <c r="P10" s="1" t="s">
        <v>114</v>
      </c>
      <c r="Q10" s="1" t="s">
        <v>115</v>
      </c>
      <c r="R10" s="1" t="s">
        <v>116</v>
      </c>
      <c r="S10" s="1" t="s">
        <v>139</v>
      </c>
      <c r="T10" s="1" t="s">
        <v>7</v>
      </c>
    </row>
    <row r="11" spans="2:20" x14ac:dyDescent="0.2">
      <c r="B11" s="1" t="s">
        <v>455</v>
      </c>
      <c r="C11" s="1" t="s">
        <v>7</v>
      </c>
      <c r="D11" s="1" t="s">
        <v>7</v>
      </c>
      <c r="E11" s="1" t="s">
        <v>7</v>
      </c>
      <c r="F11" s="1" t="s">
        <v>7</v>
      </c>
      <c r="G11" s="1" t="s">
        <v>7</v>
      </c>
      <c r="H11" s="1" t="s">
        <v>7</v>
      </c>
      <c r="I11" s="1" t="s">
        <v>7</v>
      </c>
      <c r="J11" s="39">
        <v>0</v>
      </c>
      <c r="K11" s="1" t="s">
        <v>7</v>
      </c>
      <c r="L11" s="38">
        <v>2.1899999999999999E-2</v>
      </c>
      <c r="M11" s="38">
        <v>-8.8999999999999999E-3</v>
      </c>
      <c r="N11" s="39">
        <v>386697.63</v>
      </c>
      <c r="O11" s="1" t="s">
        <v>7</v>
      </c>
      <c r="P11" s="39">
        <v>395.78</v>
      </c>
      <c r="Q11" s="1" t="s">
        <v>7</v>
      </c>
      <c r="R11" s="38">
        <v>1</v>
      </c>
      <c r="S11" s="38">
        <v>2.8999999999999998E-3</v>
      </c>
      <c r="T11" s="1" t="s">
        <v>7</v>
      </c>
    </row>
    <row r="12" spans="2:20" x14ac:dyDescent="0.2">
      <c r="B12" s="1" t="s">
        <v>79</v>
      </c>
      <c r="C12" s="1" t="s">
        <v>7</v>
      </c>
      <c r="D12" s="1" t="s">
        <v>7</v>
      </c>
      <c r="E12" s="1" t="s">
        <v>7</v>
      </c>
      <c r="F12" s="1" t="s">
        <v>7</v>
      </c>
      <c r="G12" s="1" t="s">
        <v>7</v>
      </c>
      <c r="H12" s="1" t="s">
        <v>7</v>
      </c>
      <c r="I12" s="1" t="s">
        <v>7</v>
      </c>
      <c r="J12" s="39">
        <v>0</v>
      </c>
      <c r="K12" s="1" t="s">
        <v>7</v>
      </c>
      <c r="L12" s="38">
        <v>2.1899999999999999E-2</v>
      </c>
      <c r="M12" s="38">
        <v>-8.8999999999999999E-3</v>
      </c>
      <c r="N12" s="39">
        <v>386697.63</v>
      </c>
      <c r="O12" s="1" t="s">
        <v>7</v>
      </c>
      <c r="P12" s="39">
        <v>395.78</v>
      </c>
      <c r="Q12" s="1" t="s">
        <v>7</v>
      </c>
      <c r="R12" s="38">
        <v>1</v>
      </c>
      <c r="S12" s="38">
        <v>2.8999999999999998E-3</v>
      </c>
      <c r="T12" s="1" t="s">
        <v>7</v>
      </c>
    </row>
    <row r="13" spans="2:20" x14ac:dyDescent="0.2">
      <c r="B13" s="1" t="s">
        <v>492</v>
      </c>
      <c r="C13" s="1" t="s">
        <v>7</v>
      </c>
      <c r="D13" s="1" t="s">
        <v>7</v>
      </c>
      <c r="E13" s="1" t="s">
        <v>7</v>
      </c>
      <c r="F13" s="1" t="s">
        <v>7</v>
      </c>
      <c r="G13" s="1" t="s">
        <v>7</v>
      </c>
      <c r="H13" s="1" t="s">
        <v>7</v>
      </c>
      <c r="I13" s="1" t="s">
        <v>7</v>
      </c>
      <c r="J13" s="39">
        <v>0</v>
      </c>
      <c r="K13" s="1" t="s">
        <v>7</v>
      </c>
      <c r="L13" s="38">
        <v>0</v>
      </c>
      <c r="M13" s="38">
        <v>0</v>
      </c>
      <c r="N13" s="39">
        <v>0</v>
      </c>
      <c r="O13" s="1" t="s">
        <v>7</v>
      </c>
      <c r="P13" s="39">
        <v>0</v>
      </c>
      <c r="Q13" s="1" t="s">
        <v>7</v>
      </c>
      <c r="R13" s="38">
        <v>0</v>
      </c>
      <c r="S13" s="38">
        <v>0</v>
      </c>
      <c r="T13" s="1" t="s">
        <v>7</v>
      </c>
    </row>
    <row r="14" spans="2:20" x14ac:dyDescent="0.2">
      <c r="B14" s="1" t="s">
        <v>493</v>
      </c>
      <c r="C14" s="1" t="s">
        <v>7</v>
      </c>
      <c r="D14" s="1" t="s">
        <v>7</v>
      </c>
      <c r="E14" s="1" t="s">
        <v>7</v>
      </c>
      <c r="F14" s="1" t="s">
        <v>7</v>
      </c>
      <c r="G14" s="1" t="s">
        <v>7</v>
      </c>
      <c r="H14" s="1" t="s">
        <v>7</v>
      </c>
      <c r="I14" s="1" t="s">
        <v>7</v>
      </c>
      <c r="J14" s="39">
        <v>0</v>
      </c>
      <c r="K14" s="1" t="s">
        <v>7</v>
      </c>
      <c r="L14" s="38">
        <v>2.1899999999999999E-2</v>
      </c>
      <c r="M14" s="38">
        <v>-8.8999999999999999E-3</v>
      </c>
      <c r="N14" s="39">
        <v>386697.63</v>
      </c>
      <c r="O14" s="1" t="s">
        <v>7</v>
      </c>
      <c r="P14" s="39">
        <v>395.78</v>
      </c>
      <c r="Q14" s="1" t="s">
        <v>7</v>
      </c>
      <c r="R14" s="38">
        <v>1</v>
      </c>
      <c r="S14" s="38">
        <v>2.8999999999999998E-3</v>
      </c>
      <c r="T14" s="1" t="s">
        <v>7</v>
      </c>
    </row>
    <row r="15" spans="2:20" x14ac:dyDescent="0.2">
      <c r="B15" s="40" t="s">
        <v>496</v>
      </c>
      <c r="C15" s="41">
        <v>1155506</v>
      </c>
      <c r="D15" s="40" t="s">
        <v>153</v>
      </c>
      <c r="E15" s="41">
        <v>512905423</v>
      </c>
      <c r="F15" s="40" t="s">
        <v>623</v>
      </c>
      <c r="G15" s="40" t="s">
        <v>181</v>
      </c>
      <c r="H15" s="40" t="s">
        <v>83</v>
      </c>
      <c r="I15" s="40" t="s">
        <v>497</v>
      </c>
      <c r="J15" s="43">
        <v>0</v>
      </c>
      <c r="K15" s="40" t="s">
        <v>84</v>
      </c>
      <c r="L15" s="42">
        <v>2.1899999999999999E-2</v>
      </c>
      <c r="M15" s="42">
        <v>-8.8999999999999999E-3</v>
      </c>
      <c r="N15" s="43">
        <v>386697.63</v>
      </c>
      <c r="O15" s="43">
        <v>102.35</v>
      </c>
      <c r="P15" s="43">
        <v>395.78</v>
      </c>
      <c r="Q15" s="42">
        <v>5.9999999999999995E-4</v>
      </c>
      <c r="R15" s="42">
        <v>1</v>
      </c>
      <c r="S15" s="42">
        <v>2.8999999999999998E-3</v>
      </c>
      <c r="T15" s="40" t="s">
        <v>7</v>
      </c>
    </row>
    <row r="16" spans="2:20" x14ac:dyDescent="0.2">
      <c r="B16" s="1" t="s">
        <v>144</v>
      </c>
      <c r="C16" s="1" t="s">
        <v>7</v>
      </c>
      <c r="D16" s="1" t="s">
        <v>7</v>
      </c>
      <c r="E16" s="1" t="s">
        <v>7</v>
      </c>
      <c r="F16" s="1" t="s">
        <v>7</v>
      </c>
      <c r="G16" s="1" t="s">
        <v>7</v>
      </c>
      <c r="H16" s="1" t="s">
        <v>7</v>
      </c>
      <c r="I16" s="1" t="s">
        <v>7</v>
      </c>
      <c r="J16" s="39">
        <v>0</v>
      </c>
      <c r="K16" s="1" t="s">
        <v>7</v>
      </c>
      <c r="L16" s="38">
        <v>0</v>
      </c>
      <c r="M16" s="38">
        <v>0</v>
      </c>
      <c r="N16" s="39">
        <v>0</v>
      </c>
      <c r="O16" s="1" t="s">
        <v>7</v>
      </c>
      <c r="P16" s="39">
        <v>0</v>
      </c>
      <c r="Q16" s="1" t="s">
        <v>7</v>
      </c>
      <c r="R16" s="38">
        <v>0</v>
      </c>
      <c r="S16" s="38">
        <v>0</v>
      </c>
      <c r="T16" s="1" t="s">
        <v>7</v>
      </c>
    </row>
    <row r="17" spans="2:20" x14ac:dyDescent="0.2">
      <c r="B17" s="1" t="s">
        <v>395</v>
      </c>
      <c r="C17" s="1" t="s">
        <v>7</v>
      </c>
      <c r="D17" s="1" t="s">
        <v>7</v>
      </c>
      <c r="E17" s="1" t="s">
        <v>7</v>
      </c>
      <c r="F17" s="1" t="s">
        <v>7</v>
      </c>
      <c r="G17" s="1" t="s">
        <v>7</v>
      </c>
      <c r="H17" s="1" t="s">
        <v>7</v>
      </c>
      <c r="I17" s="1" t="s">
        <v>7</v>
      </c>
      <c r="J17" s="39">
        <v>0</v>
      </c>
      <c r="K17" s="1" t="s">
        <v>7</v>
      </c>
      <c r="L17" s="38">
        <v>0</v>
      </c>
      <c r="M17" s="38">
        <v>0</v>
      </c>
      <c r="N17" s="39">
        <v>0</v>
      </c>
      <c r="O17" s="1" t="s">
        <v>7</v>
      </c>
      <c r="P17" s="39">
        <v>0</v>
      </c>
      <c r="Q17" s="1" t="s">
        <v>7</v>
      </c>
      <c r="R17" s="38">
        <v>0</v>
      </c>
      <c r="S17" s="38">
        <v>0</v>
      </c>
      <c r="T17" s="1" t="s">
        <v>7</v>
      </c>
    </row>
    <row r="18" spans="2:20" x14ac:dyDescent="0.2">
      <c r="B18" s="1" t="s">
        <v>95</v>
      </c>
      <c r="C18" s="1" t="s">
        <v>7</v>
      </c>
      <c r="D18" s="1" t="s">
        <v>7</v>
      </c>
      <c r="E18" s="1" t="s">
        <v>7</v>
      </c>
      <c r="F18" s="1" t="s">
        <v>7</v>
      </c>
      <c r="G18" s="1" t="s">
        <v>7</v>
      </c>
      <c r="H18" s="1" t="s">
        <v>7</v>
      </c>
      <c r="I18" s="1" t="s">
        <v>7</v>
      </c>
      <c r="J18" s="39">
        <v>0</v>
      </c>
      <c r="K18" s="1" t="s">
        <v>7</v>
      </c>
      <c r="L18" s="38">
        <v>0</v>
      </c>
      <c r="M18" s="38">
        <v>0</v>
      </c>
      <c r="N18" s="39">
        <v>0</v>
      </c>
      <c r="O18" s="1" t="s">
        <v>7</v>
      </c>
      <c r="P18" s="39">
        <v>0</v>
      </c>
      <c r="Q18" s="1" t="s">
        <v>7</v>
      </c>
      <c r="R18" s="38">
        <v>0</v>
      </c>
      <c r="S18" s="38">
        <v>0</v>
      </c>
      <c r="T18" s="1" t="s">
        <v>7</v>
      </c>
    </row>
    <row r="19" spans="2:20" x14ac:dyDescent="0.2">
      <c r="B19" s="1" t="s">
        <v>498</v>
      </c>
      <c r="C19" s="1" t="s">
        <v>7</v>
      </c>
      <c r="D19" s="1" t="s">
        <v>7</v>
      </c>
      <c r="E19" s="1" t="s">
        <v>7</v>
      </c>
      <c r="F19" s="1" t="s">
        <v>7</v>
      </c>
      <c r="G19" s="1" t="s">
        <v>7</v>
      </c>
      <c r="H19" s="1" t="s">
        <v>7</v>
      </c>
      <c r="I19" s="1" t="s">
        <v>7</v>
      </c>
      <c r="J19" s="39">
        <v>0</v>
      </c>
      <c r="K19" s="1" t="s">
        <v>7</v>
      </c>
      <c r="L19" s="38">
        <v>0</v>
      </c>
      <c r="M19" s="38">
        <v>0</v>
      </c>
      <c r="N19" s="39">
        <v>0</v>
      </c>
      <c r="O19" s="1" t="s">
        <v>7</v>
      </c>
      <c r="P19" s="39">
        <v>0</v>
      </c>
      <c r="Q19" s="1" t="s">
        <v>7</v>
      </c>
      <c r="R19" s="38">
        <v>0</v>
      </c>
      <c r="S19" s="38">
        <v>0</v>
      </c>
      <c r="T19" s="1" t="s">
        <v>7</v>
      </c>
    </row>
    <row r="20" spans="2:20" x14ac:dyDescent="0.2">
      <c r="B20" s="1" t="s">
        <v>499</v>
      </c>
      <c r="C20" s="1" t="s">
        <v>7</v>
      </c>
      <c r="D20" s="1" t="s">
        <v>7</v>
      </c>
      <c r="E20" s="1" t="s">
        <v>7</v>
      </c>
      <c r="F20" s="1" t="s">
        <v>7</v>
      </c>
      <c r="G20" s="1" t="s">
        <v>7</v>
      </c>
      <c r="H20" s="1" t="s">
        <v>7</v>
      </c>
      <c r="I20" s="1" t="s">
        <v>7</v>
      </c>
      <c r="J20" s="39">
        <v>0</v>
      </c>
      <c r="K20" s="1" t="s">
        <v>7</v>
      </c>
      <c r="L20" s="38">
        <v>0</v>
      </c>
      <c r="M20" s="38">
        <v>0</v>
      </c>
      <c r="N20" s="39">
        <v>0</v>
      </c>
      <c r="O20" s="1" t="s">
        <v>7</v>
      </c>
      <c r="P20" s="39">
        <v>0</v>
      </c>
      <c r="Q20" s="1" t="s">
        <v>7</v>
      </c>
      <c r="R20" s="38">
        <v>0</v>
      </c>
      <c r="S20" s="38">
        <v>0</v>
      </c>
      <c r="T20" s="1" t="s">
        <v>7</v>
      </c>
    </row>
    <row r="21" spans="2:20" x14ac:dyDescent="0.2">
      <c r="B21" s="36" t="s">
        <v>97</v>
      </c>
    </row>
    <row r="22" spans="2:20" x14ac:dyDescent="0.2">
      <c r="B22" s="36" t="s">
        <v>135</v>
      </c>
    </row>
    <row r="23" spans="2:20" x14ac:dyDescent="0.2">
      <c r="B23" s="66" t="s">
        <v>57</v>
      </c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2"/>
      <c r="S23" s="52"/>
      <c r="T23" s="52"/>
    </row>
  </sheetData>
  <mergeCells count="1">
    <mergeCell ref="B23:T23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9"/>
  <sheetViews>
    <sheetView rightToLeft="1" workbookViewId="0">
      <selection activeCell="K11" sqref="K11"/>
    </sheetView>
  </sheetViews>
  <sheetFormatPr defaultRowHeight="14.25" x14ac:dyDescent="0.2"/>
  <cols>
    <col min="1" max="1" width="3" customWidth="1"/>
    <col min="2" max="2" width="34" customWidth="1"/>
    <col min="3" max="3" width="12" customWidth="1"/>
    <col min="4" max="4" width="11" customWidth="1"/>
    <col min="5" max="5" width="12" customWidth="1"/>
    <col min="6" max="8" width="10" customWidth="1"/>
    <col min="9" max="9" width="12" customWidth="1"/>
    <col min="10" max="10" width="11" customWidth="1"/>
    <col min="11" max="11" width="22" customWidth="1"/>
    <col min="12" max="12" width="24" customWidth="1"/>
    <col min="13" max="13" width="23" customWidth="1"/>
    <col min="14" max="14" width="2" customWidth="1"/>
  </cols>
  <sheetData>
    <row r="1" spans="2:14" x14ac:dyDescent="0.2">
      <c r="B1" s="37" t="s">
        <v>0</v>
      </c>
      <c r="C1" s="37" t="s">
        <v>1</v>
      </c>
    </row>
    <row r="2" spans="2:14" x14ac:dyDescent="0.2">
      <c r="B2" s="37" t="s">
        <v>2</v>
      </c>
      <c r="C2" s="37" t="s">
        <v>3</v>
      </c>
    </row>
    <row r="3" spans="2:14" x14ac:dyDescent="0.2">
      <c r="B3" s="37" t="s">
        <v>4</v>
      </c>
      <c r="C3" s="37" t="s">
        <v>5</v>
      </c>
    </row>
    <row r="4" spans="2:14" x14ac:dyDescent="0.2">
      <c r="B4" s="37" t="s">
        <v>6</v>
      </c>
      <c r="C4" s="37">
        <v>9756</v>
      </c>
    </row>
    <row r="5" spans="2:14" x14ac:dyDescent="0.2">
      <c r="B5" s="37" t="s">
        <v>7</v>
      </c>
      <c r="C5" s="37" t="s">
        <v>7</v>
      </c>
    </row>
    <row r="6" spans="2:14" x14ac:dyDescent="0.2">
      <c r="B6" s="3" t="s">
        <v>490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  <c r="N6" s="1" t="s">
        <v>7</v>
      </c>
    </row>
    <row r="7" spans="2:14" x14ac:dyDescent="0.2">
      <c r="B7" s="3" t="s">
        <v>276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  <c r="M7" s="1" t="s">
        <v>7</v>
      </c>
      <c r="N7" s="1" t="s">
        <v>7</v>
      </c>
    </row>
    <row r="8" spans="2:14" x14ac:dyDescent="0.2">
      <c r="B8" s="1" t="s">
        <v>59</v>
      </c>
      <c r="C8" s="1" t="s">
        <v>60</v>
      </c>
      <c r="D8" s="1" t="s">
        <v>137</v>
      </c>
      <c r="E8" s="1" t="s">
        <v>61</v>
      </c>
      <c r="F8" s="1" t="s">
        <v>138</v>
      </c>
      <c r="G8" s="1" t="s">
        <v>64</v>
      </c>
      <c r="H8" s="1" t="s">
        <v>103</v>
      </c>
      <c r="I8" s="1" t="s">
        <v>104</v>
      </c>
      <c r="J8" s="1" t="s">
        <v>9</v>
      </c>
      <c r="K8" s="1" t="s">
        <v>106</v>
      </c>
      <c r="L8" s="1" t="s">
        <v>68</v>
      </c>
      <c r="M8" s="1" t="s">
        <v>107</v>
      </c>
      <c r="N8" s="1" t="s">
        <v>7</v>
      </c>
    </row>
    <row r="9" spans="2:14" x14ac:dyDescent="0.2">
      <c r="B9" s="1" t="s">
        <v>7</v>
      </c>
      <c r="C9" s="1" t="s">
        <v>7</v>
      </c>
      <c r="D9" s="1" t="s">
        <v>7</v>
      </c>
      <c r="E9" s="1" t="s">
        <v>7</v>
      </c>
      <c r="F9" s="1" t="s">
        <v>7</v>
      </c>
      <c r="G9" s="1" t="s">
        <v>7</v>
      </c>
      <c r="H9" s="1" t="s">
        <v>109</v>
      </c>
      <c r="I9" s="1" t="s">
        <v>110</v>
      </c>
      <c r="J9" s="1" t="s">
        <v>11</v>
      </c>
      <c r="K9" s="1" t="s">
        <v>12</v>
      </c>
      <c r="L9" s="1" t="s">
        <v>12</v>
      </c>
      <c r="M9" s="1" t="s">
        <v>12</v>
      </c>
      <c r="N9" s="1" t="s">
        <v>7</v>
      </c>
    </row>
    <row r="10" spans="2:14" x14ac:dyDescent="0.2">
      <c r="B10" s="1" t="s">
        <v>7</v>
      </c>
      <c r="C10" s="1" t="s">
        <v>13</v>
      </c>
      <c r="D10" s="1" t="s">
        <v>14</v>
      </c>
      <c r="E10" s="1" t="s">
        <v>70</v>
      </c>
      <c r="F10" s="1" t="s">
        <v>71</v>
      </c>
      <c r="G10" s="1" t="s">
        <v>72</v>
      </c>
      <c r="H10" s="1" t="s">
        <v>73</v>
      </c>
      <c r="I10" s="1" t="s">
        <v>74</v>
      </c>
      <c r="J10" s="1" t="s">
        <v>75</v>
      </c>
      <c r="K10" s="1" t="s">
        <v>76</v>
      </c>
      <c r="L10" s="1" t="s">
        <v>77</v>
      </c>
      <c r="M10" s="1" t="s">
        <v>111</v>
      </c>
      <c r="N10" s="1" t="s">
        <v>7</v>
      </c>
    </row>
    <row r="11" spans="2:14" x14ac:dyDescent="0.2">
      <c r="B11" s="1" t="s">
        <v>278</v>
      </c>
      <c r="C11" s="1" t="s">
        <v>7</v>
      </c>
      <c r="D11" s="1" t="s">
        <v>7</v>
      </c>
      <c r="E11" s="1" t="s">
        <v>7</v>
      </c>
      <c r="F11" s="1" t="s">
        <v>7</v>
      </c>
      <c r="G11" s="1" t="s">
        <v>7</v>
      </c>
      <c r="H11" s="39">
        <v>101</v>
      </c>
      <c r="I11" s="1" t="s">
        <v>7</v>
      </c>
      <c r="J11" s="39">
        <v>127.52</v>
      </c>
      <c r="K11" s="1" t="s">
        <v>7</v>
      </c>
      <c r="L11" s="38">
        <v>1</v>
      </c>
      <c r="M11" s="38">
        <v>8.9999999999999998E-4</v>
      </c>
      <c r="N11" s="1" t="s">
        <v>7</v>
      </c>
    </row>
    <row r="12" spans="2:14" x14ac:dyDescent="0.2">
      <c r="B12" s="1" t="s">
        <v>79</v>
      </c>
      <c r="C12" s="1" t="s">
        <v>7</v>
      </c>
      <c r="D12" s="1" t="s">
        <v>7</v>
      </c>
      <c r="E12" s="1" t="s">
        <v>7</v>
      </c>
      <c r="F12" s="1" t="s">
        <v>7</v>
      </c>
      <c r="G12" s="1" t="s">
        <v>7</v>
      </c>
      <c r="H12" s="39">
        <v>101</v>
      </c>
      <c r="I12" s="1" t="s">
        <v>7</v>
      </c>
      <c r="J12" s="39">
        <v>127.52</v>
      </c>
      <c r="K12" s="1" t="s">
        <v>7</v>
      </c>
      <c r="L12" s="38">
        <v>1</v>
      </c>
      <c r="M12" s="38">
        <v>8.9999999999999998E-4</v>
      </c>
      <c r="N12" s="1" t="s">
        <v>7</v>
      </c>
    </row>
    <row r="13" spans="2:14" x14ac:dyDescent="0.2">
      <c r="B13" s="40" t="s">
        <v>500</v>
      </c>
      <c r="C13" s="41">
        <v>100560853</v>
      </c>
      <c r="D13" s="40" t="s">
        <v>153</v>
      </c>
      <c r="E13" s="41">
        <v>96120</v>
      </c>
      <c r="F13" s="40" t="s">
        <v>153</v>
      </c>
      <c r="G13" s="40" t="s">
        <v>84</v>
      </c>
      <c r="H13" s="43">
        <v>101</v>
      </c>
      <c r="I13" s="43">
        <v>126253.21</v>
      </c>
      <c r="J13" s="43">
        <v>127.52</v>
      </c>
      <c r="K13" s="42">
        <v>0</v>
      </c>
      <c r="L13" s="42">
        <v>1</v>
      </c>
      <c r="M13" s="42">
        <v>8.9999999999999998E-4</v>
      </c>
      <c r="N13" s="40" t="s">
        <v>7</v>
      </c>
    </row>
    <row r="14" spans="2:14" x14ac:dyDescent="0.2">
      <c r="B14" s="1" t="s">
        <v>95</v>
      </c>
      <c r="C14" s="1" t="s">
        <v>7</v>
      </c>
      <c r="D14" s="1" t="s">
        <v>7</v>
      </c>
      <c r="E14" s="1" t="s">
        <v>7</v>
      </c>
      <c r="F14" s="1" t="s">
        <v>7</v>
      </c>
      <c r="G14" s="1" t="s">
        <v>7</v>
      </c>
      <c r="H14" s="39">
        <v>0</v>
      </c>
      <c r="I14" s="1" t="s">
        <v>7</v>
      </c>
      <c r="J14" s="39">
        <v>0</v>
      </c>
      <c r="K14" s="1" t="s">
        <v>7</v>
      </c>
      <c r="L14" s="38">
        <v>0</v>
      </c>
      <c r="M14" s="38">
        <v>0</v>
      </c>
      <c r="N14" s="1" t="s">
        <v>7</v>
      </c>
    </row>
    <row r="15" spans="2:14" x14ac:dyDescent="0.2">
      <c r="B15" s="1" t="s">
        <v>146</v>
      </c>
      <c r="C15" s="1" t="s">
        <v>7</v>
      </c>
      <c r="D15" s="1" t="s">
        <v>7</v>
      </c>
      <c r="E15" s="1" t="s">
        <v>7</v>
      </c>
      <c r="F15" s="1" t="s">
        <v>7</v>
      </c>
      <c r="G15" s="1" t="s">
        <v>7</v>
      </c>
      <c r="H15" s="39">
        <v>0</v>
      </c>
      <c r="I15" s="1" t="s">
        <v>7</v>
      </c>
      <c r="J15" s="39">
        <v>0</v>
      </c>
      <c r="K15" s="1" t="s">
        <v>7</v>
      </c>
      <c r="L15" s="38">
        <v>0</v>
      </c>
      <c r="M15" s="38">
        <v>0</v>
      </c>
      <c r="N15" s="1" t="s">
        <v>7</v>
      </c>
    </row>
    <row r="16" spans="2:14" x14ac:dyDescent="0.2">
      <c r="B16" s="1" t="s">
        <v>145</v>
      </c>
      <c r="C16" s="1" t="s">
        <v>7</v>
      </c>
      <c r="D16" s="1" t="s">
        <v>7</v>
      </c>
      <c r="E16" s="1" t="s">
        <v>7</v>
      </c>
      <c r="F16" s="1" t="s">
        <v>7</v>
      </c>
      <c r="G16" s="1" t="s">
        <v>7</v>
      </c>
      <c r="H16" s="39">
        <v>0</v>
      </c>
      <c r="I16" s="1" t="s">
        <v>7</v>
      </c>
      <c r="J16" s="39">
        <v>0</v>
      </c>
      <c r="K16" s="1" t="s">
        <v>7</v>
      </c>
      <c r="L16" s="38">
        <v>0</v>
      </c>
      <c r="M16" s="38">
        <v>0</v>
      </c>
      <c r="N16" s="1" t="s">
        <v>7</v>
      </c>
    </row>
    <row r="17" spans="2:14" x14ac:dyDescent="0.2">
      <c r="B17" s="36" t="s">
        <v>97</v>
      </c>
    </row>
    <row r="18" spans="2:14" x14ac:dyDescent="0.2">
      <c r="B18" s="36" t="s">
        <v>135</v>
      </c>
    </row>
    <row r="19" spans="2:14" x14ac:dyDescent="0.2">
      <c r="B19" s="67" t="s">
        <v>57</v>
      </c>
      <c r="C19" s="52"/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2"/>
    </row>
  </sheetData>
  <mergeCells count="1">
    <mergeCell ref="B19:N19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43"/>
  <sheetViews>
    <sheetView rightToLeft="1" topLeftCell="A25" workbookViewId="0">
      <selection activeCell="B36" sqref="B36"/>
    </sheetView>
  </sheetViews>
  <sheetFormatPr defaultRowHeight="14.25" x14ac:dyDescent="0.2"/>
  <cols>
    <col min="1" max="1" width="3" customWidth="1"/>
    <col min="2" max="2" width="34" customWidth="1"/>
    <col min="3" max="3" width="12" customWidth="1"/>
    <col min="4" max="4" width="14" customWidth="1"/>
    <col min="5" max="5" width="13" customWidth="1"/>
    <col min="6" max="7" width="14" customWidth="1"/>
    <col min="8" max="8" width="11" customWidth="1"/>
    <col min="9" max="9" width="22" customWidth="1"/>
    <col min="10" max="10" width="24" customWidth="1"/>
    <col min="11" max="11" width="23" customWidth="1"/>
    <col min="12" max="12" width="2" customWidth="1"/>
  </cols>
  <sheetData>
    <row r="1" spans="2:12" x14ac:dyDescent="0.2">
      <c r="B1" s="37" t="s">
        <v>0</v>
      </c>
      <c r="C1" s="37" t="s">
        <v>1</v>
      </c>
    </row>
    <row r="2" spans="2:12" x14ac:dyDescent="0.2">
      <c r="B2" s="37" t="s">
        <v>2</v>
      </c>
      <c r="C2" s="37" t="s">
        <v>3</v>
      </c>
    </row>
    <row r="3" spans="2:12" x14ac:dyDescent="0.2">
      <c r="B3" s="37" t="s">
        <v>4</v>
      </c>
      <c r="C3" s="37" t="s">
        <v>5</v>
      </c>
    </row>
    <row r="4" spans="2:12" x14ac:dyDescent="0.2">
      <c r="B4" s="37" t="s">
        <v>6</v>
      </c>
      <c r="C4" s="37">
        <v>9756</v>
      </c>
    </row>
    <row r="5" spans="2:12" x14ac:dyDescent="0.2">
      <c r="B5" s="37" t="s">
        <v>7</v>
      </c>
      <c r="C5" s="37" t="s">
        <v>7</v>
      </c>
    </row>
    <row r="6" spans="2:12" x14ac:dyDescent="0.2">
      <c r="B6" s="3" t="s">
        <v>490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</row>
    <row r="7" spans="2:12" x14ac:dyDescent="0.2">
      <c r="B7" s="3" t="s">
        <v>501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</row>
    <row r="8" spans="2:12" x14ac:dyDescent="0.2">
      <c r="B8" s="1" t="s">
        <v>59</v>
      </c>
      <c r="C8" s="1" t="s">
        <v>60</v>
      </c>
      <c r="D8" s="1" t="s">
        <v>64</v>
      </c>
      <c r="E8" s="1" t="s">
        <v>101</v>
      </c>
      <c r="F8" s="1" t="s">
        <v>103</v>
      </c>
      <c r="G8" s="1" t="s">
        <v>104</v>
      </c>
      <c r="H8" s="1" t="s">
        <v>9</v>
      </c>
      <c r="I8" s="1" t="s">
        <v>106</v>
      </c>
      <c r="J8" s="1" t="s">
        <v>68</v>
      </c>
      <c r="K8" s="1" t="s">
        <v>107</v>
      </c>
      <c r="L8" s="1" t="s">
        <v>7</v>
      </c>
    </row>
    <row r="9" spans="2:12" x14ac:dyDescent="0.2">
      <c r="B9" s="1" t="s">
        <v>7</v>
      </c>
      <c r="C9" s="1" t="s">
        <v>7</v>
      </c>
      <c r="D9" s="1" t="s">
        <v>7</v>
      </c>
      <c r="E9" s="1" t="s">
        <v>149</v>
      </c>
      <c r="F9" s="1" t="s">
        <v>150</v>
      </c>
      <c r="G9" s="1" t="s">
        <v>7</v>
      </c>
      <c r="H9" s="1" t="s">
        <v>11</v>
      </c>
      <c r="I9" s="1" t="s">
        <v>12</v>
      </c>
      <c r="J9" s="1" t="s">
        <v>12</v>
      </c>
      <c r="K9" s="1" t="s">
        <v>12</v>
      </c>
      <c r="L9" s="1" t="s">
        <v>7</v>
      </c>
    </row>
    <row r="10" spans="2:12" x14ac:dyDescent="0.2">
      <c r="B10" s="1" t="s">
        <v>7</v>
      </c>
      <c r="C10" s="1" t="s">
        <v>13</v>
      </c>
      <c r="D10" s="1" t="s">
        <v>14</v>
      </c>
      <c r="E10" s="1" t="s">
        <v>70</v>
      </c>
      <c r="F10" s="1" t="s">
        <v>71</v>
      </c>
      <c r="G10" s="1" t="s">
        <v>72</v>
      </c>
      <c r="H10" s="1" t="s">
        <v>73</v>
      </c>
      <c r="I10" s="1" t="s">
        <v>74</v>
      </c>
      <c r="J10" s="1" t="s">
        <v>75</v>
      </c>
      <c r="K10" s="1" t="s">
        <v>76</v>
      </c>
      <c r="L10" s="1" t="s">
        <v>7</v>
      </c>
    </row>
    <row r="11" spans="2:12" x14ac:dyDescent="0.2">
      <c r="B11" s="1" t="s">
        <v>502</v>
      </c>
      <c r="C11" s="1" t="s">
        <v>7</v>
      </c>
      <c r="D11" s="1" t="s">
        <v>7</v>
      </c>
      <c r="E11" s="1" t="s">
        <v>7</v>
      </c>
      <c r="F11" s="39">
        <v>1127309.2</v>
      </c>
      <c r="G11" s="1" t="s">
        <v>7</v>
      </c>
      <c r="H11" s="39">
        <v>11010.89</v>
      </c>
      <c r="I11" s="1" t="s">
        <v>7</v>
      </c>
      <c r="J11" s="38">
        <v>1</v>
      </c>
      <c r="K11" s="38">
        <v>8.1900000000000001E-2</v>
      </c>
      <c r="L11" s="1" t="s">
        <v>7</v>
      </c>
    </row>
    <row r="12" spans="2:12" x14ac:dyDescent="0.2">
      <c r="B12" s="1" t="s">
        <v>503</v>
      </c>
      <c r="C12" s="1" t="s">
        <v>7</v>
      </c>
      <c r="D12" s="1" t="s">
        <v>7</v>
      </c>
      <c r="E12" s="1" t="s">
        <v>7</v>
      </c>
      <c r="F12" s="39">
        <v>536519.19999999995</v>
      </c>
      <c r="G12" s="1" t="s">
        <v>7</v>
      </c>
      <c r="H12" s="39">
        <v>6334.89</v>
      </c>
      <c r="I12" s="1" t="s">
        <v>7</v>
      </c>
      <c r="J12" s="38">
        <v>0.57530000000000003</v>
      </c>
      <c r="K12" s="38">
        <v>4.7100000000000003E-2</v>
      </c>
      <c r="L12" s="1" t="s">
        <v>7</v>
      </c>
    </row>
    <row r="13" spans="2:12" x14ac:dyDescent="0.2">
      <c r="B13" s="1" t="s">
        <v>504</v>
      </c>
      <c r="C13" s="1" t="s">
        <v>7</v>
      </c>
      <c r="D13" s="1" t="s">
        <v>7</v>
      </c>
      <c r="E13" s="1" t="s">
        <v>7</v>
      </c>
      <c r="F13" s="39">
        <v>343750</v>
      </c>
      <c r="G13" s="1" t="s">
        <v>7</v>
      </c>
      <c r="H13" s="39">
        <v>766.58</v>
      </c>
      <c r="I13" s="1" t="s">
        <v>7</v>
      </c>
      <c r="J13" s="38">
        <v>6.9599999999999995E-2</v>
      </c>
      <c r="K13" s="38">
        <v>5.7000000000000002E-3</v>
      </c>
      <c r="L13" s="1" t="s">
        <v>7</v>
      </c>
    </row>
    <row r="14" spans="2:12" x14ac:dyDescent="0.2">
      <c r="B14" s="40" t="s">
        <v>505</v>
      </c>
      <c r="C14" s="41">
        <v>50001023</v>
      </c>
      <c r="D14" s="40" t="s">
        <v>84</v>
      </c>
      <c r="E14" s="40" t="s">
        <v>506</v>
      </c>
      <c r="F14" s="43">
        <v>200000</v>
      </c>
      <c r="G14" s="43">
        <v>115.51</v>
      </c>
      <c r="H14" s="43">
        <v>231.03</v>
      </c>
      <c r="I14" s="42">
        <v>1E-4</v>
      </c>
      <c r="J14" s="42">
        <v>2.1000000000000001E-2</v>
      </c>
      <c r="K14" s="42">
        <v>1.6999999999999999E-3</v>
      </c>
      <c r="L14" s="40" t="s">
        <v>7</v>
      </c>
    </row>
    <row r="15" spans="2:12" x14ac:dyDescent="0.2">
      <c r="B15" s="40" t="s">
        <v>507</v>
      </c>
      <c r="C15" s="41">
        <v>62016084</v>
      </c>
      <c r="D15" s="40" t="s">
        <v>84</v>
      </c>
      <c r="E15" s="40" t="s">
        <v>508</v>
      </c>
      <c r="F15" s="43">
        <v>143750</v>
      </c>
      <c r="G15" s="43">
        <v>372.56</v>
      </c>
      <c r="H15" s="43">
        <v>535.54999999999995</v>
      </c>
      <c r="I15" s="42">
        <v>0</v>
      </c>
      <c r="J15" s="42">
        <v>4.8599999999999997E-2</v>
      </c>
      <c r="K15" s="42">
        <v>4.0000000000000001E-3</v>
      </c>
      <c r="L15" s="40" t="s">
        <v>7</v>
      </c>
    </row>
    <row r="16" spans="2:12" x14ac:dyDescent="0.2">
      <c r="B16" s="1" t="s">
        <v>509</v>
      </c>
      <c r="C16" s="1" t="s">
        <v>7</v>
      </c>
      <c r="D16" s="1" t="s">
        <v>7</v>
      </c>
      <c r="E16" s="1" t="s">
        <v>7</v>
      </c>
      <c r="F16" s="39">
        <v>2369.89</v>
      </c>
      <c r="G16" s="1" t="s">
        <v>7</v>
      </c>
      <c r="H16" s="39">
        <v>4916.32</v>
      </c>
      <c r="I16" s="1" t="s">
        <v>7</v>
      </c>
      <c r="J16" s="38">
        <v>0.44650000000000001</v>
      </c>
      <c r="K16" s="38">
        <v>3.6600000000000001E-2</v>
      </c>
      <c r="L16" s="1" t="s">
        <v>7</v>
      </c>
    </row>
    <row r="17" spans="2:12" x14ac:dyDescent="0.2">
      <c r="B17" s="40" t="s">
        <v>510</v>
      </c>
      <c r="C17" s="41">
        <v>62010327</v>
      </c>
      <c r="D17" s="40" t="s">
        <v>49</v>
      </c>
      <c r="E17" s="40" t="s">
        <v>511</v>
      </c>
      <c r="F17" s="43">
        <v>189.23</v>
      </c>
      <c r="G17" s="43">
        <v>130927.72</v>
      </c>
      <c r="H17" s="43">
        <v>770.52</v>
      </c>
      <c r="I17" s="42">
        <v>0</v>
      </c>
      <c r="J17" s="42">
        <v>7.0000000000000007E-2</v>
      </c>
      <c r="K17" s="42">
        <v>5.7000000000000002E-3</v>
      </c>
      <c r="L17" s="40" t="s">
        <v>7</v>
      </c>
    </row>
    <row r="18" spans="2:12" x14ac:dyDescent="0.2">
      <c r="B18" s="40" t="s">
        <v>512</v>
      </c>
      <c r="C18" s="41">
        <v>62011770</v>
      </c>
      <c r="D18" s="40" t="s">
        <v>49</v>
      </c>
      <c r="E18" s="40" t="s">
        <v>513</v>
      </c>
      <c r="F18" s="43">
        <v>1</v>
      </c>
      <c r="G18" s="43">
        <v>500</v>
      </c>
      <c r="H18" s="43">
        <v>0.02</v>
      </c>
      <c r="I18" s="42">
        <v>0</v>
      </c>
      <c r="J18" s="42">
        <v>0</v>
      </c>
      <c r="K18" s="42">
        <v>0</v>
      </c>
      <c r="L18" s="40" t="s">
        <v>7</v>
      </c>
    </row>
    <row r="19" spans="2:12" x14ac:dyDescent="0.2">
      <c r="B19" s="40" t="s">
        <v>514</v>
      </c>
      <c r="C19" s="41">
        <v>100987569</v>
      </c>
      <c r="D19" s="40" t="s">
        <v>84</v>
      </c>
      <c r="E19" s="40" t="s">
        <v>515</v>
      </c>
      <c r="F19" s="43">
        <v>588.89</v>
      </c>
      <c r="G19" s="43">
        <v>219120.55</v>
      </c>
      <c r="H19" s="43">
        <v>1290.3800000000001</v>
      </c>
      <c r="I19" s="42">
        <v>0</v>
      </c>
      <c r="J19" s="42">
        <v>0.1172</v>
      </c>
      <c r="K19" s="42">
        <v>9.5999999999999992E-3</v>
      </c>
      <c r="L19" s="40" t="s">
        <v>7</v>
      </c>
    </row>
    <row r="20" spans="2:12" x14ac:dyDescent="0.2">
      <c r="B20" s="40" t="s">
        <v>516</v>
      </c>
      <c r="C20" s="41">
        <v>100383074</v>
      </c>
      <c r="D20" s="40" t="s">
        <v>84</v>
      </c>
      <c r="E20" s="40" t="s">
        <v>517</v>
      </c>
      <c r="F20" s="43">
        <v>627.28</v>
      </c>
      <c r="G20" s="43">
        <v>195090.11</v>
      </c>
      <c r="H20" s="43">
        <v>1223.76</v>
      </c>
      <c r="I20" s="42">
        <v>0</v>
      </c>
      <c r="J20" s="42">
        <v>0.1111</v>
      </c>
      <c r="K20" s="42">
        <v>9.1000000000000004E-3</v>
      </c>
      <c r="L20" s="40" t="s">
        <v>7</v>
      </c>
    </row>
    <row r="21" spans="2:12" x14ac:dyDescent="0.2">
      <c r="B21" s="40" t="s">
        <v>518</v>
      </c>
      <c r="C21" s="41">
        <v>50003037</v>
      </c>
      <c r="D21" s="40" t="s">
        <v>84</v>
      </c>
      <c r="E21" s="40" t="s">
        <v>519</v>
      </c>
      <c r="F21" s="43">
        <v>409.15</v>
      </c>
      <c r="G21" s="43">
        <v>219096.57</v>
      </c>
      <c r="H21" s="43">
        <v>896.43</v>
      </c>
      <c r="I21" s="42">
        <v>0</v>
      </c>
      <c r="J21" s="42">
        <v>8.14E-2</v>
      </c>
      <c r="K21" s="42">
        <v>6.7000000000000002E-3</v>
      </c>
      <c r="L21" s="40" t="s">
        <v>7</v>
      </c>
    </row>
    <row r="22" spans="2:12" x14ac:dyDescent="0.2">
      <c r="B22" s="40" t="s">
        <v>520</v>
      </c>
      <c r="C22" s="41">
        <v>50006147</v>
      </c>
      <c r="D22" s="40" t="s">
        <v>84</v>
      </c>
      <c r="E22" s="40" t="s">
        <v>521</v>
      </c>
      <c r="F22" s="43">
        <v>554.34</v>
      </c>
      <c r="G22" s="43">
        <v>132629.03</v>
      </c>
      <c r="H22" s="43">
        <v>735.22</v>
      </c>
      <c r="I22" s="42">
        <v>1E-4</v>
      </c>
      <c r="J22" s="42">
        <v>6.6799999999999998E-2</v>
      </c>
      <c r="K22" s="42">
        <v>5.4999999999999997E-3</v>
      </c>
      <c r="L22" s="40" t="s">
        <v>7</v>
      </c>
    </row>
    <row r="23" spans="2:12" x14ac:dyDescent="0.2">
      <c r="B23" s="1" t="s">
        <v>522</v>
      </c>
      <c r="C23" s="1" t="s">
        <v>7</v>
      </c>
      <c r="D23" s="1" t="s">
        <v>7</v>
      </c>
      <c r="E23" s="1" t="s">
        <v>7</v>
      </c>
      <c r="F23" s="39">
        <v>190399.31</v>
      </c>
      <c r="G23" s="1" t="s">
        <v>7</v>
      </c>
      <c r="H23" s="39">
        <v>651.99</v>
      </c>
      <c r="I23" s="1" t="s">
        <v>7</v>
      </c>
      <c r="J23" s="38">
        <v>5.9200000000000003E-2</v>
      </c>
      <c r="K23" s="38">
        <v>4.7999999999999996E-3</v>
      </c>
      <c r="L23" s="1" t="s">
        <v>7</v>
      </c>
    </row>
    <row r="24" spans="2:12" x14ac:dyDescent="0.2">
      <c r="B24" s="40" t="s">
        <v>523</v>
      </c>
      <c r="C24" s="41">
        <v>50001114</v>
      </c>
      <c r="D24" s="40" t="s">
        <v>84</v>
      </c>
      <c r="E24" s="40" t="s">
        <v>524</v>
      </c>
      <c r="F24" s="43">
        <v>41.31</v>
      </c>
      <c r="G24" s="43">
        <v>1132227.9099999999</v>
      </c>
      <c r="H24" s="43">
        <v>467.72</v>
      </c>
      <c r="I24" s="42">
        <v>0</v>
      </c>
      <c r="J24" s="42">
        <v>4.2500000000000003E-2</v>
      </c>
      <c r="K24" s="42">
        <v>3.5000000000000001E-3</v>
      </c>
      <c r="L24" s="40" t="s">
        <v>7</v>
      </c>
    </row>
    <row r="25" spans="2:12" x14ac:dyDescent="0.2">
      <c r="B25" s="40" t="s">
        <v>525</v>
      </c>
      <c r="C25" s="41">
        <v>50000884</v>
      </c>
      <c r="D25" s="40" t="s">
        <v>84</v>
      </c>
      <c r="E25" s="40" t="s">
        <v>526</v>
      </c>
      <c r="F25" s="43">
        <v>190358</v>
      </c>
      <c r="G25" s="43">
        <v>96.8</v>
      </c>
      <c r="H25" s="43">
        <v>184.27</v>
      </c>
      <c r="I25" s="42">
        <v>1E-4</v>
      </c>
      <c r="J25" s="42">
        <v>1.67E-2</v>
      </c>
      <c r="K25" s="42">
        <v>1.4E-3</v>
      </c>
      <c r="L25" s="40" t="s">
        <v>7</v>
      </c>
    </row>
    <row r="26" spans="2:12" x14ac:dyDescent="0.2">
      <c r="B26" s="1" t="s">
        <v>527</v>
      </c>
      <c r="C26" s="1" t="s">
        <v>7</v>
      </c>
      <c r="D26" s="1" t="s">
        <v>7</v>
      </c>
      <c r="E26" s="1" t="s">
        <v>7</v>
      </c>
      <c r="F26" s="39">
        <v>0</v>
      </c>
      <c r="G26" s="1" t="s">
        <v>7</v>
      </c>
      <c r="H26" s="39">
        <v>0</v>
      </c>
      <c r="I26" s="1" t="s">
        <v>7</v>
      </c>
      <c r="J26" s="38">
        <v>0</v>
      </c>
      <c r="K26" s="38">
        <v>0</v>
      </c>
      <c r="L26" s="1" t="s">
        <v>7</v>
      </c>
    </row>
    <row r="27" spans="2:12" x14ac:dyDescent="0.2">
      <c r="B27" s="1" t="s">
        <v>528</v>
      </c>
      <c r="C27" s="1" t="s">
        <v>7</v>
      </c>
      <c r="D27" s="1" t="s">
        <v>7</v>
      </c>
      <c r="E27" s="1" t="s">
        <v>7</v>
      </c>
      <c r="F27" s="39">
        <v>590790</v>
      </c>
      <c r="G27" s="1" t="s">
        <v>7</v>
      </c>
      <c r="H27" s="39">
        <v>4675.99</v>
      </c>
      <c r="I27" s="1" t="s">
        <v>7</v>
      </c>
      <c r="J27" s="38">
        <v>0.42470000000000002</v>
      </c>
      <c r="K27" s="38">
        <v>3.4799999999999998E-2</v>
      </c>
      <c r="L27" s="1" t="s">
        <v>7</v>
      </c>
    </row>
    <row r="28" spans="2:12" x14ac:dyDescent="0.2">
      <c r="B28" s="1" t="s">
        <v>504</v>
      </c>
      <c r="C28" s="1" t="s">
        <v>7</v>
      </c>
      <c r="D28" s="1" t="s">
        <v>7</v>
      </c>
      <c r="E28" s="1" t="s">
        <v>7</v>
      </c>
      <c r="F28" s="39">
        <v>0</v>
      </c>
      <c r="G28" s="1" t="s">
        <v>7</v>
      </c>
      <c r="H28" s="39">
        <v>0</v>
      </c>
      <c r="I28" s="1" t="s">
        <v>7</v>
      </c>
      <c r="J28" s="38">
        <v>0</v>
      </c>
      <c r="K28" s="38">
        <v>0</v>
      </c>
      <c r="L28" s="1" t="s">
        <v>7</v>
      </c>
    </row>
    <row r="29" spans="2:12" x14ac:dyDescent="0.2">
      <c r="B29" s="1" t="s">
        <v>509</v>
      </c>
      <c r="C29" s="1" t="s">
        <v>7</v>
      </c>
      <c r="D29" s="1" t="s">
        <v>7</v>
      </c>
      <c r="E29" s="1" t="s">
        <v>7</v>
      </c>
      <c r="F29" s="39">
        <v>564.67999999999995</v>
      </c>
      <c r="G29" s="1" t="s">
        <v>7</v>
      </c>
      <c r="H29" s="39">
        <v>2570.83</v>
      </c>
      <c r="I29" s="1" t="s">
        <v>7</v>
      </c>
      <c r="J29" s="38">
        <v>0.23350000000000001</v>
      </c>
      <c r="K29" s="38">
        <v>1.9099999999999999E-2</v>
      </c>
      <c r="L29" s="1" t="s">
        <v>7</v>
      </c>
    </row>
    <row r="30" spans="2:12" x14ac:dyDescent="0.2">
      <c r="B30" s="40" t="s">
        <v>529</v>
      </c>
      <c r="C30" s="41">
        <v>62011226</v>
      </c>
      <c r="D30" s="40" t="s">
        <v>49</v>
      </c>
      <c r="E30" s="40" t="s">
        <v>530</v>
      </c>
      <c r="F30" s="43">
        <v>28.15</v>
      </c>
      <c r="G30" s="43">
        <v>112432.75</v>
      </c>
      <c r="H30" s="43">
        <v>98.43</v>
      </c>
      <c r="I30" s="42">
        <v>0</v>
      </c>
      <c r="J30" s="42">
        <v>8.8999999999999999E-3</v>
      </c>
      <c r="K30" s="42">
        <v>6.9999999999999999E-4</v>
      </c>
      <c r="L30" s="40" t="s">
        <v>7</v>
      </c>
    </row>
    <row r="31" spans="2:12" x14ac:dyDescent="0.2">
      <c r="B31" s="40" t="s">
        <v>531</v>
      </c>
      <c r="C31" s="41">
        <v>62010913</v>
      </c>
      <c r="D31" s="40" t="s">
        <v>49</v>
      </c>
      <c r="E31" s="40" t="s">
        <v>532</v>
      </c>
      <c r="F31" s="43">
        <v>230</v>
      </c>
      <c r="G31" s="43">
        <v>153301.37</v>
      </c>
      <c r="H31" s="43">
        <v>1096.56</v>
      </c>
      <c r="I31" s="42">
        <v>5.0000000000000001E-4</v>
      </c>
      <c r="J31" s="42">
        <v>9.9599999999999994E-2</v>
      </c>
      <c r="K31" s="42">
        <v>8.0999999999999996E-3</v>
      </c>
      <c r="L31" s="40" t="s">
        <v>7</v>
      </c>
    </row>
    <row r="32" spans="2:12" x14ac:dyDescent="0.2">
      <c r="B32" s="40" t="s">
        <v>626</v>
      </c>
      <c r="C32" s="41">
        <v>60416153</v>
      </c>
      <c r="D32" s="40" t="s">
        <v>49</v>
      </c>
      <c r="E32" s="40" t="s">
        <v>533</v>
      </c>
      <c r="F32" s="43">
        <v>118.4</v>
      </c>
      <c r="G32" s="43">
        <v>160990.59</v>
      </c>
      <c r="H32" s="43">
        <v>592.80999999999995</v>
      </c>
      <c r="I32" s="42">
        <v>0</v>
      </c>
      <c r="J32" s="42">
        <v>5.3800000000000001E-2</v>
      </c>
      <c r="K32" s="42">
        <v>4.4000000000000003E-3</v>
      </c>
      <c r="L32" s="40" t="s">
        <v>7</v>
      </c>
    </row>
    <row r="33" spans="2:12" x14ac:dyDescent="0.2">
      <c r="B33" s="40" t="s">
        <v>627</v>
      </c>
      <c r="C33" s="41">
        <v>62010699</v>
      </c>
      <c r="D33" s="40" t="s">
        <v>49</v>
      </c>
      <c r="E33" s="40" t="s">
        <v>534</v>
      </c>
      <c r="F33" s="43">
        <v>188.13</v>
      </c>
      <c r="G33" s="43">
        <v>133831.15</v>
      </c>
      <c r="H33" s="43">
        <v>783.02</v>
      </c>
      <c r="I33" s="42">
        <v>0</v>
      </c>
      <c r="J33" s="42">
        <v>7.1099999999999997E-2</v>
      </c>
      <c r="K33" s="42">
        <v>5.7999999999999996E-3</v>
      </c>
      <c r="L33" s="40" t="s">
        <v>7</v>
      </c>
    </row>
    <row r="34" spans="2:12" x14ac:dyDescent="0.2">
      <c r="B34" s="1" t="s">
        <v>522</v>
      </c>
      <c r="C34" s="1" t="s">
        <v>7</v>
      </c>
      <c r="D34" s="1" t="s">
        <v>7</v>
      </c>
      <c r="E34" s="1" t="s">
        <v>7</v>
      </c>
      <c r="F34" s="39">
        <v>398249.32</v>
      </c>
      <c r="G34" s="1" t="s">
        <v>7</v>
      </c>
      <c r="H34" s="39">
        <v>1304.98</v>
      </c>
      <c r="I34" s="1" t="s">
        <v>7</v>
      </c>
      <c r="J34" s="38">
        <v>0.11849999999999999</v>
      </c>
      <c r="K34" s="38">
        <v>9.7000000000000003E-3</v>
      </c>
      <c r="L34" s="1" t="s">
        <v>7</v>
      </c>
    </row>
    <row r="35" spans="2:12" x14ac:dyDescent="0.2">
      <c r="B35" s="40" t="s">
        <v>535</v>
      </c>
      <c r="C35" s="41">
        <v>62000073</v>
      </c>
      <c r="D35" s="40" t="s">
        <v>49</v>
      </c>
      <c r="E35" s="40" t="s">
        <v>536</v>
      </c>
      <c r="F35" s="43">
        <v>50601.32</v>
      </c>
      <c r="G35" s="43">
        <v>99.92</v>
      </c>
      <c r="H35" s="43">
        <v>157.25</v>
      </c>
      <c r="I35" s="42">
        <v>0</v>
      </c>
      <c r="J35" s="42">
        <v>1.43E-2</v>
      </c>
      <c r="K35" s="42">
        <v>1.1999999999999999E-3</v>
      </c>
      <c r="L35" s="40" t="s">
        <v>7</v>
      </c>
    </row>
    <row r="36" spans="2:12" x14ac:dyDescent="0.2">
      <c r="B36" s="40" t="s">
        <v>537</v>
      </c>
      <c r="C36" s="41">
        <v>62002115</v>
      </c>
      <c r="D36" s="40" t="s">
        <v>51</v>
      </c>
      <c r="E36" s="40" t="s">
        <v>538</v>
      </c>
      <c r="F36" s="43">
        <v>97648</v>
      </c>
      <c r="G36" s="43">
        <v>90.53</v>
      </c>
      <c r="H36" s="43">
        <v>311.33999999999997</v>
      </c>
      <c r="I36" s="42">
        <v>8.0000000000000004E-4</v>
      </c>
      <c r="J36" s="42">
        <v>2.8299999999999999E-2</v>
      </c>
      <c r="K36" s="42">
        <v>2.3E-3</v>
      </c>
      <c r="L36" s="40" t="s">
        <v>7</v>
      </c>
    </row>
    <row r="37" spans="2:12" x14ac:dyDescent="0.2">
      <c r="B37" s="40" t="s">
        <v>539</v>
      </c>
      <c r="C37" s="41">
        <v>62007869</v>
      </c>
      <c r="D37" s="40" t="s">
        <v>49</v>
      </c>
      <c r="E37" s="40" t="s">
        <v>540</v>
      </c>
      <c r="F37" s="43">
        <v>250000</v>
      </c>
      <c r="G37" s="43">
        <v>107.57</v>
      </c>
      <c r="H37" s="43">
        <v>836.4</v>
      </c>
      <c r="I37" s="42">
        <v>0</v>
      </c>
      <c r="J37" s="42">
        <v>7.5999999999999998E-2</v>
      </c>
      <c r="K37" s="42">
        <v>6.1999999999999998E-3</v>
      </c>
      <c r="L37" s="40" t="s">
        <v>7</v>
      </c>
    </row>
    <row r="38" spans="2:12" x14ac:dyDescent="0.2">
      <c r="B38" s="1" t="s">
        <v>527</v>
      </c>
      <c r="C38" s="1" t="s">
        <v>7</v>
      </c>
      <c r="D38" s="1" t="s">
        <v>7</v>
      </c>
      <c r="E38" s="1" t="s">
        <v>7</v>
      </c>
      <c r="F38" s="39">
        <v>191976</v>
      </c>
      <c r="G38" s="1" t="s">
        <v>7</v>
      </c>
      <c r="H38" s="39">
        <v>800.19</v>
      </c>
      <c r="I38" s="1" t="s">
        <v>7</v>
      </c>
      <c r="J38" s="38">
        <v>7.2700000000000001E-2</v>
      </c>
      <c r="K38" s="38">
        <v>5.8999999999999999E-3</v>
      </c>
      <c r="L38" s="1" t="s">
        <v>7</v>
      </c>
    </row>
    <row r="39" spans="2:12" x14ac:dyDescent="0.2">
      <c r="B39" s="40" t="s">
        <v>541</v>
      </c>
      <c r="C39" s="41">
        <v>62002044</v>
      </c>
      <c r="D39" s="40" t="s">
        <v>49</v>
      </c>
      <c r="E39" s="40" t="s">
        <v>542</v>
      </c>
      <c r="F39" s="43">
        <v>89976</v>
      </c>
      <c r="G39" s="43">
        <v>110.57</v>
      </c>
      <c r="H39" s="43">
        <v>309.41000000000003</v>
      </c>
      <c r="I39" s="42">
        <v>1.6000000000000001E-3</v>
      </c>
      <c r="J39" s="42">
        <v>2.81E-2</v>
      </c>
      <c r="K39" s="42">
        <v>2.3E-3</v>
      </c>
      <c r="L39" s="40" t="s">
        <v>7</v>
      </c>
    </row>
    <row r="40" spans="2:12" x14ac:dyDescent="0.2">
      <c r="B40" s="40" t="s">
        <v>543</v>
      </c>
      <c r="C40" s="41">
        <v>62009766</v>
      </c>
      <c r="D40" s="40" t="s">
        <v>49</v>
      </c>
      <c r="E40" s="40" t="s">
        <v>544</v>
      </c>
      <c r="F40" s="43">
        <v>102000</v>
      </c>
      <c r="G40" s="43">
        <v>154.71</v>
      </c>
      <c r="H40" s="43">
        <v>490.77</v>
      </c>
      <c r="I40" s="42">
        <v>0</v>
      </c>
      <c r="J40" s="42">
        <v>4.4600000000000001E-2</v>
      </c>
      <c r="K40" s="42">
        <v>3.5999999999999999E-3</v>
      </c>
      <c r="L40" s="40" t="s">
        <v>7</v>
      </c>
    </row>
    <row r="41" spans="2:12" x14ac:dyDescent="0.2">
      <c r="B41" s="36" t="s">
        <v>97</v>
      </c>
    </row>
    <row r="42" spans="2:12" x14ac:dyDescent="0.2">
      <c r="B42" s="36" t="s">
        <v>135</v>
      </c>
    </row>
    <row r="43" spans="2:12" x14ac:dyDescent="0.2">
      <c r="B43" s="68" t="s">
        <v>57</v>
      </c>
      <c r="C43" s="52"/>
      <c r="D43" s="52"/>
      <c r="E43" s="52"/>
      <c r="F43" s="52"/>
      <c r="G43" s="52"/>
      <c r="H43" s="52"/>
      <c r="I43" s="52"/>
      <c r="J43" s="52"/>
      <c r="K43" s="52"/>
      <c r="L43" s="52"/>
    </row>
  </sheetData>
  <mergeCells count="1">
    <mergeCell ref="B43:L43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16"/>
  <sheetViews>
    <sheetView rightToLeft="1" workbookViewId="0"/>
  </sheetViews>
  <sheetFormatPr defaultRowHeight="14.25" x14ac:dyDescent="0.2"/>
  <cols>
    <col min="1" max="1" width="3" customWidth="1"/>
    <col min="2" max="2" width="34" customWidth="1"/>
    <col min="3" max="3" width="11" customWidth="1"/>
    <col min="4" max="5" width="10" customWidth="1"/>
    <col min="6" max="6" width="13" customWidth="1"/>
    <col min="7" max="7" width="10" customWidth="1"/>
    <col min="8" max="8" width="8" customWidth="1"/>
    <col min="9" max="9" width="11" customWidth="1"/>
    <col min="10" max="10" width="22" customWidth="1"/>
    <col min="11" max="11" width="24" customWidth="1"/>
    <col min="12" max="12" width="23" customWidth="1"/>
    <col min="13" max="13" width="2" customWidth="1"/>
  </cols>
  <sheetData>
    <row r="1" spans="2:13" x14ac:dyDescent="0.2">
      <c r="B1" s="37" t="s">
        <v>0</v>
      </c>
      <c r="C1" s="37" t="s">
        <v>1</v>
      </c>
    </row>
    <row r="2" spans="2:13" x14ac:dyDescent="0.2">
      <c r="B2" s="37" t="s">
        <v>2</v>
      </c>
      <c r="C2" s="37" t="s">
        <v>3</v>
      </c>
    </row>
    <row r="3" spans="2:13" x14ac:dyDescent="0.2">
      <c r="B3" s="37" t="s">
        <v>4</v>
      </c>
      <c r="C3" s="37" t="s">
        <v>5</v>
      </c>
    </row>
    <row r="4" spans="2:13" x14ac:dyDescent="0.2">
      <c r="B4" s="37" t="s">
        <v>6</v>
      </c>
      <c r="C4" s="37">
        <v>9756</v>
      </c>
    </row>
    <row r="5" spans="2:13" x14ac:dyDescent="0.2">
      <c r="B5" s="37" t="s">
        <v>7</v>
      </c>
      <c r="C5" s="37" t="s">
        <v>7</v>
      </c>
    </row>
    <row r="6" spans="2:13" x14ac:dyDescent="0.2">
      <c r="B6" s="3" t="s">
        <v>490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</row>
    <row r="7" spans="2:13" x14ac:dyDescent="0.2">
      <c r="B7" s="3" t="s">
        <v>545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  <c r="M7" s="1" t="s">
        <v>7</v>
      </c>
    </row>
    <row r="8" spans="2:13" x14ac:dyDescent="0.2">
      <c r="B8" s="1" t="s">
        <v>59</v>
      </c>
      <c r="C8" s="1" t="s">
        <v>60</v>
      </c>
      <c r="D8" s="1" t="s">
        <v>138</v>
      </c>
      <c r="E8" s="1" t="s">
        <v>64</v>
      </c>
      <c r="F8" s="1" t="s">
        <v>101</v>
      </c>
      <c r="G8" s="1" t="s">
        <v>103</v>
      </c>
      <c r="H8" s="1" t="s">
        <v>104</v>
      </c>
      <c r="I8" s="1" t="s">
        <v>9</v>
      </c>
      <c r="J8" s="1" t="s">
        <v>106</v>
      </c>
      <c r="K8" s="1" t="s">
        <v>68</v>
      </c>
      <c r="L8" s="1" t="s">
        <v>107</v>
      </c>
      <c r="M8" s="1" t="s">
        <v>7</v>
      </c>
    </row>
    <row r="9" spans="2:13" x14ac:dyDescent="0.2">
      <c r="B9" s="1" t="s">
        <v>7</v>
      </c>
      <c r="C9" s="1" t="s">
        <v>7</v>
      </c>
      <c r="D9" s="1" t="s">
        <v>7</v>
      </c>
      <c r="E9" s="1" t="s">
        <v>7</v>
      </c>
      <c r="F9" s="1" t="s">
        <v>7</v>
      </c>
      <c r="G9" s="1" t="s">
        <v>109</v>
      </c>
      <c r="H9" s="1" t="s">
        <v>110</v>
      </c>
      <c r="I9" s="1" t="s">
        <v>11</v>
      </c>
      <c r="J9" s="1" t="s">
        <v>12</v>
      </c>
      <c r="K9" s="1" t="s">
        <v>12</v>
      </c>
      <c r="L9" s="1" t="s">
        <v>12</v>
      </c>
      <c r="M9" s="1" t="s">
        <v>7</v>
      </c>
    </row>
    <row r="10" spans="2:13" x14ac:dyDescent="0.2">
      <c r="B10" s="1" t="s">
        <v>7</v>
      </c>
      <c r="C10" s="1" t="s">
        <v>13</v>
      </c>
      <c r="D10" s="1" t="s">
        <v>14</v>
      </c>
      <c r="E10" s="1" t="s">
        <v>70</v>
      </c>
      <c r="F10" s="1" t="s">
        <v>71</v>
      </c>
      <c r="G10" s="1" t="s">
        <v>72</v>
      </c>
      <c r="H10" s="1" t="s">
        <v>73</v>
      </c>
      <c r="I10" s="1" t="s">
        <v>74</v>
      </c>
      <c r="J10" s="1" t="s">
        <v>75</v>
      </c>
      <c r="K10" s="1" t="s">
        <v>76</v>
      </c>
      <c r="L10" s="1" t="s">
        <v>77</v>
      </c>
      <c r="M10" s="1" t="s">
        <v>7</v>
      </c>
    </row>
    <row r="11" spans="2:13" x14ac:dyDescent="0.2">
      <c r="B11" s="1" t="s">
        <v>465</v>
      </c>
      <c r="C11" s="1" t="s">
        <v>7</v>
      </c>
      <c r="D11" s="1" t="s">
        <v>7</v>
      </c>
      <c r="E11" s="1" t="s">
        <v>7</v>
      </c>
      <c r="F11" s="1" t="s">
        <v>7</v>
      </c>
      <c r="G11" s="1" t="s">
        <v>7</v>
      </c>
      <c r="H11" s="1" t="s">
        <v>7</v>
      </c>
      <c r="I11" s="39">
        <v>0</v>
      </c>
      <c r="J11" s="38">
        <v>0</v>
      </c>
      <c r="K11" s="38">
        <v>0</v>
      </c>
      <c r="L11" s="38">
        <v>0</v>
      </c>
      <c r="M11" s="1" t="s">
        <v>7</v>
      </c>
    </row>
    <row r="12" spans="2:13" x14ac:dyDescent="0.2">
      <c r="B12" s="1" t="s">
        <v>546</v>
      </c>
      <c r="C12" s="1" t="s">
        <v>7</v>
      </c>
      <c r="D12" s="1" t="s">
        <v>7</v>
      </c>
      <c r="E12" s="1" t="s">
        <v>7</v>
      </c>
      <c r="F12" s="1" t="s">
        <v>7</v>
      </c>
      <c r="G12" s="1" t="s">
        <v>7</v>
      </c>
      <c r="H12" s="1" t="s">
        <v>7</v>
      </c>
      <c r="I12" s="39">
        <v>0</v>
      </c>
      <c r="J12" s="38">
        <v>0</v>
      </c>
      <c r="K12" s="38">
        <v>0</v>
      </c>
      <c r="L12" s="38">
        <v>0</v>
      </c>
      <c r="M12" s="1" t="s">
        <v>7</v>
      </c>
    </row>
    <row r="13" spans="2:13" x14ac:dyDescent="0.2">
      <c r="B13" s="1" t="s">
        <v>547</v>
      </c>
      <c r="C13" s="1" t="s">
        <v>7</v>
      </c>
      <c r="D13" s="1" t="s">
        <v>7</v>
      </c>
      <c r="E13" s="1" t="s">
        <v>7</v>
      </c>
      <c r="F13" s="1" t="s">
        <v>7</v>
      </c>
      <c r="G13" s="1" t="s">
        <v>7</v>
      </c>
      <c r="H13" s="1" t="s">
        <v>7</v>
      </c>
      <c r="I13" s="39">
        <v>0</v>
      </c>
      <c r="J13" s="38">
        <v>0</v>
      </c>
      <c r="K13" s="38">
        <v>0</v>
      </c>
      <c r="L13" s="38">
        <v>0</v>
      </c>
      <c r="M13" s="1" t="s">
        <v>7</v>
      </c>
    </row>
    <row r="14" spans="2:13" x14ac:dyDescent="0.2">
      <c r="B14" s="36" t="s">
        <v>97</v>
      </c>
    </row>
    <row r="15" spans="2:13" x14ac:dyDescent="0.2">
      <c r="B15" s="36" t="s">
        <v>135</v>
      </c>
    </row>
    <row r="16" spans="2:13" x14ac:dyDescent="0.2">
      <c r="B16" s="69" t="s">
        <v>57</v>
      </c>
      <c r="C16" s="52"/>
      <c r="D16" s="52"/>
      <c r="E16" s="52"/>
      <c r="F16" s="52"/>
      <c r="G16" s="52"/>
      <c r="H16" s="52"/>
      <c r="I16" s="52"/>
      <c r="J16" s="52"/>
      <c r="K16" s="52"/>
      <c r="L16" s="52"/>
      <c r="M16" s="52"/>
    </row>
  </sheetData>
  <mergeCells count="1">
    <mergeCell ref="B16:M16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26"/>
  <sheetViews>
    <sheetView rightToLeft="1" topLeftCell="A13" workbookViewId="0"/>
  </sheetViews>
  <sheetFormatPr defaultRowHeight="14.25" x14ac:dyDescent="0.2"/>
  <cols>
    <col min="1" max="1" width="3" customWidth="1"/>
    <col min="2" max="2" width="34" customWidth="1"/>
    <col min="3" max="3" width="11" customWidth="1"/>
    <col min="4" max="5" width="10" customWidth="1"/>
    <col min="6" max="6" width="13" customWidth="1"/>
    <col min="7" max="7" width="10" customWidth="1"/>
    <col min="8" max="8" width="5" customWidth="1"/>
    <col min="9" max="9" width="11" customWidth="1"/>
    <col min="10" max="10" width="22" customWidth="1"/>
    <col min="11" max="11" width="24" customWidth="1"/>
    <col min="12" max="12" width="23" customWidth="1"/>
    <col min="13" max="13" width="2" customWidth="1"/>
  </cols>
  <sheetData>
    <row r="1" spans="2:13" x14ac:dyDescent="0.2">
      <c r="B1" s="37" t="s">
        <v>0</v>
      </c>
      <c r="C1" s="37" t="s">
        <v>1</v>
      </c>
    </row>
    <row r="2" spans="2:13" x14ac:dyDescent="0.2">
      <c r="B2" s="37" t="s">
        <v>2</v>
      </c>
      <c r="C2" s="37" t="s">
        <v>3</v>
      </c>
    </row>
    <row r="3" spans="2:13" x14ac:dyDescent="0.2">
      <c r="B3" s="37" t="s">
        <v>4</v>
      </c>
      <c r="C3" s="37" t="s">
        <v>5</v>
      </c>
    </row>
    <row r="4" spans="2:13" x14ac:dyDescent="0.2">
      <c r="B4" s="37" t="s">
        <v>6</v>
      </c>
      <c r="C4" s="37">
        <v>9756</v>
      </c>
    </row>
    <row r="5" spans="2:13" x14ac:dyDescent="0.2">
      <c r="B5" s="37" t="s">
        <v>7</v>
      </c>
      <c r="C5" s="37" t="s">
        <v>7</v>
      </c>
    </row>
    <row r="6" spans="2:13" x14ac:dyDescent="0.2">
      <c r="B6" s="3" t="s">
        <v>490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</row>
    <row r="7" spans="2:13" x14ac:dyDescent="0.2">
      <c r="B7" s="3" t="s">
        <v>548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  <c r="M7" s="1" t="s">
        <v>7</v>
      </c>
    </row>
    <row r="8" spans="2:13" x14ac:dyDescent="0.2">
      <c r="B8" s="1" t="s">
        <v>59</v>
      </c>
      <c r="C8" s="1" t="s">
        <v>60</v>
      </c>
      <c r="D8" s="1" t="s">
        <v>138</v>
      </c>
      <c r="E8" s="1" t="s">
        <v>64</v>
      </c>
      <c r="F8" s="1" t="s">
        <v>101</v>
      </c>
      <c r="G8" s="1" t="s">
        <v>103</v>
      </c>
      <c r="H8" s="1" t="s">
        <v>104</v>
      </c>
      <c r="I8" s="1" t="s">
        <v>9</v>
      </c>
      <c r="J8" s="1" t="s">
        <v>106</v>
      </c>
      <c r="K8" s="1" t="s">
        <v>68</v>
      </c>
      <c r="L8" s="1" t="s">
        <v>107</v>
      </c>
      <c r="M8" s="1" t="s">
        <v>7</v>
      </c>
    </row>
    <row r="9" spans="2:13" x14ac:dyDescent="0.2">
      <c r="B9" s="1" t="s">
        <v>7</v>
      </c>
      <c r="C9" s="1" t="s">
        <v>7</v>
      </c>
      <c r="D9" s="1" t="s">
        <v>7</v>
      </c>
      <c r="E9" s="1" t="s">
        <v>7</v>
      </c>
      <c r="F9" s="1" t="s">
        <v>149</v>
      </c>
      <c r="G9" s="1" t="s">
        <v>150</v>
      </c>
      <c r="H9" s="1" t="s">
        <v>7</v>
      </c>
      <c r="I9" s="1" t="s">
        <v>11</v>
      </c>
      <c r="J9" s="1" t="s">
        <v>12</v>
      </c>
      <c r="K9" s="1" t="s">
        <v>12</v>
      </c>
      <c r="L9" s="1" t="s">
        <v>12</v>
      </c>
      <c r="M9" s="1" t="s">
        <v>7</v>
      </c>
    </row>
    <row r="10" spans="2:13" x14ac:dyDescent="0.2">
      <c r="B10" s="1" t="s">
        <v>7</v>
      </c>
      <c r="C10" s="1" t="s">
        <v>13</v>
      </c>
      <c r="D10" s="1" t="s">
        <v>14</v>
      </c>
      <c r="E10" s="1" t="s">
        <v>70</v>
      </c>
      <c r="F10" s="1" t="s">
        <v>71</v>
      </c>
      <c r="G10" s="1" t="s">
        <v>72</v>
      </c>
      <c r="H10" s="1" t="s">
        <v>73</v>
      </c>
      <c r="I10" s="1" t="s">
        <v>74</v>
      </c>
      <c r="J10" s="1" t="s">
        <v>75</v>
      </c>
      <c r="K10" s="1" t="s">
        <v>76</v>
      </c>
      <c r="L10" s="1" t="s">
        <v>77</v>
      </c>
      <c r="M10" s="1" t="s">
        <v>7</v>
      </c>
    </row>
    <row r="11" spans="2:13" x14ac:dyDescent="0.2">
      <c r="B11" s="1" t="s">
        <v>470</v>
      </c>
      <c r="C11" s="1" t="s">
        <v>7</v>
      </c>
      <c r="D11" s="1" t="s">
        <v>7</v>
      </c>
      <c r="E11" s="1" t="s">
        <v>7</v>
      </c>
      <c r="F11" s="1" t="s">
        <v>7</v>
      </c>
      <c r="G11" s="1" t="s">
        <v>7</v>
      </c>
      <c r="H11" s="1" t="s">
        <v>7</v>
      </c>
      <c r="I11" s="39">
        <v>0</v>
      </c>
      <c r="J11" s="38">
        <v>0</v>
      </c>
      <c r="K11" s="38">
        <v>0</v>
      </c>
      <c r="L11" s="38">
        <v>0</v>
      </c>
      <c r="M11" s="1" t="s">
        <v>7</v>
      </c>
    </row>
    <row r="12" spans="2:13" x14ac:dyDescent="0.2">
      <c r="B12" s="1" t="s">
        <v>549</v>
      </c>
      <c r="C12" s="1" t="s">
        <v>7</v>
      </c>
      <c r="D12" s="1" t="s">
        <v>7</v>
      </c>
      <c r="E12" s="1" t="s">
        <v>7</v>
      </c>
      <c r="F12" s="1" t="s">
        <v>7</v>
      </c>
      <c r="G12" s="1" t="s">
        <v>7</v>
      </c>
      <c r="H12" s="1" t="s">
        <v>7</v>
      </c>
      <c r="I12" s="39">
        <v>0</v>
      </c>
      <c r="J12" s="38">
        <v>0</v>
      </c>
      <c r="K12" s="38">
        <v>0</v>
      </c>
      <c r="L12" s="38">
        <v>0</v>
      </c>
      <c r="M12" s="1" t="s">
        <v>7</v>
      </c>
    </row>
    <row r="13" spans="2:13" x14ac:dyDescent="0.2">
      <c r="B13" s="1" t="s">
        <v>471</v>
      </c>
      <c r="C13" s="1" t="s">
        <v>7</v>
      </c>
      <c r="D13" s="1" t="s">
        <v>7</v>
      </c>
      <c r="E13" s="1" t="s">
        <v>7</v>
      </c>
      <c r="F13" s="1" t="s">
        <v>7</v>
      </c>
      <c r="G13" s="1" t="s">
        <v>7</v>
      </c>
      <c r="H13" s="1" t="s">
        <v>7</v>
      </c>
      <c r="I13" s="39">
        <v>0</v>
      </c>
      <c r="J13" s="38">
        <v>0</v>
      </c>
      <c r="K13" s="38">
        <v>0</v>
      </c>
      <c r="L13" s="38">
        <v>0</v>
      </c>
      <c r="M13" s="1" t="s">
        <v>7</v>
      </c>
    </row>
    <row r="14" spans="2:13" x14ac:dyDescent="0.2">
      <c r="B14" s="1" t="s">
        <v>550</v>
      </c>
      <c r="C14" s="1" t="s">
        <v>7</v>
      </c>
      <c r="D14" s="1" t="s">
        <v>7</v>
      </c>
      <c r="E14" s="1" t="s">
        <v>7</v>
      </c>
      <c r="F14" s="1" t="s">
        <v>7</v>
      </c>
      <c r="G14" s="1" t="s">
        <v>7</v>
      </c>
      <c r="H14" s="1" t="s">
        <v>7</v>
      </c>
      <c r="I14" s="39">
        <v>0</v>
      </c>
      <c r="J14" s="38">
        <v>0</v>
      </c>
      <c r="K14" s="38">
        <v>0</v>
      </c>
      <c r="L14" s="38">
        <v>0</v>
      </c>
      <c r="M14" s="1" t="s">
        <v>7</v>
      </c>
    </row>
    <row r="15" spans="2:13" x14ac:dyDescent="0.2">
      <c r="B15" s="1" t="s">
        <v>551</v>
      </c>
      <c r="C15" s="1" t="s">
        <v>7</v>
      </c>
      <c r="D15" s="1" t="s">
        <v>7</v>
      </c>
      <c r="E15" s="1" t="s">
        <v>7</v>
      </c>
      <c r="F15" s="1" t="s">
        <v>7</v>
      </c>
      <c r="G15" s="1" t="s">
        <v>7</v>
      </c>
      <c r="H15" s="1" t="s">
        <v>7</v>
      </c>
      <c r="I15" s="39">
        <v>0</v>
      </c>
      <c r="J15" s="38">
        <v>0</v>
      </c>
      <c r="K15" s="38">
        <v>0</v>
      </c>
      <c r="L15" s="38">
        <v>0</v>
      </c>
      <c r="M15" s="1" t="s">
        <v>7</v>
      </c>
    </row>
    <row r="16" spans="2:13" x14ac:dyDescent="0.2">
      <c r="B16" s="1" t="s">
        <v>473</v>
      </c>
      <c r="C16" s="1" t="s">
        <v>7</v>
      </c>
      <c r="D16" s="1" t="s">
        <v>7</v>
      </c>
      <c r="E16" s="1" t="s">
        <v>7</v>
      </c>
      <c r="F16" s="1" t="s">
        <v>7</v>
      </c>
      <c r="G16" s="1" t="s">
        <v>7</v>
      </c>
      <c r="H16" s="1" t="s">
        <v>7</v>
      </c>
      <c r="I16" s="39">
        <v>0</v>
      </c>
      <c r="J16" s="38">
        <v>0</v>
      </c>
      <c r="K16" s="38">
        <v>0</v>
      </c>
      <c r="L16" s="38">
        <v>0</v>
      </c>
      <c r="M16" s="1" t="s">
        <v>7</v>
      </c>
    </row>
    <row r="17" spans="2:13" x14ac:dyDescent="0.2">
      <c r="B17" s="1" t="s">
        <v>395</v>
      </c>
      <c r="C17" s="1" t="s">
        <v>7</v>
      </c>
      <c r="D17" s="1" t="s">
        <v>7</v>
      </c>
      <c r="E17" s="1" t="s">
        <v>7</v>
      </c>
      <c r="F17" s="1" t="s">
        <v>7</v>
      </c>
      <c r="G17" s="1" t="s">
        <v>7</v>
      </c>
      <c r="H17" s="1" t="s">
        <v>7</v>
      </c>
      <c r="I17" s="39">
        <v>0</v>
      </c>
      <c r="J17" s="38">
        <v>0</v>
      </c>
      <c r="K17" s="38">
        <v>0</v>
      </c>
      <c r="L17" s="38">
        <v>0</v>
      </c>
      <c r="M17" s="1" t="s">
        <v>7</v>
      </c>
    </row>
    <row r="18" spans="2:13" x14ac:dyDescent="0.2">
      <c r="B18" s="1" t="s">
        <v>552</v>
      </c>
      <c r="C18" s="1" t="s">
        <v>7</v>
      </c>
      <c r="D18" s="1" t="s">
        <v>7</v>
      </c>
      <c r="E18" s="1" t="s">
        <v>7</v>
      </c>
      <c r="F18" s="1" t="s">
        <v>7</v>
      </c>
      <c r="G18" s="1" t="s">
        <v>7</v>
      </c>
      <c r="H18" s="1" t="s">
        <v>7</v>
      </c>
      <c r="I18" s="39">
        <v>0</v>
      </c>
      <c r="J18" s="38">
        <v>0</v>
      </c>
      <c r="K18" s="38">
        <v>0</v>
      </c>
      <c r="L18" s="38">
        <v>0</v>
      </c>
      <c r="M18" s="1" t="s">
        <v>7</v>
      </c>
    </row>
    <row r="19" spans="2:13" x14ac:dyDescent="0.2">
      <c r="B19" s="1" t="s">
        <v>471</v>
      </c>
      <c r="C19" s="1" t="s">
        <v>7</v>
      </c>
      <c r="D19" s="1" t="s">
        <v>7</v>
      </c>
      <c r="E19" s="1" t="s">
        <v>7</v>
      </c>
      <c r="F19" s="1" t="s">
        <v>7</v>
      </c>
      <c r="G19" s="1" t="s">
        <v>7</v>
      </c>
      <c r="H19" s="1" t="s">
        <v>7</v>
      </c>
      <c r="I19" s="39">
        <v>0</v>
      </c>
      <c r="J19" s="38">
        <v>0</v>
      </c>
      <c r="K19" s="38">
        <v>0</v>
      </c>
      <c r="L19" s="38">
        <v>0</v>
      </c>
      <c r="M19" s="1" t="s">
        <v>7</v>
      </c>
    </row>
    <row r="20" spans="2:13" x14ac:dyDescent="0.2">
      <c r="B20" s="1" t="s">
        <v>474</v>
      </c>
      <c r="C20" s="1" t="s">
        <v>7</v>
      </c>
      <c r="D20" s="1" t="s">
        <v>7</v>
      </c>
      <c r="E20" s="1" t="s">
        <v>7</v>
      </c>
      <c r="F20" s="1" t="s">
        <v>7</v>
      </c>
      <c r="G20" s="1" t="s">
        <v>7</v>
      </c>
      <c r="H20" s="1" t="s">
        <v>7</v>
      </c>
      <c r="I20" s="39">
        <v>0</v>
      </c>
      <c r="J20" s="38">
        <v>0</v>
      </c>
      <c r="K20" s="38">
        <v>0</v>
      </c>
      <c r="L20" s="38">
        <v>0</v>
      </c>
      <c r="M20" s="1" t="s">
        <v>7</v>
      </c>
    </row>
    <row r="21" spans="2:13" x14ac:dyDescent="0.2">
      <c r="B21" s="1" t="s">
        <v>473</v>
      </c>
      <c r="C21" s="1" t="s">
        <v>7</v>
      </c>
      <c r="D21" s="1" t="s">
        <v>7</v>
      </c>
      <c r="E21" s="1" t="s">
        <v>7</v>
      </c>
      <c r="F21" s="1" t="s">
        <v>7</v>
      </c>
      <c r="G21" s="1" t="s">
        <v>7</v>
      </c>
      <c r="H21" s="1" t="s">
        <v>7</v>
      </c>
      <c r="I21" s="39">
        <v>0</v>
      </c>
      <c r="J21" s="38">
        <v>0</v>
      </c>
      <c r="K21" s="38">
        <v>0</v>
      </c>
      <c r="L21" s="38">
        <v>0</v>
      </c>
      <c r="M21" s="1" t="s">
        <v>7</v>
      </c>
    </row>
    <row r="22" spans="2:13" x14ac:dyDescent="0.2">
      <c r="B22" s="1" t="s">
        <v>475</v>
      </c>
      <c r="C22" s="1" t="s">
        <v>7</v>
      </c>
      <c r="D22" s="1" t="s">
        <v>7</v>
      </c>
      <c r="E22" s="1" t="s">
        <v>7</v>
      </c>
      <c r="F22" s="1" t="s">
        <v>7</v>
      </c>
      <c r="G22" s="1" t="s">
        <v>7</v>
      </c>
      <c r="H22" s="1" t="s">
        <v>7</v>
      </c>
      <c r="I22" s="39">
        <v>0</v>
      </c>
      <c r="J22" s="38">
        <v>0</v>
      </c>
      <c r="K22" s="38">
        <v>0</v>
      </c>
      <c r="L22" s="38">
        <v>0</v>
      </c>
      <c r="M22" s="1" t="s">
        <v>7</v>
      </c>
    </row>
    <row r="23" spans="2:13" x14ac:dyDescent="0.2">
      <c r="B23" s="1" t="s">
        <v>395</v>
      </c>
      <c r="C23" s="1" t="s">
        <v>7</v>
      </c>
      <c r="D23" s="1" t="s">
        <v>7</v>
      </c>
      <c r="E23" s="1" t="s">
        <v>7</v>
      </c>
      <c r="F23" s="1" t="s">
        <v>7</v>
      </c>
      <c r="G23" s="1" t="s">
        <v>7</v>
      </c>
      <c r="H23" s="1" t="s">
        <v>7</v>
      </c>
      <c r="I23" s="39">
        <v>0</v>
      </c>
      <c r="J23" s="38">
        <v>0</v>
      </c>
      <c r="K23" s="38">
        <v>0</v>
      </c>
      <c r="L23" s="38">
        <v>0</v>
      </c>
      <c r="M23" s="1" t="s">
        <v>7</v>
      </c>
    </row>
    <row r="24" spans="2:13" x14ac:dyDescent="0.2">
      <c r="B24" s="36" t="s">
        <v>97</v>
      </c>
    </row>
    <row r="25" spans="2:13" x14ac:dyDescent="0.2">
      <c r="B25" s="36" t="s">
        <v>135</v>
      </c>
    </row>
    <row r="26" spans="2:13" x14ac:dyDescent="0.2">
      <c r="B26" s="70" t="s">
        <v>57</v>
      </c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</row>
  </sheetData>
  <mergeCells count="1">
    <mergeCell ref="B26:M2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9"/>
  <sheetViews>
    <sheetView rightToLeft="1" topLeftCell="A16" workbookViewId="0"/>
  </sheetViews>
  <sheetFormatPr defaultRowHeight="14.25" x14ac:dyDescent="0.2"/>
  <cols>
    <col min="1" max="1" width="3" customWidth="1"/>
    <col min="2" max="2" width="40" customWidth="1"/>
    <col min="3" max="4" width="12" customWidth="1"/>
    <col min="5" max="5" width="7" customWidth="1"/>
    <col min="6" max="6" width="11" customWidth="1"/>
    <col min="7" max="7" width="16" customWidth="1"/>
    <col min="8" max="8" width="13" customWidth="1"/>
    <col min="9" max="9" width="15" customWidth="1"/>
    <col min="10" max="10" width="10" customWidth="1"/>
    <col min="11" max="11" width="24" customWidth="1"/>
    <col min="12" max="12" width="21" customWidth="1"/>
  </cols>
  <sheetData>
    <row r="1" spans="2:12" x14ac:dyDescent="0.2">
      <c r="B1" s="37" t="s">
        <v>0</v>
      </c>
      <c r="C1" s="37" t="s">
        <v>1</v>
      </c>
    </row>
    <row r="2" spans="2:12" x14ac:dyDescent="0.2">
      <c r="B2" s="37" t="s">
        <v>2</v>
      </c>
      <c r="C2" s="37" t="s">
        <v>3</v>
      </c>
    </row>
    <row r="3" spans="2:12" x14ac:dyDescent="0.2">
      <c r="B3" s="37" t="s">
        <v>4</v>
      </c>
      <c r="C3" s="37" t="s">
        <v>5</v>
      </c>
    </row>
    <row r="4" spans="2:12" x14ac:dyDescent="0.2">
      <c r="B4" s="37" t="s">
        <v>6</v>
      </c>
      <c r="C4" s="37">
        <v>9756</v>
      </c>
    </row>
    <row r="5" spans="2:12" x14ac:dyDescent="0.2">
      <c r="B5" s="37" t="s">
        <v>7</v>
      </c>
      <c r="C5" s="37" t="s">
        <v>7</v>
      </c>
    </row>
    <row r="6" spans="2:12" x14ac:dyDescent="0.2">
      <c r="B6" s="3" t="s">
        <v>58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</row>
    <row r="7" spans="2:12" x14ac:dyDescent="0.2">
      <c r="B7" s="1" t="s">
        <v>59</v>
      </c>
      <c r="C7" s="1" t="s">
        <v>60</v>
      </c>
      <c r="D7" s="1" t="s">
        <v>61</v>
      </c>
      <c r="E7" s="1" t="s">
        <v>62</v>
      </c>
      <c r="F7" s="1" t="s">
        <v>63</v>
      </c>
      <c r="G7" s="1" t="s">
        <v>64</v>
      </c>
      <c r="H7" s="1" t="s">
        <v>65</v>
      </c>
      <c r="I7" s="1" t="s">
        <v>66</v>
      </c>
      <c r="J7" s="1" t="s">
        <v>67</v>
      </c>
      <c r="K7" s="1" t="s">
        <v>68</v>
      </c>
      <c r="L7" s="1" t="s">
        <v>69</v>
      </c>
    </row>
    <row r="8" spans="2:12" x14ac:dyDescent="0.2">
      <c r="B8" s="1" t="s">
        <v>7</v>
      </c>
      <c r="C8" s="1" t="s">
        <v>7</v>
      </c>
      <c r="D8" s="1" t="s">
        <v>7</v>
      </c>
      <c r="E8" s="1" t="s">
        <v>7</v>
      </c>
      <c r="F8" s="1" t="s">
        <v>7</v>
      </c>
      <c r="G8" s="1" t="s">
        <v>7</v>
      </c>
      <c r="H8" s="1" t="s">
        <v>12</v>
      </c>
      <c r="I8" s="1" t="s">
        <v>12</v>
      </c>
      <c r="J8" s="1" t="s">
        <v>11</v>
      </c>
      <c r="K8" s="1" t="s">
        <v>12</v>
      </c>
      <c r="L8" s="1" t="s">
        <v>12</v>
      </c>
    </row>
    <row r="9" spans="2:12" x14ac:dyDescent="0.2">
      <c r="B9" s="1" t="s">
        <v>7</v>
      </c>
      <c r="C9" s="1" t="s">
        <v>13</v>
      </c>
      <c r="D9" s="1" t="s">
        <v>14</v>
      </c>
      <c r="E9" s="1" t="s">
        <v>70</v>
      </c>
      <c r="F9" s="1" t="s">
        <v>71</v>
      </c>
      <c r="G9" s="1" t="s">
        <v>72</v>
      </c>
      <c r="H9" s="1" t="s">
        <v>73</v>
      </c>
      <c r="I9" s="1" t="s">
        <v>74</v>
      </c>
      <c r="J9" s="1" t="s">
        <v>75</v>
      </c>
      <c r="K9" s="1" t="s">
        <v>76</v>
      </c>
      <c r="L9" s="1" t="s">
        <v>77</v>
      </c>
    </row>
    <row r="10" spans="2:12" x14ac:dyDescent="0.2">
      <c r="B10" s="1" t="s">
        <v>78</v>
      </c>
      <c r="C10" s="1" t="s">
        <v>7</v>
      </c>
      <c r="D10" s="1" t="s">
        <v>7</v>
      </c>
      <c r="E10" s="1" t="s">
        <v>7</v>
      </c>
      <c r="F10" s="1" t="s">
        <v>7</v>
      </c>
      <c r="G10" s="1" t="s">
        <v>7</v>
      </c>
      <c r="H10" s="38">
        <v>1E-4</v>
      </c>
      <c r="I10" s="38">
        <v>0</v>
      </c>
      <c r="J10" s="39">
        <v>5274.24</v>
      </c>
      <c r="K10" s="38">
        <v>1</v>
      </c>
      <c r="L10" s="38">
        <v>3.9199999999999999E-2</v>
      </c>
    </row>
    <row r="11" spans="2:12" x14ac:dyDescent="0.2">
      <c r="B11" s="1" t="s">
        <v>79</v>
      </c>
      <c r="C11" s="1" t="s">
        <v>7</v>
      </c>
      <c r="D11" s="1" t="s">
        <v>7</v>
      </c>
      <c r="E11" s="1" t="s">
        <v>7</v>
      </c>
      <c r="F11" s="1" t="s">
        <v>7</v>
      </c>
      <c r="G11" s="1" t="s">
        <v>7</v>
      </c>
      <c r="H11" s="38">
        <v>1E-4</v>
      </c>
      <c r="I11" s="38">
        <v>0</v>
      </c>
      <c r="J11" s="39">
        <v>5274.24</v>
      </c>
      <c r="K11" s="38">
        <v>1</v>
      </c>
      <c r="L11" s="38">
        <v>3.9199999999999999E-2</v>
      </c>
    </row>
    <row r="12" spans="2:12" x14ac:dyDescent="0.2">
      <c r="B12" s="1" t="s">
        <v>80</v>
      </c>
      <c r="C12" s="1" t="s">
        <v>7</v>
      </c>
      <c r="D12" s="1" t="s">
        <v>7</v>
      </c>
      <c r="E12" s="1" t="s">
        <v>7</v>
      </c>
      <c r="F12" s="1" t="s">
        <v>7</v>
      </c>
      <c r="G12" s="1" t="s">
        <v>7</v>
      </c>
      <c r="H12" s="1" t="s">
        <v>7</v>
      </c>
      <c r="I12" s="1" t="s">
        <v>7</v>
      </c>
      <c r="J12" s="1" t="s">
        <v>7</v>
      </c>
      <c r="K12" s="1" t="s">
        <v>7</v>
      </c>
      <c r="L12" s="1" t="s">
        <v>7</v>
      </c>
    </row>
    <row r="13" spans="2:12" x14ac:dyDescent="0.2">
      <c r="B13" s="40" t="s">
        <v>81</v>
      </c>
      <c r="C13" s="41">
        <v>111111111</v>
      </c>
      <c r="D13" s="41">
        <v>512199381</v>
      </c>
      <c r="E13" s="40" t="s">
        <v>82</v>
      </c>
      <c r="F13" s="40" t="s">
        <v>83</v>
      </c>
      <c r="G13" s="40" t="s">
        <v>84</v>
      </c>
      <c r="H13" s="42">
        <v>0</v>
      </c>
      <c r="I13" s="42">
        <v>0</v>
      </c>
      <c r="J13" s="43">
        <v>0</v>
      </c>
      <c r="K13" s="42">
        <v>0</v>
      </c>
      <c r="L13" s="42">
        <v>0</v>
      </c>
    </row>
    <row r="14" spans="2:12" x14ac:dyDescent="0.2">
      <c r="B14" s="1" t="s">
        <v>85</v>
      </c>
      <c r="C14" s="1" t="s">
        <v>7</v>
      </c>
      <c r="D14" s="1" t="s">
        <v>7</v>
      </c>
      <c r="E14" s="1" t="s">
        <v>7</v>
      </c>
      <c r="F14" s="1" t="s">
        <v>7</v>
      </c>
      <c r="G14" s="1" t="s">
        <v>7</v>
      </c>
      <c r="H14" s="1" t="s">
        <v>7</v>
      </c>
      <c r="I14" s="1" t="s">
        <v>7</v>
      </c>
      <c r="J14" s="1" t="s">
        <v>7</v>
      </c>
      <c r="K14" s="1" t="s">
        <v>7</v>
      </c>
      <c r="L14" s="1" t="s">
        <v>7</v>
      </c>
    </row>
    <row r="15" spans="2:12" x14ac:dyDescent="0.2">
      <c r="B15" s="40" t="s">
        <v>86</v>
      </c>
      <c r="C15" s="41">
        <v>110002805</v>
      </c>
      <c r="D15" s="41">
        <v>512199381</v>
      </c>
      <c r="E15" s="40" t="s">
        <v>82</v>
      </c>
      <c r="F15" s="40" t="s">
        <v>83</v>
      </c>
      <c r="G15" s="40" t="s">
        <v>49</v>
      </c>
      <c r="H15" s="42">
        <v>0</v>
      </c>
      <c r="I15" s="42">
        <v>0</v>
      </c>
      <c r="J15" s="43">
        <v>1831.11</v>
      </c>
      <c r="K15" s="42">
        <v>0.34720000000000001</v>
      </c>
      <c r="L15" s="42">
        <v>1.3599999999999999E-2</v>
      </c>
    </row>
    <row r="16" spans="2:12" x14ac:dyDescent="0.2">
      <c r="B16" s="40" t="s">
        <v>87</v>
      </c>
      <c r="C16" s="41">
        <v>110002987</v>
      </c>
      <c r="D16" s="41">
        <v>512199381</v>
      </c>
      <c r="E16" s="40" t="s">
        <v>82</v>
      </c>
      <c r="F16" s="40" t="s">
        <v>83</v>
      </c>
      <c r="G16" s="40" t="s">
        <v>51</v>
      </c>
      <c r="H16" s="42">
        <v>0</v>
      </c>
      <c r="I16" s="42">
        <v>0</v>
      </c>
      <c r="J16" s="43">
        <v>384.3</v>
      </c>
      <c r="K16" s="42">
        <v>7.2900000000000006E-2</v>
      </c>
      <c r="L16" s="42">
        <v>2.8999999999999998E-3</v>
      </c>
    </row>
    <row r="17" spans="2:12" x14ac:dyDescent="0.2">
      <c r="B17" s="40" t="s">
        <v>88</v>
      </c>
      <c r="C17" s="41">
        <v>110010568</v>
      </c>
      <c r="D17" s="41">
        <v>512199381</v>
      </c>
      <c r="E17" s="40" t="s">
        <v>82</v>
      </c>
      <c r="F17" s="40" t="s">
        <v>83</v>
      </c>
      <c r="G17" s="40" t="s">
        <v>55</v>
      </c>
      <c r="H17" s="42">
        <v>0</v>
      </c>
      <c r="I17" s="42">
        <v>0</v>
      </c>
      <c r="J17" s="43">
        <v>5.27</v>
      </c>
      <c r="K17" s="42">
        <v>1E-3</v>
      </c>
      <c r="L17" s="42">
        <v>0</v>
      </c>
    </row>
    <row r="18" spans="2:12" x14ac:dyDescent="0.2">
      <c r="B18" s="40" t="s">
        <v>89</v>
      </c>
      <c r="C18" s="41">
        <v>110004702</v>
      </c>
      <c r="D18" s="41">
        <v>512199381</v>
      </c>
      <c r="E18" s="40" t="s">
        <v>82</v>
      </c>
      <c r="F18" s="40" t="s">
        <v>83</v>
      </c>
      <c r="G18" s="40" t="s">
        <v>53</v>
      </c>
      <c r="H18" s="42">
        <v>0</v>
      </c>
      <c r="I18" s="42">
        <v>0</v>
      </c>
      <c r="J18" s="43">
        <v>0</v>
      </c>
      <c r="K18" s="42">
        <v>0</v>
      </c>
      <c r="L18" s="42">
        <v>0</v>
      </c>
    </row>
    <row r="19" spans="2:12" x14ac:dyDescent="0.2">
      <c r="B19" s="1" t="s">
        <v>90</v>
      </c>
      <c r="C19" s="1" t="s">
        <v>7</v>
      </c>
      <c r="D19" s="1" t="s">
        <v>7</v>
      </c>
      <c r="E19" s="1" t="s">
        <v>7</v>
      </c>
      <c r="F19" s="1" t="s">
        <v>7</v>
      </c>
      <c r="G19" s="1" t="s">
        <v>7</v>
      </c>
      <c r="H19" s="1" t="s">
        <v>7</v>
      </c>
      <c r="I19" s="1" t="s">
        <v>7</v>
      </c>
      <c r="J19" s="1" t="s">
        <v>7</v>
      </c>
      <c r="K19" s="1" t="s">
        <v>7</v>
      </c>
      <c r="L19" s="1" t="s">
        <v>7</v>
      </c>
    </row>
    <row r="20" spans="2:12" x14ac:dyDescent="0.2">
      <c r="B20" s="40" t="s">
        <v>81</v>
      </c>
      <c r="C20" s="41">
        <v>111111222</v>
      </c>
      <c r="D20" s="41">
        <v>512199381</v>
      </c>
      <c r="E20" s="40" t="s">
        <v>82</v>
      </c>
      <c r="F20" s="40" t="s">
        <v>83</v>
      </c>
      <c r="G20" s="40" t="s">
        <v>84</v>
      </c>
      <c r="H20" s="42">
        <v>1E-4</v>
      </c>
      <c r="I20" s="42">
        <v>0</v>
      </c>
      <c r="J20" s="43">
        <v>3053.57</v>
      </c>
      <c r="K20" s="42">
        <v>0.57899999999999996</v>
      </c>
      <c r="L20" s="42">
        <v>2.2700000000000001E-2</v>
      </c>
    </row>
    <row r="21" spans="2:12" x14ac:dyDescent="0.2">
      <c r="B21" s="1" t="s">
        <v>91</v>
      </c>
      <c r="C21" s="1" t="s">
        <v>7</v>
      </c>
      <c r="D21" s="1" t="s">
        <v>7</v>
      </c>
      <c r="E21" s="1" t="s">
        <v>7</v>
      </c>
      <c r="F21" s="1" t="s">
        <v>7</v>
      </c>
      <c r="G21" s="1" t="s">
        <v>7</v>
      </c>
      <c r="H21" s="1" t="s">
        <v>7</v>
      </c>
      <c r="I21" s="1" t="s">
        <v>7</v>
      </c>
      <c r="J21" s="1" t="s">
        <v>7</v>
      </c>
      <c r="K21" s="1" t="s">
        <v>7</v>
      </c>
      <c r="L21" s="1" t="s">
        <v>7</v>
      </c>
    </row>
    <row r="22" spans="2:12" x14ac:dyDescent="0.2">
      <c r="B22" s="1" t="s">
        <v>92</v>
      </c>
      <c r="C22" s="1" t="s">
        <v>7</v>
      </c>
      <c r="D22" s="1" t="s">
        <v>7</v>
      </c>
      <c r="E22" s="1" t="s">
        <v>7</v>
      </c>
      <c r="F22" s="1" t="s">
        <v>7</v>
      </c>
      <c r="G22" s="1" t="s">
        <v>7</v>
      </c>
      <c r="H22" s="1" t="s">
        <v>7</v>
      </c>
      <c r="I22" s="1" t="s">
        <v>7</v>
      </c>
      <c r="J22" s="1" t="s">
        <v>7</v>
      </c>
      <c r="K22" s="1" t="s">
        <v>7</v>
      </c>
      <c r="L22" s="1" t="s">
        <v>7</v>
      </c>
    </row>
    <row r="23" spans="2:12" x14ac:dyDescent="0.2">
      <c r="B23" s="1" t="s">
        <v>93</v>
      </c>
      <c r="C23" s="1" t="s">
        <v>7</v>
      </c>
      <c r="D23" s="1" t="s">
        <v>7</v>
      </c>
      <c r="E23" s="1" t="s">
        <v>7</v>
      </c>
      <c r="F23" s="1" t="s">
        <v>7</v>
      </c>
      <c r="G23" s="1" t="s">
        <v>7</v>
      </c>
      <c r="H23" s="1" t="s">
        <v>7</v>
      </c>
      <c r="I23" s="1" t="s">
        <v>7</v>
      </c>
      <c r="J23" s="1" t="s">
        <v>7</v>
      </c>
      <c r="K23" s="1" t="s">
        <v>7</v>
      </c>
      <c r="L23" s="1" t="s">
        <v>7</v>
      </c>
    </row>
    <row r="24" spans="2:12" x14ac:dyDescent="0.2">
      <c r="B24" s="1" t="s">
        <v>94</v>
      </c>
      <c r="C24" s="1" t="s">
        <v>7</v>
      </c>
      <c r="D24" s="1" t="s">
        <v>7</v>
      </c>
      <c r="E24" s="1" t="s">
        <v>7</v>
      </c>
      <c r="F24" s="1" t="s">
        <v>7</v>
      </c>
      <c r="G24" s="1" t="s">
        <v>7</v>
      </c>
      <c r="H24" s="1" t="s">
        <v>7</v>
      </c>
      <c r="I24" s="1" t="s">
        <v>7</v>
      </c>
      <c r="J24" s="1" t="s">
        <v>7</v>
      </c>
      <c r="K24" s="1" t="s">
        <v>7</v>
      </c>
      <c r="L24" s="1" t="s">
        <v>7</v>
      </c>
    </row>
    <row r="25" spans="2:12" x14ac:dyDescent="0.2">
      <c r="B25" s="1" t="s">
        <v>95</v>
      </c>
      <c r="C25" s="1" t="s">
        <v>7</v>
      </c>
      <c r="D25" s="1" t="s">
        <v>7</v>
      </c>
      <c r="E25" s="1" t="s">
        <v>7</v>
      </c>
      <c r="F25" s="1" t="s">
        <v>7</v>
      </c>
      <c r="G25" s="1" t="s">
        <v>7</v>
      </c>
      <c r="H25" s="38">
        <v>0</v>
      </c>
      <c r="I25" s="38">
        <v>0</v>
      </c>
      <c r="J25" s="39">
        <v>0</v>
      </c>
      <c r="K25" s="38">
        <v>0</v>
      </c>
      <c r="L25" s="38">
        <v>0</v>
      </c>
    </row>
    <row r="26" spans="2:12" x14ac:dyDescent="0.2">
      <c r="B26" s="1" t="s">
        <v>96</v>
      </c>
      <c r="C26" s="1" t="s">
        <v>7</v>
      </c>
      <c r="D26" s="1" t="s">
        <v>7</v>
      </c>
      <c r="E26" s="1" t="s">
        <v>7</v>
      </c>
      <c r="F26" s="1" t="s">
        <v>7</v>
      </c>
      <c r="G26" s="1" t="s">
        <v>7</v>
      </c>
      <c r="H26" s="1" t="s">
        <v>7</v>
      </c>
      <c r="I26" s="1" t="s">
        <v>7</v>
      </c>
      <c r="J26" s="1" t="s">
        <v>7</v>
      </c>
      <c r="K26" s="1" t="s">
        <v>7</v>
      </c>
      <c r="L26" s="1" t="s">
        <v>7</v>
      </c>
    </row>
    <row r="27" spans="2:12" x14ac:dyDescent="0.2">
      <c r="B27" s="1" t="s">
        <v>94</v>
      </c>
      <c r="C27" s="1" t="s">
        <v>7</v>
      </c>
      <c r="D27" s="1" t="s">
        <v>7</v>
      </c>
      <c r="E27" s="1" t="s">
        <v>7</v>
      </c>
      <c r="F27" s="1" t="s">
        <v>7</v>
      </c>
      <c r="G27" s="1" t="s">
        <v>7</v>
      </c>
      <c r="H27" s="1" t="s">
        <v>7</v>
      </c>
      <c r="I27" s="1" t="s">
        <v>7</v>
      </c>
      <c r="J27" s="1" t="s">
        <v>7</v>
      </c>
      <c r="K27" s="1" t="s">
        <v>7</v>
      </c>
      <c r="L27" s="1" t="s">
        <v>7</v>
      </c>
    </row>
    <row r="28" spans="2:12" x14ac:dyDescent="0.2">
      <c r="B28" s="36" t="s">
        <v>97</v>
      </c>
    </row>
    <row r="29" spans="2:12" x14ac:dyDescent="0.2">
      <c r="B29" s="53" t="s">
        <v>57</v>
      </c>
      <c r="C29" s="52"/>
      <c r="D29" s="52"/>
      <c r="E29" s="52"/>
      <c r="F29" s="52"/>
      <c r="G29" s="52"/>
      <c r="H29" s="52"/>
      <c r="I29" s="52"/>
      <c r="J29" s="52"/>
      <c r="K29" s="52"/>
      <c r="L29" s="52"/>
    </row>
  </sheetData>
  <mergeCells count="1">
    <mergeCell ref="B29:L29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6"/>
  <sheetViews>
    <sheetView rightToLeft="1" topLeftCell="A10" workbookViewId="0"/>
  </sheetViews>
  <sheetFormatPr defaultRowHeight="14.25" x14ac:dyDescent="0.2"/>
  <cols>
    <col min="1" max="1" width="3" customWidth="1"/>
    <col min="2" max="2" width="34" customWidth="1"/>
    <col min="3" max="3" width="11" customWidth="1"/>
    <col min="4" max="4" width="10" customWidth="1"/>
    <col min="5" max="5" width="14" customWidth="1"/>
    <col min="6" max="6" width="13" customWidth="1"/>
    <col min="7" max="7" width="15" customWidth="1"/>
    <col min="8" max="8" width="8" customWidth="1"/>
    <col min="9" max="9" width="11" customWidth="1"/>
    <col min="10" max="10" width="24" customWidth="1"/>
    <col min="11" max="11" width="23" customWidth="1"/>
    <col min="12" max="12" width="2" customWidth="1"/>
  </cols>
  <sheetData>
    <row r="1" spans="2:12" x14ac:dyDescent="0.2">
      <c r="B1" s="37" t="s">
        <v>0</v>
      </c>
      <c r="C1" s="37" t="s">
        <v>1</v>
      </c>
    </row>
    <row r="2" spans="2:12" x14ac:dyDescent="0.2">
      <c r="B2" s="37" t="s">
        <v>2</v>
      </c>
      <c r="C2" s="37" t="s">
        <v>3</v>
      </c>
    </row>
    <row r="3" spans="2:12" x14ac:dyDescent="0.2">
      <c r="B3" s="37" t="s">
        <v>4</v>
      </c>
      <c r="C3" s="37" t="s">
        <v>5</v>
      </c>
    </row>
    <row r="4" spans="2:12" x14ac:dyDescent="0.2">
      <c r="B4" s="37" t="s">
        <v>6</v>
      </c>
      <c r="C4" s="37">
        <v>9756</v>
      </c>
    </row>
    <row r="5" spans="2:12" x14ac:dyDescent="0.2">
      <c r="B5" s="37" t="s">
        <v>7</v>
      </c>
      <c r="C5" s="37" t="s">
        <v>7</v>
      </c>
    </row>
    <row r="6" spans="2:12" x14ac:dyDescent="0.2">
      <c r="B6" s="3" t="s">
        <v>490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</row>
    <row r="7" spans="2:12" x14ac:dyDescent="0.2">
      <c r="B7" s="3" t="s">
        <v>553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</row>
    <row r="8" spans="2:12" x14ac:dyDescent="0.2">
      <c r="B8" s="1" t="s">
        <v>59</v>
      </c>
      <c r="C8" s="1" t="s">
        <v>60</v>
      </c>
      <c r="D8" s="1" t="s">
        <v>138</v>
      </c>
      <c r="E8" s="1" t="s">
        <v>64</v>
      </c>
      <c r="F8" s="1" t="s">
        <v>101</v>
      </c>
      <c r="G8" s="1" t="s">
        <v>103</v>
      </c>
      <c r="H8" s="1" t="s">
        <v>104</v>
      </c>
      <c r="I8" s="1" t="s">
        <v>9</v>
      </c>
      <c r="J8" s="1" t="s">
        <v>68</v>
      </c>
      <c r="K8" s="1" t="s">
        <v>107</v>
      </c>
      <c r="L8" s="1" t="s">
        <v>7</v>
      </c>
    </row>
    <row r="9" spans="2:12" x14ac:dyDescent="0.2">
      <c r="B9" s="1" t="s">
        <v>7</v>
      </c>
      <c r="C9" s="1" t="s">
        <v>7</v>
      </c>
      <c r="D9" s="1" t="s">
        <v>7</v>
      </c>
      <c r="E9" s="1" t="s">
        <v>7</v>
      </c>
      <c r="F9" s="1" t="s">
        <v>7</v>
      </c>
      <c r="G9" s="1" t="s">
        <v>109</v>
      </c>
      <c r="H9" s="1" t="s">
        <v>110</v>
      </c>
      <c r="I9" s="1" t="s">
        <v>11</v>
      </c>
      <c r="J9" s="1" t="s">
        <v>12</v>
      </c>
      <c r="K9" s="1" t="s">
        <v>12</v>
      </c>
      <c r="L9" s="1" t="s">
        <v>7</v>
      </c>
    </row>
    <row r="10" spans="2:12" x14ac:dyDescent="0.2">
      <c r="B10" s="1" t="s">
        <v>7</v>
      </c>
      <c r="C10" s="1" t="s">
        <v>13</v>
      </c>
      <c r="D10" s="1" t="s">
        <v>14</v>
      </c>
      <c r="E10" s="1" t="s">
        <v>70</v>
      </c>
      <c r="F10" s="1" t="s">
        <v>71</v>
      </c>
      <c r="G10" s="1" t="s">
        <v>72</v>
      </c>
      <c r="H10" s="1" t="s">
        <v>73</v>
      </c>
      <c r="I10" s="1" t="s">
        <v>74</v>
      </c>
      <c r="J10" s="1" t="s">
        <v>75</v>
      </c>
      <c r="K10" s="1" t="s">
        <v>76</v>
      </c>
      <c r="L10" s="1" t="s">
        <v>7</v>
      </c>
    </row>
    <row r="11" spans="2:12" x14ac:dyDescent="0.2">
      <c r="B11" s="1" t="s">
        <v>477</v>
      </c>
      <c r="C11" s="1" t="s">
        <v>7</v>
      </c>
      <c r="D11" s="1" t="s">
        <v>7</v>
      </c>
      <c r="E11" s="1" t="s">
        <v>7</v>
      </c>
      <c r="F11" s="1" t="s">
        <v>7</v>
      </c>
      <c r="G11" s="1" t="s">
        <v>7</v>
      </c>
      <c r="H11" s="1" t="s">
        <v>7</v>
      </c>
      <c r="I11" s="39">
        <v>573.75</v>
      </c>
      <c r="J11" s="38">
        <v>1</v>
      </c>
      <c r="K11" s="38">
        <v>4.3E-3</v>
      </c>
      <c r="L11" s="1" t="s">
        <v>7</v>
      </c>
    </row>
    <row r="12" spans="2:12" x14ac:dyDescent="0.2">
      <c r="B12" s="1" t="s">
        <v>554</v>
      </c>
      <c r="C12" s="1" t="s">
        <v>7</v>
      </c>
      <c r="D12" s="1" t="s">
        <v>7</v>
      </c>
      <c r="E12" s="1" t="s">
        <v>7</v>
      </c>
      <c r="F12" s="1" t="s">
        <v>7</v>
      </c>
      <c r="G12" s="1" t="s">
        <v>7</v>
      </c>
      <c r="H12" s="1" t="s">
        <v>7</v>
      </c>
      <c r="I12" s="39">
        <v>573.75</v>
      </c>
      <c r="J12" s="38">
        <v>1</v>
      </c>
      <c r="K12" s="38">
        <v>4.3E-3</v>
      </c>
      <c r="L12" s="1" t="s">
        <v>7</v>
      </c>
    </row>
    <row r="13" spans="2:12" x14ac:dyDescent="0.2">
      <c r="B13" s="1" t="s">
        <v>471</v>
      </c>
      <c r="C13" s="1" t="s">
        <v>7</v>
      </c>
      <c r="D13" s="1" t="s">
        <v>7</v>
      </c>
      <c r="E13" s="1" t="s">
        <v>7</v>
      </c>
      <c r="F13" s="1" t="s">
        <v>7</v>
      </c>
      <c r="G13" s="1" t="s">
        <v>7</v>
      </c>
      <c r="H13" s="1" t="s">
        <v>7</v>
      </c>
      <c r="I13" s="39">
        <v>0</v>
      </c>
      <c r="J13" s="38">
        <v>0</v>
      </c>
      <c r="K13" s="38">
        <v>0</v>
      </c>
      <c r="L13" s="1" t="s">
        <v>7</v>
      </c>
    </row>
    <row r="14" spans="2:12" x14ac:dyDescent="0.2">
      <c r="B14" s="1" t="s">
        <v>550</v>
      </c>
      <c r="C14" s="1" t="s">
        <v>7</v>
      </c>
      <c r="D14" s="1" t="s">
        <v>7</v>
      </c>
      <c r="E14" s="1" t="s">
        <v>7</v>
      </c>
      <c r="F14" s="1" t="s">
        <v>7</v>
      </c>
      <c r="G14" s="1" t="s">
        <v>7</v>
      </c>
      <c r="H14" s="1" t="s">
        <v>7</v>
      </c>
      <c r="I14" s="39">
        <v>573.75</v>
      </c>
      <c r="J14" s="38">
        <v>1</v>
      </c>
      <c r="K14" s="38">
        <v>4.3E-3</v>
      </c>
      <c r="L14" s="1" t="s">
        <v>7</v>
      </c>
    </row>
    <row r="15" spans="2:12" x14ac:dyDescent="0.2">
      <c r="B15" s="40" t="s">
        <v>555</v>
      </c>
      <c r="C15" s="41">
        <v>9906466</v>
      </c>
      <c r="D15" s="40" t="s">
        <v>556</v>
      </c>
      <c r="E15" s="40" t="s">
        <v>49</v>
      </c>
      <c r="F15" s="40" t="s">
        <v>557</v>
      </c>
      <c r="G15" s="43">
        <v>-6895000</v>
      </c>
      <c r="H15" s="43">
        <v>-2.68</v>
      </c>
      <c r="I15" s="43">
        <v>573.75</v>
      </c>
      <c r="J15" s="42">
        <v>1</v>
      </c>
      <c r="K15" s="42">
        <v>4.3E-3</v>
      </c>
      <c r="L15" s="40" t="s">
        <v>7</v>
      </c>
    </row>
    <row r="16" spans="2:12" x14ac:dyDescent="0.2">
      <c r="B16" s="1" t="s">
        <v>551</v>
      </c>
      <c r="C16" s="1" t="s">
        <v>7</v>
      </c>
      <c r="D16" s="1" t="s">
        <v>7</v>
      </c>
      <c r="E16" s="1" t="s">
        <v>7</v>
      </c>
      <c r="F16" s="1" t="s">
        <v>7</v>
      </c>
      <c r="G16" s="1" t="s">
        <v>7</v>
      </c>
      <c r="H16" s="1" t="s">
        <v>7</v>
      </c>
      <c r="I16" s="39">
        <v>0</v>
      </c>
      <c r="J16" s="38">
        <v>0</v>
      </c>
      <c r="K16" s="38">
        <v>0</v>
      </c>
      <c r="L16" s="1" t="s">
        <v>7</v>
      </c>
    </row>
    <row r="17" spans="2:12" x14ac:dyDescent="0.2">
      <c r="B17" s="1" t="s">
        <v>473</v>
      </c>
      <c r="C17" s="1" t="s">
        <v>7</v>
      </c>
      <c r="D17" s="1" t="s">
        <v>7</v>
      </c>
      <c r="E17" s="1" t="s">
        <v>7</v>
      </c>
      <c r="F17" s="1" t="s">
        <v>7</v>
      </c>
      <c r="G17" s="1" t="s">
        <v>7</v>
      </c>
      <c r="H17" s="1" t="s">
        <v>7</v>
      </c>
      <c r="I17" s="39">
        <v>0</v>
      </c>
      <c r="J17" s="38">
        <v>0</v>
      </c>
      <c r="K17" s="38">
        <v>0</v>
      </c>
      <c r="L17" s="1" t="s">
        <v>7</v>
      </c>
    </row>
    <row r="18" spans="2:12" x14ac:dyDescent="0.2">
      <c r="B18" s="1" t="s">
        <v>395</v>
      </c>
      <c r="C18" s="1" t="s">
        <v>7</v>
      </c>
      <c r="D18" s="1" t="s">
        <v>7</v>
      </c>
      <c r="E18" s="1" t="s">
        <v>7</v>
      </c>
      <c r="F18" s="1" t="s">
        <v>7</v>
      </c>
      <c r="G18" s="1" t="s">
        <v>7</v>
      </c>
      <c r="H18" s="1" t="s">
        <v>7</v>
      </c>
      <c r="I18" s="39">
        <v>0</v>
      </c>
      <c r="J18" s="38">
        <v>0</v>
      </c>
      <c r="K18" s="38">
        <v>0</v>
      </c>
      <c r="L18" s="1" t="s">
        <v>7</v>
      </c>
    </row>
    <row r="19" spans="2:12" x14ac:dyDescent="0.2">
      <c r="B19" s="1" t="s">
        <v>558</v>
      </c>
      <c r="C19" s="1" t="s">
        <v>7</v>
      </c>
      <c r="D19" s="1" t="s">
        <v>7</v>
      </c>
      <c r="E19" s="1" t="s">
        <v>7</v>
      </c>
      <c r="F19" s="1" t="s">
        <v>7</v>
      </c>
      <c r="G19" s="1" t="s">
        <v>7</v>
      </c>
      <c r="H19" s="1" t="s">
        <v>7</v>
      </c>
      <c r="I19" s="39">
        <v>0</v>
      </c>
      <c r="J19" s="38">
        <v>0</v>
      </c>
      <c r="K19" s="38">
        <v>0</v>
      </c>
      <c r="L19" s="1" t="s">
        <v>7</v>
      </c>
    </row>
    <row r="20" spans="2:12" x14ac:dyDescent="0.2">
      <c r="B20" s="1" t="s">
        <v>471</v>
      </c>
      <c r="C20" s="1" t="s">
        <v>7</v>
      </c>
      <c r="D20" s="1" t="s">
        <v>7</v>
      </c>
      <c r="E20" s="1" t="s">
        <v>7</v>
      </c>
      <c r="F20" s="1" t="s">
        <v>7</v>
      </c>
      <c r="G20" s="1" t="s">
        <v>7</v>
      </c>
      <c r="H20" s="1" t="s">
        <v>7</v>
      </c>
      <c r="I20" s="39">
        <v>0</v>
      </c>
      <c r="J20" s="38">
        <v>0</v>
      </c>
      <c r="K20" s="38">
        <v>0</v>
      </c>
      <c r="L20" s="1" t="s">
        <v>7</v>
      </c>
    </row>
    <row r="21" spans="2:12" x14ac:dyDescent="0.2">
      <c r="B21" s="1" t="s">
        <v>474</v>
      </c>
      <c r="C21" s="1" t="s">
        <v>7</v>
      </c>
      <c r="D21" s="1" t="s">
        <v>7</v>
      </c>
      <c r="E21" s="1" t="s">
        <v>7</v>
      </c>
      <c r="F21" s="1" t="s">
        <v>7</v>
      </c>
      <c r="G21" s="1" t="s">
        <v>7</v>
      </c>
      <c r="H21" s="1" t="s">
        <v>7</v>
      </c>
      <c r="I21" s="39">
        <v>0</v>
      </c>
      <c r="J21" s="38">
        <v>0</v>
      </c>
      <c r="K21" s="38">
        <v>0</v>
      </c>
      <c r="L21" s="1" t="s">
        <v>7</v>
      </c>
    </row>
    <row r="22" spans="2:12" x14ac:dyDescent="0.2">
      <c r="B22" s="1" t="s">
        <v>473</v>
      </c>
      <c r="C22" s="1" t="s">
        <v>7</v>
      </c>
      <c r="D22" s="1" t="s">
        <v>7</v>
      </c>
      <c r="E22" s="1" t="s">
        <v>7</v>
      </c>
      <c r="F22" s="1" t="s">
        <v>7</v>
      </c>
      <c r="G22" s="1" t="s">
        <v>7</v>
      </c>
      <c r="H22" s="1" t="s">
        <v>7</v>
      </c>
      <c r="I22" s="39">
        <v>0</v>
      </c>
      <c r="J22" s="38">
        <v>0</v>
      </c>
      <c r="K22" s="38">
        <v>0</v>
      </c>
      <c r="L22" s="1" t="s">
        <v>7</v>
      </c>
    </row>
    <row r="23" spans="2:12" x14ac:dyDescent="0.2">
      <c r="B23" s="1" t="s">
        <v>395</v>
      </c>
      <c r="C23" s="1" t="s">
        <v>7</v>
      </c>
      <c r="D23" s="1" t="s">
        <v>7</v>
      </c>
      <c r="E23" s="1" t="s">
        <v>7</v>
      </c>
      <c r="F23" s="1" t="s">
        <v>7</v>
      </c>
      <c r="G23" s="1" t="s">
        <v>7</v>
      </c>
      <c r="H23" s="1" t="s">
        <v>7</v>
      </c>
      <c r="I23" s="39">
        <v>0</v>
      </c>
      <c r="J23" s="38">
        <v>0</v>
      </c>
      <c r="K23" s="38">
        <v>0</v>
      </c>
      <c r="L23" s="1" t="s">
        <v>7</v>
      </c>
    </row>
    <row r="24" spans="2:12" x14ac:dyDescent="0.2">
      <c r="B24" s="36" t="s">
        <v>97</v>
      </c>
    </row>
    <row r="25" spans="2:12" x14ac:dyDescent="0.2">
      <c r="B25" s="36" t="s">
        <v>135</v>
      </c>
    </row>
    <row r="26" spans="2:12" x14ac:dyDescent="0.2">
      <c r="B26" s="71" t="s">
        <v>57</v>
      </c>
      <c r="C26" s="52"/>
      <c r="D26" s="52"/>
      <c r="E26" s="52"/>
      <c r="F26" s="52"/>
      <c r="G26" s="52"/>
      <c r="H26" s="52"/>
      <c r="I26" s="52"/>
      <c r="J26" s="52"/>
      <c r="K26" s="52"/>
      <c r="L26" s="52"/>
    </row>
  </sheetData>
  <mergeCells count="1">
    <mergeCell ref="B26:L26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22"/>
  <sheetViews>
    <sheetView rightToLeft="1" topLeftCell="A7" workbookViewId="0"/>
  </sheetViews>
  <sheetFormatPr defaultRowHeight="14.25" x14ac:dyDescent="0.2"/>
  <cols>
    <col min="1" max="1" width="3" customWidth="1"/>
    <col min="2" max="2" width="34" customWidth="1"/>
    <col min="3" max="4" width="11" customWidth="1"/>
    <col min="5" max="5" width="7" customWidth="1"/>
    <col min="6" max="6" width="9" customWidth="1"/>
    <col min="7" max="7" width="13" customWidth="1"/>
    <col min="8" max="8" width="6" customWidth="1"/>
    <col min="9" max="9" width="10" customWidth="1"/>
    <col min="10" max="10" width="13" customWidth="1"/>
    <col min="11" max="11" width="15" customWidth="1"/>
    <col min="12" max="12" width="10" customWidth="1"/>
    <col min="13" max="13" width="8" customWidth="1"/>
    <col min="14" max="14" width="11" customWidth="1"/>
    <col min="15" max="15" width="22" customWidth="1"/>
    <col min="16" max="16" width="24" customWidth="1"/>
    <col min="17" max="17" width="23" customWidth="1"/>
    <col min="18" max="18" width="2" customWidth="1"/>
  </cols>
  <sheetData>
    <row r="1" spans="2:18" x14ac:dyDescent="0.2">
      <c r="B1" s="37" t="s">
        <v>0</v>
      </c>
      <c r="C1" s="37" t="s">
        <v>1</v>
      </c>
    </row>
    <row r="2" spans="2:18" x14ac:dyDescent="0.2">
      <c r="B2" s="37" t="s">
        <v>2</v>
      </c>
      <c r="C2" s="37" t="s">
        <v>3</v>
      </c>
    </row>
    <row r="3" spans="2:18" x14ac:dyDescent="0.2">
      <c r="B3" s="37" t="s">
        <v>4</v>
      </c>
      <c r="C3" s="37" t="s">
        <v>5</v>
      </c>
    </row>
    <row r="4" spans="2:18" x14ac:dyDescent="0.2">
      <c r="B4" s="37" t="s">
        <v>6</v>
      </c>
      <c r="C4" s="37">
        <v>9756</v>
      </c>
    </row>
    <row r="5" spans="2:18" x14ac:dyDescent="0.2">
      <c r="B5" s="37" t="s">
        <v>7</v>
      </c>
      <c r="C5" s="37" t="s">
        <v>7</v>
      </c>
    </row>
    <row r="6" spans="2:18" x14ac:dyDescent="0.2">
      <c r="B6" s="3" t="s">
        <v>490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  <c r="N6" s="1" t="s">
        <v>7</v>
      </c>
      <c r="O6" s="1" t="s">
        <v>7</v>
      </c>
      <c r="P6" s="1" t="s">
        <v>7</v>
      </c>
      <c r="Q6" s="1" t="s">
        <v>7</v>
      </c>
      <c r="R6" s="1" t="s">
        <v>7</v>
      </c>
    </row>
    <row r="7" spans="2:18" x14ac:dyDescent="0.2">
      <c r="B7" s="3" t="s">
        <v>559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  <c r="M7" s="1" t="s">
        <v>7</v>
      </c>
      <c r="N7" s="1" t="s">
        <v>7</v>
      </c>
      <c r="O7" s="1" t="s">
        <v>7</v>
      </c>
      <c r="P7" s="1" t="s">
        <v>7</v>
      </c>
      <c r="Q7" s="1" t="s">
        <v>7</v>
      </c>
      <c r="R7" s="1" t="s">
        <v>7</v>
      </c>
    </row>
    <row r="8" spans="2:18" x14ac:dyDescent="0.2">
      <c r="B8" s="1" t="s">
        <v>59</v>
      </c>
      <c r="C8" s="1" t="s">
        <v>60</v>
      </c>
      <c r="D8" s="1" t="s">
        <v>479</v>
      </c>
      <c r="E8" s="1" t="s">
        <v>62</v>
      </c>
      <c r="F8" s="1" t="s">
        <v>63</v>
      </c>
      <c r="G8" s="1" t="s">
        <v>101</v>
      </c>
      <c r="H8" s="1" t="s">
        <v>102</v>
      </c>
      <c r="I8" s="1" t="s">
        <v>64</v>
      </c>
      <c r="J8" s="1" t="s">
        <v>65</v>
      </c>
      <c r="K8" s="1" t="s">
        <v>66</v>
      </c>
      <c r="L8" s="1" t="s">
        <v>103</v>
      </c>
      <c r="M8" s="1" t="s">
        <v>104</v>
      </c>
      <c r="N8" s="1" t="s">
        <v>9</v>
      </c>
      <c r="O8" s="1" t="s">
        <v>106</v>
      </c>
      <c r="P8" s="1" t="s">
        <v>68</v>
      </c>
      <c r="Q8" s="1" t="s">
        <v>107</v>
      </c>
      <c r="R8" s="1" t="s">
        <v>7</v>
      </c>
    </row>
    <row r="9" spans="2:18" x14ac:dyDescent="0.2">
      <c r="B9" s="1" t="s">
        <v>7</v>
      </c>
      <c r="C9" s="1" t="s">
        <v>7</v>
      </c>
      <c r="D9" s="1" t="s">
        <v>7</v>
      </c>
      <c r="E9" s="1" t="s">
        <v>7</v>
      </c>
      <c r="F9" s="1" t="s">
        <v>7</v>
      </c>
      <c r="G9" s="1" t="s">
        <v>149</v>
      </c>
      <c r="H9" s="1" t="s">
        <v>108</v>
      </c>
      <c r="I9" s="1" t="s">
        <v>7</v>
      </c>
      <c r="J9" s="1" t="s">
        <v>12</v>
      </c>
      <c r="K9" s="1" t="s">
        <v>12</v>
      </c>
      <c r="L9" s="1" t="s">
        <v>109</v>
      </c>
      <c r="M9" s="1" t="s">
        <v>110</v>
      </c>
      <c r="N9" s="1" t="s">
        <v>11</v>
      </c>
      <c r="O9" s="1" t="s">
        <v>12</v>
      </c>
      <c r="P9" s="1" t="s">
        <v>12</v>
      </c>
      <c r="Q9" s="1" t="s">
        <v>12</v>
      </c>
      <c r="R9" s="1" t="s">
        <v>7</v>
      </c>
    </row>
    <row r="10" spans="2:18" x14ac:dyDescent="0.2">
      <c r="B10" s="1" t="s">
        <v>7</v>
      </c>
      <c r="C10" s="1" t="s">
        <v>13</v>
      </c>
      <c r="D10" s="1" t="s">
        <v>14</v>
      </c>
      <c r="E10" s="1" t="s">
        <v>70</v>
      </c>
      <c r="F10" s="1" t="s">
        <v>71</v>
      </c>
      <c r="G10" s="1" t="s">
        <v>72</v>
      </c>
      <c r="H10" s="1" t="s">
        <v>73</v>
      </c>
      <c r="I10" s="1" t="s">
        <v>74</v>
      </c>
      <c r="J10" s="1" t="s">
        <v>75</v>
      </c>
      <c r="K10" s="1" t="s">
        <v>76</v>
      </c>
      <c r="L10" s="1" t="s">
        <v>77</v>
      </c>
      <c r="M10" s="1" t="s">
        <v>111</v>
      </c>
      <c r="N10" s="1" t="s">
        <v>112</v>
      </c>
      <c r="O10" s="1" t="s">
        <v>113</v>
      </c>
      <c r="P10" s="1" t="s">
        <v>114</v>
      </c>
      <c r="Q10" s="1" t="s">
        <v>115</v>
      </c>
      <c r="R10" s="1" t="s">
        <v>7</v>
      </c>
    </row>
    <row r="11" spans="2:18" x14ac:dyDescent="0.2">
      <c r="B11" s="1" t="s">
        <v>560</v>
      </c>
      <c r="C11" s="1" t="s">
        <v>7</v>
      </c>
      <c r="D11" s="1" t="s">
        <v>7</v>
      </c>
      <c r="E11" s="1" t="s">
        <v>7</v>
      </c>
      <c r="F11" s="1" t="s">
        <v>7</v>
      </c>
      <c r="G11" s="1" t="s">
        <v>7</v>
      </c>
      <c r="H11" s="39">
        <v>0</v>
      </c>
      <c r="I11" s="1" t="s">
        <v>7</v>
      </c>
      <c r="J11" s="38">
        <v>0</v>
      </c>
      <c r="K11" s="38">
        <v>0</v>
      </c>
      <c r="L11" s="1" t="s">
        <v>7</v>
      </c>
      <c r="M11" s="1" t="s">
        <v>7</v>
      </c>
      <c r="N11" s="39">
        <v>0</v>
      </c>
      <c r="O11" s="1" t="s">
        <v>7</v>
      </c>
      <c r="P11" s="38">
        <v>0</v>
      </c>
      <c r="Q11" s="38">
        <v>0</v>
      </c>
      <c r="R11" s="1" t="s">
        <v>7</v>
      </c>
    </row>
    <row r="12" spans="2:18" x14ac:dyDescent="0.2">
      <c r="B12" s="1" t="s">
        <v>79</v>
      </c>
      <c r="C12" s="1" t="s">
        <v>7</v>
      </c>
      <c r="D12" s="1" t="s">
        <v>7</v>
      </c>
      <c r="E12" s="1" t="s">
        <v>7</v>
      </c>
      <c r="F12" s="1" t="s">
        <v>7</v>
      </c>
      <c r="G12" s="1" t="s">
        <v>7</v>
      </c>
      <c r="H12" s="39">
        <v>0</v>
      </c>
      <c r="I12" s="1" t="s">
        <v>7</v>
      </c>
      <c r="J12" s="38">
        <v>0</v>
      </c>
      <c r="K12" s="38">
        <v>0</v>
      </c>
      <c r="L12" s="1" t="s">
        <v>7</v>
      </c>
      <c r="M12" s="1" t="s">
        <v>7</v>
      </c>
      <c r="N12" s="39">
        <v>0</v>
      </c>
      <c r="O12" s="1" t="s">
        <v>7</v>
      </c>
      <c r="P12" s="38">
        <v>0</v>
      </c>
      <c r="Q12" s="38">
        <v>0</v>
      </c>
      <c r="R12" s="1" t="s">
        <v>7</v>
      </c>
    </row>
    <row r="13" spans="2:18" x14ac:dyDescent="0.2">
      <c r="B13" s="1" t="s">
        <v>481</v>
      </c>
      <c r="C13" s="1" t="s">
        <v>7</v>
      </c>
      <c r="D13" s="1" t="s">
        <v>7</v>
      </c>
      <c r="E13" s="1" t="s">
        <v>7</v>
      </c>
      <c r="F13" s="1" t="s">
        <v>7</v>
      </c>
      <c r="G13" s="1" t="s">
        <v>7</v>
      </c>
      <c r="H13" s="39">
        <v>0</v>
      </c>
      <c r="I13" s="1" t="s">
        <v>7</v>
      </c>
      <c r="J13" s="38">
        <v>0</v>
      </c>
      <c r="K13" s="38">
        <v>0</v>
      </c>
      <c r="L13" s="1" t="s">
        <v>7</v>
      </c>
      <c r="M13" s="1" t="s">
        <v>7</v>
      </c>
      <c r="N13" s="39">
        <v>0</v>
      </c>
      <c r="O13" s="1" t="s">
        <v>7</v>
      </c>
      <c r="P13" s="38">
        <v>0</v>
      </c>
      <c r="Q13" s="38">
        <v>0</v>
      </c>
      <c r="R13" s="1" t="s">
        <v>7</v>
      </c>
    </row>
    <row r="14" spans="2:18" x14ac:dyDescent="0.2">
      <c r="B14" s="1" t="s">
        <v>484</v>
      </c>
      <c r="C14" s="1" t="s">
        <v>7</v>
      </c>
      <c r="D14" s="1" t="s">
        <v>7</v>
      </c>
      <c r="E14" s="1" t="s">
        <v>7</v>
      </c>
      <c r="F14" s="1" t="s">
        <v>7</v>
      </c>
      <c r="G14" s="1" t="s">
        <v>7</v>
      </c>
      <c r="H14" s="39">
        <v>0</v>
      </c>
      <c r="I14" s="1" t="s">
        <v>7</v>
      </c>
      <c r="J14" s="38">
        <v>0</v>
      </c>
      <c r="K14" s="38">
        <v>0</v>
      </c>
      <c r="L14" s="1" t="s">
        <v>7</v>
      </c>
      <c r="M14" s="1" t="s">
        <v>7</v>
      </c>
      <c r="N14" s="39">
        <v>0</v>
      </c>
      <c r="O14" s="1" t="s">
        <v>7</v>
      </c>
      <c r="P14" s="38">
        <v>0</v>
      </c>
      <c r="Q14" s="38">
        <v>0</v>
      </c>
      <c r="R14" s="1" t="s">
        <v>7</v>
      </c>
    </row>
    <row r="15" spans="2:18" x14ac:dyDescent="0.2">
      <c r="B15" s="1" t="s">
        <v>488</v>
      </c>
      <c r="C15" s="1" t="s">
        <v>7</v>
      </c>
      <c r="D15" s="1" t="s">
        <v>7</v>
      </c>
      <c r="E15" s="1" t="s">
        <v>7</v>
      </c>
      <c r="F15" s="1" t="s">
        <v>7</v>
      </c>
      <c r="G15" s="1" t="s">
        <v>7</v>
      </c>
      <c r="H15" s="39">
        <v>0</v>
      </c>
      <c r="I15" s="1" t="s">
        <v>7</v>
      </c>
      <c r="J15" s="38">
        <v>0</v>
      </c>
      <c r="K15" s="38">
        <v>0</v>
      </c>
      <c r="L15" s="1" t="s">
        <v>7</v>
      </c>
      <c r="M15" s="1" t="s">
        <v>7</v>
      </c>
      <c r="N15" s="39">
        <v>0</v>
      </c>
      <c r="O15" s="1" t="s">
        <v>7</v>
      </c>
      <c r="P15" s="38">
        <v>0</v>
      </c>
      <c r="Q15" s="38">
        <v>0</v>
      </c>
      <c r="R15" s="1" t="s">
        <v>7</v>
      </c>
    </row>
    <row r="16" spans="2:18" x14ac:dyDescent="0.2">
      <c r="B16" s="1" t="s">
        <v>95</v>
      </c>
      <c r="C16" s="1" t="s">
        <v>7</v>
      </c>
      <c r="D16" s="1" t="s">
        <v>7</v>
      </c>
      <c r="E16" s="1" t="s">
        <v>7</v>
      </c>
      <c r="F16" s="1" t="s">
        <v>7</v>
      </c>
      <c r="G16" s="1" t="s">
        <v>7</v>
      </c>
      <c r="H16" s="39">
        <v>0</v>
      </c>
      <c r="I16" s="1" t="s">
        <v>7</v>
      </c>
      <c r="J16" s="38">
        <v>0</v>
      </c>
      <c r="K16" s="38">
        <v>0</v>
      </c>
      <c r="L16" s="1" t="s">
        <v>7</v>
      </c>
      <c r="M16" s="1" t="s">
        <v>7</v>
      </c>
      <c r="N16" s="39">
        <v>0</v>
      </c>
      <c r="O16" s="1" t="s">
        <v>7</v>
      </c>
      <c r="P16" s="38">
        <v>0</v>
      </c>
      <c r="Q16" s="38">
        <v>0</v>
      </c>
      <c r="R16" s="1" t="s">
        <v>7</v>
      </c>
    </row>
    <row r="17" spans="2:18" x14ac:dyDescent="0.2">
      <c r="B17" s="1" t="s">
        <v>481</v>
      </c>
      <c r="C17" s="1" t="s">
        <v>7</v>
      </c>
      <c r="D17" s="1" t="s">
        <v>7</v>
      </c>
      <c r="E17" s="1" t="s">
        <v>7</v>
      </c>
      <c r="F17" s="1" t="s">
        <v>7</v>
      </c>
      <c r="G17" s="1" t="s">
        <v>7</v>
      </c>
      <c r="H17" s="39">
        <v>0</v>
      </c>
      <c r="I17" s="1" t="s">
        <v>7</v>
      </c>
      <c r="J17" s="38">
        <v>0</v>
      </c>
      <c r="K17" s="38">
        <v>0</v>
      </c>
      <c r="L17" s="1" t="s">
        <v>7</v>
      </c>
      <c r="M17" s="1" t="s">
        <v>7</v>
      </c>
      <c r="N17" s="39">
        <v>0</v>
      </c>
      <c r="O17" s="1" t="s">
        <v>7</v>
      </c>
      <c r="P17" s="38">
        <v>0</v>
      </c>
      <c r="Q17" s="38">
        <v>0</v>
      </c>
      <c r="R17" s="1" t="s">
        <v>7</v>
      </c>
    </row>
    <row r="18" spans="2:18" x14ac:dyDescent="0.2">
      <c r="B18" s="1" t="s">
        <v>484</v>
      </c>
      <c r="C18" s="1" t="s">
        <v>7</v>
      </c>
      <c r="D18" s="1" t="s">
        <v>7</v>
      </c>
      <c r="E18" s="1" t="s">
        <v>7</v>
      </c>
      <c r="F18" s="1" t="s">
        <v>7</v>
      </c>
      <c r="G18" s="1" t="s">
        <v>7</v>
      </c>
      <c r="H18" s="39">
        <v>0</v>
      </c>
      <c r="I18" s="1" t="s">
        <v>7</v>
      </c>
      <c r="J18" s="38">
        <v>0</v>
      </c>
      <c r="K18" s="38">
        <v>0</v>
      </c>
      <c r="L18" s="1" t="s">
        <v>7</v>
      </c>
      <c r="M18" s="1" t="s">
        <v>7</v>
      </c>
      <c r="N18" s="39">
        <v>0</v>
      </c>
      <c r="O18" s="1" t="s">
        <v>7</v>
      </c>
      <c r="P18" s="38">
        <v>0</v>
      </c>
      <c r="Q18" s="38">
        <v>0</v>
      </c>
      <c r="R18" s="1" t="s">
        <v>7</v>
      </c>
    </row>
    <row r="19" spans="2:18" x14ac:dyDescent="0.2">
      <c r="B19" s="1" t="s">
        <v>488</v>
      </c>
      <c r="C19" s="1" t="s">
        <v>7</v>
      </c>
      <c r="D19" s="1" t="s">
        <v>7</v>
      </c>
      <c r="E19" s="1" t="s">
        <v>7</v>
      </c>
      <c r="F19" s="1" t="s">
        <v>7</v>
      </c>
      <c r="G19" s="1" t="s">
        <v>7</v>
      </c>
      <c r="H19" s="39">
        <v>0</v>
      </c>
      <c r="I19" s="1" t="s">
        <v>7</v>
      </c>
      <c r="J19" s="38">
        <v>0</v>
      </c>
      <c r="K19" s="38">
        <v>0</v>
      </c>
      <c r="L19" s="1" t="s">
        <v>7</v>
      </c>
      <c r="M19" s="1" t="s">
        <v>7</v>
      </c>
      <c r="N19" s="39">
        <v>0</v>
      </c>
      <c r="O19" s="1" t="s">
        <v>7</v>
      </c>
      <c r="P19" s="38">
        <v>0</v>
      </c>
      <c r="Q19" s="38">
        <v>0</v>
      </c>
      <c r="R19" s="1" t="s">
        <v>7</v>
      </c>
    </row>
    <row r="20" spans="2:18" x14ac:dyDescent="0.2">
      <c r="B20" s="36" t="s">
        <v>97</v>
      </c>
    </row>
    <row r="21" spans="2:18" x14ac:dyDescent="0.2">
      <c r="B21" s="36" t="s">
        <v>135</v>
      </c>
    </row>
    <row r="22" spans="2:18" x14ac:dyDescent="0.2">
      <c r="B22" s="72" t="s">
        <v>57</v>
      </c>
      <c r="C22" s="52"/>
      <c r="D22" s="52"/>
      <c r="E22" s="52"/>
      <c r="F22" s="52"/>
      <c r="G22" s="52"/>
      <c r="H22" s="52"/>
      <c r="I22" s="52"/>
      <c r="J22" s="52"/>
      <c r="K22" s="52"/>
      <c r="L22" s="52"/>
      <c r="M22" s="52"/>
      <c r="N22" s="52"/>
      <c r="O22" s="52"/>
      <c r="P22" s="52"/>
      <c r="Q22" s="52"/>
      <c r="R22" s="52"/>
    </row>
  </sheetData>
  <mergeCells count="1">
    <mergeCell ref="B22:R22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30"/>
  <sheetViews>
    <sheetView rightToLeft="1" topLeftCell="A16" workbookViewId="0">
      <selection activeCell="L9" sqref="L9"/>
    </sheetView>
  </sheetViews>
  <sheetFormatPr defaultRowHeight="14.25" x14ac:dyDescent="0.2"/>
  <cols>
    <col min="1" max="1" width="3" customWidth="1"/>
    <col min="2" max="2" width="39" customWidth="1"/>
    <col min="3" max="3" width="18" customWidth="1"/>
    <col min="4" max="5" width="12" customWidth="1"/>
    <col min="6" max="6" width="7" customWidth="1"/>
    <col min="7" max="7" width="13" customWidth="1"/>
    <col min="8" max="8" width="9" customWidth="1"/>
    <col min="9" max="9" width="6" customWidth="1"/>
    <col min="10" max="11" width="10" customWidth="1"/>
    <col min="12" max="12" width="19" customWidth="1"/>
    <col min="13" max="13" width="15" customWidth="1"/>
    <col min="14" max="14" width="14" customWidth="1"/>
    <col min="15" max="15" width="8" customWidth="1"/>
    <col min="16" max="16" width="11" customWidth="1"/>
    <col min="17" max="17" width="24" customWidth="1"/>
    <col min="18" max="18" width="23" customWidth="1"/>
    <col min="19" max="19" width="2" customWidth="1"/>
  </cols>
  <sheetData>
    <row r="1" spans="2:19" x14ac:dyDescent="0.2">
      <c r="B1" s="37" t="s">
        <v>0</v>
      </c>
      <c r="C1" s="37" t="s">
        <v>1</v>
      </c>
    </row>
    <row r="2" spans="2:19" x14ac:dyDescent="0.2">
      <c r="B2" s="37" t="s">
        <v>2</v>
      </c>
      <c r="C2" s="37" t="s">
        <v>3</v>
      </c>
    </row>
    <row r="3" spans="2:19" x14ac:dyDescent="0.2">
      <c r="B3" s="37" t="s">
        <v>4</v>
      </c>
      <c r="C3" s="37" t="s">
        <v>5</v>
      </c>
    </row>
    <row r="4" spans="2:19" x14ac:dyDescent="0.2">
      <c r="B4" s="37" t="s">
        <v>6</v>
      </c>
      <c r="C4" s="37">
        <v>9756</v>
      </c>
    </row>
    <row r="5" spans="2:19" x14ac:dyDescent="0.2">
      <c r="B5" s="37" t="s">
        <v>7</v>
      </c>
      <c r="C5" s="37" t="s">
        <v>7</v>
      </c>
    </row>
    <row r="6" spans="2:19" x14ac:dyDescent="0.2">
      <c r="B6" s="3" t="s">
        <v>561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  <c r="N6" s="1" t="s">
        <v>7</v>
      </c>
      <c r="O6" s="1" t="s">
        <v>7</v>
      </c>
      <c r="P6" s="1" t="s">
        <v>7</v>
      </c>
      <c r="Q6" s="1" t="s">
        <v>7</v>
      </c>
      <c r="R6" s="1" t="s">
        <v>7</v>
      </c>
      <c r="S6" s="1" t="s">
        <v>7</v>
      </c>
    </row>
    <row r="7" spans="2:19" x14ac:dyDescent="0.2">
      <c r="B7" s="1" t="s">
        <v>59</v>
      </c>
      <c r="C7" s="1" t="s">
        <v>562</v>
      </c>
      <c r="D7" s="1" t="s">
        <v>60</v>
      </c>
      <c r="E7" s="1" t="s">
        <v>61</v>
      </c>
      <c r="F7" s="1" t="s">
        <v>62</v>
      </c>
      <c r="G7" s="1" t="s">
        <v>101</v>
      </c>
      <c r="H7" s="1" t="s">
        <v>63</v>
      </c>
      <c r="I7" s="1" t="s">
        <v>102</v>
      </c>
      <c r="J7" s="1" t="s">
        <v>138</v>
      </c>
      <c r="K7" s="1" t="s">
        <v>64</v>
      </c>
      <c r="L7" s="1" t="s">
        <v>563</v>
      </c>
      <c r="M7" s="1" t="s">
        <v>66</v>
      </c>
      <c r="N7" s="1" t="s">
        <v>103</v>
      </c>
      <c r="O7" s="1" t="s">
        <v>104</v>
      </c>
      <c r="P7" s="1" t="s">
        <v>9</v>
      </c>
      <c r="Q7" s="1" t="s">
        <v>68</v>
      </c>
      <c r="R7" s="1" t="s">
        <v>107</v>
      </c>
      <c r="S7" s="1" t="s">
        <v>7</v>
      </c>
    </row>
    <row r="8" spans="2:19" x14ac:dyDescent="0.2">
      <c r="B8" s="1" t="s">
        <v>7</v>
      </c>
      <c r="C8" s="1" t="s">
        <v>7</v>
      </c>
      <c r="D8" s="1" t="s">
        <v>7</v>
      </c>
      <c r="E8" s="1" t="s">
        <v>7</v>
      </c>
      <c r="F8" s="1" t="s">
        <v>7</v>
      </c>
      <c r="G8" s="1" t="s">
        <v>149</v>
      </c>
      <c r="H8" s="1" t="s">
        <v>7</v>
      </c>
      <c r="I8" s="1" t="s">
        <v>108</v>
      </c>
      <c r="J8" s="1" t="s">
        <v>7</v>
      </c>
      <c r="K8" s="1" t="s">
        <v>7</v>
      </c>
      <c r="L8" s="1" t="s">
        <v>12</v>
      </c>
      <c r="M8" s="1" t="s">
        <v>12</v>
      </c>
      <c r="N8" s="1" t="s">
        <v>150</v>
      </c>
      <c r="O8" s="1" t="s">
        <v>7</v>
      </c>
      <c r="P8" s="1" t="s">
        <v>11</v>
      </c>
      <c r="Q8" s="1" t="s">
        <v>12</v>
      </c>
      <c r="R8" s="1" t="s">
        <v>12</v>
      </c>
      <c r="S8" s="1" t="s">
        <v>7</v>
      </c>
    </row>
    <row r="9" spans="2:19" x14ac:dyDescent="0.2">
      <c r="B9" s="1" t="s">
        <v>7</v>
      </c>
      <c r="C9" s="1" t="s">
        <v>13</v>
      </c>
      <c r="D9" s="1" t="s">
        <v>14</v>
      </c>
      <c r="E9" s="1" t="s">
        <v>70</v>
      </c>
      <c r="F9" s="1" t="s">
        <v>71</v>
      </c>
      <c r="G9" s="1" t="s">
        <v>72</v>
      </c>
      <c r="H9" s="1" t="s">
        <v>73</v>
      </c>
      <c r="I9" s="1" t="s">
        <v>74</v>
      </c>
      <c r="J9" s="1" t="s">
        <v>75</v>
      </c>
      <c r="K9" s="1" t="s">
        <v>76</v>
      </c>
      <c r="L9" s="1" t="s">
        <v>77</v>
      </c>
      <c r="M9" s="1" t="s">
        <v>111</v>
      </c>
      <c r="N9" s="1" t="s">
        <v>112</v>
      </c>
      <c r="O9" s="1" t="s">
        <v>113</v>
      </c>
      <c r="P9" s="1" t="s">
        <v>114</v>
      </c>
      <c r="Q9" s="1" t="s">
        <v>115</v>
      </c>
      <c r="R9" s="1" t="s">
        <v>116</v>
      </c>
      <c r="S9" s="1" t="s">
        <v>7</v>
      </c>
    </row>
    <row r="10" spans="2:19" x14ac:dyDescent="0.2">
      <c r="B10" s="1" t="s">
        <v>564</v>
      </c>
      <c r="C10" s="1" t="s">
        <v>7</v>
      </c>
      <c r="D10" s="1" t="s">
        <v>7</v>
      </c>
      <c r="E10" s="1" t="s">
        <v>7</v>
      </c>
      <c r="F10" s="1" t="s">
        <v>7</v>
      </c>
      <c r="G10" s="1" t="s">
        <v>7</v>
      </c>
      <c r="H10" s="1" t="s">
        <v>7</v>
      </c>
      <c r="I10" s="39">
        <v>1.54</v>
      </c>
      <c r="J10" s="1" t="s">
        <v>7</v>
      </c>
      <c r="K10" s="1" t="s">
        <v>7</v>
      </c>
      <c r="L10" s="38">
        <v>1.46E-2</v>
      </c>
      <c r="M10" s="38">
        <v>1.54E-2</v>
      </c>
      <c r="N10" s="1" t="s">
        <v>7</v>
      </c>
      <c r="O10" s="1" t="s">
        <v>7</v>
      </c>
      <c r="P10" s="39">
        <v>1187.01</v>
      </c>
      <c r="Q10" s="38">
        <v>1</v>
      </c>
      <c r="R10" s="38">
        <v>8.8000000000000005E-3</v>
      </c>
      <c r="S10" s="1" t="s">
        <v>7</v>
      </c>
    </row>
    <row r="11" spans="2:19" x14ac:dyDescent="0.2">
      <c r="B11" s="1" t="s">
        <v>565</v>
      </c>
      <c r="C11" s="1" t="s">
        <v>7</v>
      </c>
      <c r="D11" s="1" t="s">
        <v>7</v>
      </c>
      <c r="E11" s="1" t="s">
        <v>7</v>
      </c>
      <c r="F11" s="1" t="s">
        <v>7</v>
      </c>
      <c r="G11" s="1" t="s">
        <v>7</v>
      </c>
      <c r="H11" s="1" t="s">
        <v>7</v>
      </c>
      <c r="I11" s="39">
        <v>1.54</v>
      </c>
      <c r="J11" s="1" t="s">
        <v>7</v>
      </c>
      <c r="K11" s="1" t="s">
        <v>7</v>
      </c>
      <c r="L11" s="38">
        <v>1.46E-2</v>
      </c>
      <c r="M11" s="38">
        <v>1.54E-2</v>
      </c>
      <c r="N11" s="1" t="s">
        <v>7</v>
      </c>
      <c r="O11" s="1" t="s">
        <v>7</v>
      </c>
      <c r="P11" s="39">
        <v>1187.01</v>
      </c>
      <c r="Q11" s="38">
        <v>1</v>
      </c>
      <c r="R11" s="38">
        <v>8.8000000000000005E-3</v>
      </c>
      <c r="S11" s="1" t="s">
        <v>7</v>
      </c>
    </row>
    <row r="12" spans="2:19" x14ac:dyDescent="0.2">
      <c r="B12" s="1" t="s">
        <v>566</v>
      </c>
      <c r="C12" s="1" t="s">
        <v>7</v>
      </c>
      <c r="D12" s="1" t="s">
        <v>7</v>
      </c>
      <c r="E12" s="1" t="s">
        <v>7</v>
      </c>
      <c r="F12" s="1" t="s">
        <v>7</v>
      </c>
      <c r="G12" s="1" t="s">
        <v>7</v>
      </c>
      <c r="H12" s="1" t="s">
        <v>7</v>
      </c>
      <c r="I12" s="39">
        <v>1.54</v>
      </c>
      <c r="J12" s="1" t="s">
        <v>7</v>
      </c>
      <c r="K12" s="1" t="s">
        <v>7</v>
      </c>
      <c r="L12" s="38">
        <v>1.46E-2</v>
      </c>
      <c r="M12" s="38">
        <v>1.54E-2</v>
      </c>
      <c r="N12" s="1" t="s">
        <v>7</v>
      </c>
      <c r="O12" s="1" t="s">
        <v>7</v>
      </c>
      <c r="P12" s="39">
        <v>1187.01</v>
      </c>
      <c r="Q12" s="38">
        <v>1</v>
      </c>
      <c r="R12" s="38">
        <v>8.8000000000000005E-3</v>
      </c>
      <c r="S12" s="1" t="s">
        <v>7</v>
      </c>
    </row>
    <row r="13" spans="2:19" x14ac:dyDescent="0.2">
      <c r="B13" s="40" t="s">
        <v>567</v>
      </c>
      <c r="C13" s="40" t="s">
        <v>568</v>
      </c>
      <c r="D13" s="41">
        <v>893000109</v>
      </c>
      <c r="E13" s="41">
        <v>99608</v>
      </c>
      <c r="F13" s="40" t="s">
        <v>569</v>
      </c>
      <c r="G13" s="40" t="s">
        <v>570</v>
      </c>
      <c r="H13" s="40" t="s">
        <v>261</v>
      </c>
      <c r="I13" s="43">
        <v>1.54</v>
      </c>
      <c r="J13" s="40" t="s">
        <v>153</v>
      </c>
      <c r="K13" s="40" t="s">
        <v>84</v>
      </c>
      <c r="L13" s="42">
        <v>1.46E-2</v>
      </c>
      <c r="M13" s="42">
        <v>1.54E-2</v>
      </c>
      <c r="N13" s="43">
        <v>1167866.3799999999</v>
      </c>
      <c r="O13" s="43">
        <v>101.64</v>
      </c>
      <c r="P13" s="43">
        <v>1187.01</v>
      </c>
      <c r="Q13" s="42">
        <v>1</v>
      </c>
      <c r="R13" s="42">
        <v>8.8000000000000005E-3</v>
      </c>
      <c r="S13" s="40" t="s">
        <v>7</v>
      </c>
    </row>
    <row r="14" spans="2:19" x14ac:dyDescent="0.2">
      <c r="B14" s="1" t="s">
        <v>571</v>
      </c>
      <c r="C14" s="1" t="s">
        <v>7</v>
      </c>
      <c r="D14" s="1" t="s">
        <v>7</v>
      </c>
      <c r="E14" s="1" t="s">
        <v>7</v>
      </c>
      <c r="F14" s="1" t="s">
        <v>7</v>
      </c>
      <c r="G14" s="1" t="s">
        <v>7</v>
      </c>
      <c r="H14" s="1" t="s">
        <v>7</v>
      </c>
      <c r="I14" s="39">
        <v>0</v>
      </c>
      <c r="J14" s="1" t="s">
        <v>7</v>
      </c>
      <c r="K14" s="1" t="s">
        <v>7</v>
      </c>
      <c r="L14" s="38">
        <v>0</v>
      </c>
      <c r="M14" s="38">
        <v>0</v>
      </c>
      <c r="N14" s="1" t="s">
        <v>7</v>
      </c>
      <c r="O14" s="1" t="s">
        <v>7</v>
      </c>
      <c r="P14" s="39">
        <v>0</v>
      </c>
      <c r="Q14" s="38">
        <v>0</v>
      </c>
      <c r="R14" s="38">
        <v>0</v>
      </c>
      <c r="S14" s="1" t="s">
        <v>7</v>
      </c>
    </row>
    <row r="15" spans="2:19" x14ac:dyDescent="0.2">
      <c r="B15" s="1" t="s">
        <v>572</v>
      </c>
      <c r="C15" s="1" t="s">
        <v>7</v>
      </c>
      <c r="D15" s="1" t="s">
        <v>7</v>
      </c>
      <c r="E15" s="1" t="s">
        <v>7</v>
      </c>
      <c r="F15" s="1" t="s">
        <v>7</v>
      </c>
      <c r="G15" s="1" t="s">
        <v>7</v>
      </c>
      <c r="H15" s="1" t="s">
        <v>7</v>
      </c>
      <c r="I15" s="39">
        <v>0</v>
      </c>
      <c r="J15" s="1" t="s">
        <v>7</v>
      </c>
      <c r="K15" s="1" t="s">
        <v>7</v>
      </c>
      <c r="L15" s="38">
        <v>0</v>
      </c>
      <c r="M15" s="38">
        <v>0</v>
      </c>
      <c r="N15" s="1" t="s">
        <v>7</v>
      </c>
      <c r="O15" s="1" t="s">
        <v>7</v>
      </c>
      <c r="P15" s="39">
        <v>0</v>
      </c>
      <c r="Q15" s="38">
        <v>0</v>
      </c>
      <c r="R15" s="38">
        <v>0</v>
      </c>
      <c r="S15" s="1" t="s">
        <v>7</v>
      </c>
    </row>
    <row r="16" spans="2:19" x14ac:dyDescent="0.2">
      <c r="B16" s="1" t="s">
        <v>573</v>
      </c>
      <c r="C16" s="1" t="s">
        <v>7</v>
      </c>
      <c r="D16" s="1" t="s">
        <v>7</v>
      </c>
      <c r="E16" s="1" t="s">
        <v>7</v>
      </c>
      <c r="F16" s="1" t="s">
        <v>7</v>
      </c>
      <c r="G16" s="1" t="s">
        <v>7</v>
      </c>
      <c r="H16" s="1" t="s">
        <v>7</v>
      </c>
      <c r="I16" s="39">
        <v>0</v>
      </c>
      <c r="J16" s="1" t="s">
        <v>7</v>
      </c>
      <c r="K16" s="1" t="s">
        <v>7</v>
      </c>
      <c r="L16" s="38">
        <v>0</v>
      </c>
      <c r="M16" s="38">
        <v>0</v>
      </c>
      <c r="N16" s="1" t="s">
        <v>7</v>
      </c>
      <c r="O16" s="1" t="s">
        <v>7</v>
      </c>
      <c r="P16" s="39">
        <v>0</v>
      </c>
      <c r="Q16" s="38">
        <v>0</v>
      </c>
      <c r="R16" s="38">
        <v>0</v>
      </c>
      <c r="S16" s="1" t="s">
        <v>7</v>
      </c>
    </row>
    <row r="17" spans="2:19" x14ac:dyDescent="0.2">
      <c r="B17" s="1" t="s">
        <v>574</v>
      </c>
      <c r="C17" s="1" t="s">
        <v>7</v>
      </c>
      <c r="D17" s="1" t="s">
        <v>7</v>
      </c>
      <c r="E17" s="1" t="s">
        <v>7</v>
      </c>
      <c r="F17" s="1" t="s">
        <v>7</v>
      </c>
      <c r="G17" s="1" t="s">
        <v>7</v>
      </c>
      <c r="H17" s="1" t="s">
        <v>7</v>
      </c>
      <c r="I17" s="39">
        <v>0</v>
      </c>
      <c r="J17" s="1" t="s">
        <v>7</v>
      </c>
      <c r="K17" s="1" t="s">
        <v>7</v>
      </c>
      <c r="L17" s="38">
        <v>0</v>
      </c>
      <c r="M17" s="38">
        <v>0</v>
      </c>
      <c r="N17" s="1" t="s">
        <v>7</v>
      </c>
      <c r="O17" s="1" t="s">
        <v>7</v>
      </c>
      <c r="P17" s="39">
        <v>0</v>
      </c>
      <c r="Q17" s="38">
        <v>0</v>
      </c>
      <c r="R17" s="38">
        <v>0</v>
      </c>
      <c r="S17" s="1" t="s">
        <v>7</v>
      </c>
    </row>
    <row r="18" spans="2:19" x14ac:dyDescent="0.2">
      <c r="B18" s="1" t="s">
        <v>575</v>
      </c>
      <c r="C18" s="1" t="s">
        <v>7</v>
      </c>
      <c r="D18" s="1" t="s">
        <v>7</v>
      </c>
      <c r="E18" s="1" t="s">
        <v>7</v>
      </c>
      <c r="F18" s="1" t="s">
        <v>7</v>
      </c>
      <c r="G18" s="1" t="s">
        <v>7</v>
      </c>
      <c r="H18" s="1" t="s">
        <v>7</v>
      </c>
      <c r="I18" s="39">
        <v>0</v>
      </c>
      <c r="J18" s="1" t="s">
        <v>7</v>
      </c>
      <c r="K18" s="1" t="s">
        <v>7</v>
      </c>
      <c r="L18" s="38">
        <v>0</v>
      </c>
      <c r="M18" s="38">
        <v>0</v>
      </c>
      <c r="N18" s="1" t="s">
        <v>7</v>
      </c>
      <c r="O18" s="1" t="s">
        <v>7</v>
      </c>
      <c r="P18" s="39">
        <v>0</v>
      </c>
      <c r="Q18" s="38">
        <v>0</v>
      </c>
      <c r="R18" s="38">
        <v>0</v>
      </c>
      <c r="S18" s="1" t="s">
        <v>7</v>
      </c>
    </row>
    <row r="19" spans="2:19" x14ac:dyDescent="0.2">
      <c r="B19" s="1" t="s">
        <v>576</v>
      </c>
      <c r="C19" s="1" t="s">
        <v>7</v>
      </c>
      <c r="D19" s="1" t="s">
        <v>7</v>
      </c>
      <c r="E19" s="1" t="s">
        <v>7</v>
      </c>
      <c r="F19" s="1" t="s">
        <v>7</v>
      </c>
      <c r="G19" s="1" t="s">
        <v>7</v>
      </c>
      <c r="H19" s="1" t="s">
        <v>7</v>
      </c>
      <c r="I19" s="1" t="s">
        <v>7</v>
      </c>
      <c r="J19" s="1" t="s">
        <v>7</v>
      </c>
      <c r="K19" s="1" t="s">
        <v>7</v>
      </c>
      <c r="L19" s="1" t="s">
        <v>7</v>
      </c>
      <c r="M19" s="1" t="s">
        <v>7</v>
      </c>
      <c r="N19" s="1" t="s">
        <v>7</v>
      </c>
      <c r="O19" s="1" t="s">
        <v>7</v>
      </c>
      <c r="P19" s="1" t="s">
        <v>7</v>
      </c>
      <c r="Q19" s="1" t="s">
        <v>7</v>
      </c>
      <c r="R19" s="1" t="s">
        <v>7</v>
      </c>
      <c r="S19" s="1" t="s">
        <v>7</v>
      </c>
    </row>
    <row r="20" spans="2:19" x14ac:dyDescent="0.2">
      <c r="B20" s="1" t="s">
        <v>577</v>
      </c>
      <c r="C20" s="1" t="s">
        <v>7</v>
      </c>
      <c r="D20" s="1" t="s">
        <v>7</v>
      </c>
      <c r="E20" s="1" t="s">
        <v>7</v>
      </c>
      <c r="F20" s="1" t="s">
        <v>7</v>
      </c>
      <c r="G20" s="1" t="s">
        <v>7</v>
      </c>
      <c r="H20" s="1" t="s">
        <v>7</v>
      </c>
      <c r="I20" s="1" t="s">
        <v>7</v>
      </c>
      <c r="J20" s="1" t="s">
        <v>7</v>
      </c>
      <c r="K20" s="1" t="s">
        <v>7</v>
      </c>
      <c r="L20" s="1" t="s">
        <v>7</v>
      </c>
      <c r="M20" s="1" t="s">
        <v>7</v>
      </c>
      <c r="N20" s="1" t="s">
        <v>7</v>
      </c>
      <c r="O20" s="1" t="s">
        <v>7</v>
      </c>
      <c r="P20" s="1" t="s">
        <v>7</v>
      </c>
      <c r="Q20" s="1" t="s">
        <v>7</v>
      </c>
      <c r="R20" s="1" t="s">
        <v>7</v>
      </c>
      <c r="S20" s="1" t="s">
        <v>7</v>
      </c>
    </row>
    <row r="21" spans="2:19" x14ac:dyDescent="0.2">
      <c r="B21" s="1" t="s">
        <v>578</v>
      </c>
      <c r="C21" s="1" t="s">
        <v>7</v>
      </c>
      <c r="D21" s="1" t="s">
        <v>7</v>
      </c>
      <c r="E21" s="1" t="s">
        <v>7</v>
      </c>
      <c r="F21" s="1" t="s">
        <v>7</v>
      </c>
      <c r="G21" s="1" t="s">
        <v>7</v>
      </c>
      <c r="H21" s="1" t="s">
        <v>7</v>
      </c>
      <c r="I21" s="39">
        <v>0</v>
      </c>
      <c r="J21" s="1" t="s">
        <v>7</v>
      </c>
      <c r="K21" s="1" t="s">
        <v>7</v>
      </c>
      <c r="L21" s="38">
        <v>0</v>
      </c>
      <c r="M21" s="38">
        <v>0</v>
      </c>
      <c r="N21" s="1" t="s">
        <v>7</v>
      </c>
      <c r="O21" s="1" t="s">
        <v>7</v>
      </c>
      <c r="P21" s="39">
        <v>0</v>
      </c>
      <c r="Q21" s="38">
        <v>0</v>
      </c>
      <c r="R21" s="38">
        <v>0</v>
      </c>
      <c r="S21" s="1" t="s">
        <v>7</v>
      </c>
    </row>
    <row r="22" spans="2:19" x14ac:dyDescent="0.2">
      <c r="B22" s="1" t="s">
        <v>579</v>
      </c>
      <c r="C22" s="1" t="s">
        <v>7</v>
      </c>
      <c r="D22" s="1" t="s">
        <v>7</v>
      </c>
      <c r="E22" s="1" t="s">
        <v>7</v>
      </c>
      <c r="F22" s="1" t="s">
        <v>7</v>
      </c>
      <c r="G22" s="1" t="s">
        <v>7</v>
      </c>
      <c r="H22" s="1" t="s">
        <v>7</v>
      </c>
      <c r="I22" s="39">
        <v>0</v>
      </c>
      <c r="J22" s="1" t="s">
        <v>7</v>
      </c>
      <c r="K22" s="1" t="s">
        <v>7</v>
      </c>
      <c r="L22" s="38">
        <v>0</v>
      </c>
      <c r="M22" s="38">
        <v>0</v>
      </c>
      <c r="N22" s="1" t="s">
        <v>7</v>
      </c>
      <c r="O22" s="1" t="s">
        <v>7</v>
      </c>
      <c r="P22" s="39">
        <v>0</v>
      </c>
      <c r="Q22" s="38">
        <v>0</v>
      </c>
      <c r="R22" s="38">
        <v>0</v>
      </c>
      <c r="S22" s="1" t="s">
        <v>7</v>
      </c>
    </row>
    <row r="23" spans="2:19" x14ac:dyDescent="0.2">
      <c r="B23" s="1" t="s">
        <v>580</v>
      </c>
      <c r="C23" s="1" t="s">
        <v>7</v>
      </c>
      <c r="D23" s="1" t="s">
        <v>7</v>
      </c>
      <c r="E23" s="1" t="s">
        <v>7</v>
      </c>
      <c r="F23" s="1" t="s">
        <v>7</v>
      </c>
      <c r="G23" s="1" t="s">
        <v>7</v>
      </c>
      <c r="H23" s="1" t="s">
        <v>7</v>
      </c>
      <c r="I23" s="39">
        <v>0</v>
      </c>
      <c r="J23" s="1" t="s">
        <v>7</v>
      </c>
      <c r="K23" s="1" t="s">
        <v>7</v>
      </c>
      <c r="L23" s="38">
        <v>0</v>
      </c>
      <c r="M23" s="38">
        <v>0</v>
      </c>
      <c r="N23" s="1" t="s">
        <v>7</v>
      </c>
      <c r="O23" s="1" t="s">
        <v>7</v>
      </c>
      <c r="P23" s="39">
        <v>0</v>
      </c>
      <c r="Q23" s="38">
        <v>0</v>
      </c>
      <c r="R23" s="38">
        <v>0</v>
      </c>
      <c r="S23" s="1" t="s">
        <v>7</v>
      </c>
    </row>
    <row r="24" spans="2:19" x14ac:dyDescent="0.2">
      <c r="B24" s="1" t="s">
        <v>571</v>
      </c>
      <c r="C24" s="1" t="s">
        <v>7</v>
      </c>
      <c r="D24" s="1" t="s">
        <v>7</v>
      </c>
      <c r="E24" s="1" t="s">
        <v>7</v>
      </c>
      <c r="F24" s="1" t="s">
        <v>7</v>
      </c>
      <c r="G24" s="1" t="s">
        <v>7</v>
      </c>
      <c r="H24" s="1" t="s">
        <v>7</v>
      </c>
      <c r="I24" s="39">
        <v>0</v>
      </c>
      <c r="J24" s="1" t="s">
        <v>7</v>
      </c>
      <c r="K24" s="1" t="s">
        <v>7</v>
      </c>
      <c r="L24" s="38">
        <v>0</v>
      </c>
      <c r="M24" s="38">
        <v>0</v>
      </c>
      <c r="N24" s="1" t="s">
        <v>7</v>
      </c>
      <c r="O24" s="1" t="s">
        <v>7</v>
      </c>
      <c r="P24" s="39">
        <v>0</v>
      </c>
      <c r="Q24" s="38">
        <v>0</v>
      </c>
      <c r="R24" s="38">
        <v>0</v>
      </c>
      <c r="S24" s="1" t="s">
        <v>7</v>
      </c>
    </row>
    <row r="25" spans="2:19" x14ac:dyDescent="0.2">
      <c r="B25" s="1" t="s">
        <v>572</v>
      </c>
      <c r="C25" s="1" t="s">
        <v>7</v>
      </c>
      <c r="D25" s="1" t="s">
        <v>7</v>
      </c>
      <c r="E25" s="1" t="s">
        <v>7</v>
      </c>
      <c r="F25" s="1" t="s">
        <v>7</v>
      </c>
      <c r="G25" s="1" t="s">
        <v>7</v>
      </c>
      <c r="H25" s="1" t="s">
        <v>7</v>
      </c>
      <c r="I25" s="39">
        <v>0</v>
      </c>
      <c r="J25" s="1" t="s">
        <v>7</v>
      </c>
      <c r="K25" s="1" t="s">
        <v>7</v>
      </c>
      <c r="L25" s="38">
        <v>0</v>
      </c>
      <c r="M25" s="38">
        <v>0</v>
      </c>
      <c r="N25" s="1" t="s">
        <v>7</v>
      </c>
      <c r="O25" s="1" t="s">
        <v>7</v>
      </c>
      <c r="P25" s="39">
        <v>0</v>
      </c>
      <c r="Q25" s="38">
        <v>0</v>
      </c>
      <c r="R25" s="38">
        <v>0</v>
      </c>
      <c r="S25" s="1" t="s">
        <v>7</v>
      </c>
    </row>
    <row r="26" spans="2:19" x14ac:dyDescent="0.2">
      <c r="B26" s="1" t="s">
        <v>573</v>
      </c>
      <c r="C26" s="1" t="s">
        <v>7</v>
      </c>
      <c r="D26" s="1" t="s">
        <v>7</v>
      </c>
      <c r="E26" s="1" t="s">
        <v>7</v>
      </c>
      <c r="F26" s="1" t="s">
        <v>7</v>
      </c>
      <c r="G26" s="1" t="s">
        <v>7</v>
      </c>
      <c r="H26" s="1" t="s">
        <v>7</v>
      </c>
      <c r="I26" s="39">
        <v>0</v>
      </c>
      <c r="J26" s="1" t="s">
        <v>7</v>
      </c>
      <c r="K26" s="1" t="s">
        <v>7</v>
      </c>
      <c r="L26" s="38">
        <v>0</v>
      </c>
      <c r="M26" s="38">
        <v>0</v>
      </c>
      <c r="N26" s="1" t="s">
        <v>7</v>
      </c>
      <c r="O26" s="1" t="s">
        <v>7</v>
      </c>
      <c r="P26" s="39">
        <v>0</v>
      </c>
      <c r="Q26" s="38">
        <v>0</v>
      </c>
      <c r="R26" s="38">
        <v>0</v>
      </c>
      <c r="S26" s="1" t="s">
        <v>7</v>
      </c>
    </row>
    <row r="27" spans="2:19" x14ac:dyDescent="0.2">
      <c r="B27" s="1" t="s">
        <v>579</v>
      </c>
      <c r="C27" s="1" t="s">
        <v>7</v>
      </c>
      <c r="D27" s="1" t="s">
        <v>7</v>
      </c>
      <c r="E27" s="1" t="s">
        <v>7</v>
      </c>
      <c r="F27" s="1" t="s">
        <v>7</v>
      </c>
      <c r="G27" s="1" t="s">
        <v>7</v>
      </c>
      <c r="H27" s="1" t="s">
        <v>7</v>
      </c>
      <c r="I27" s="39">
        <v>0</v>
      </c>
      <c r="J27" s="1" t="s">
        <v>7</v>
      </c>
      <c r="K27" s="1" t="s">
        <v>7</v>
      </c>
      <c r="L27" s="38">
        <v>0</v>
      </c>
      <c r="M27" s="38">
        <v>0</v>
      </c>
      <c r="N27" s="1" t="s">
        <v>7</v>
      </c>
      <c r="O27" s="1" t="s">
        <v>7</v>
      </c>
      <c r="P27" s="39">
        <v>0</v>
      </c>
      <c r="Q27" s="38">
        <v>0</v>
      </c>
      <c r="R27" s="38">
        <v>0</v>
      </c>
      <c r="S27" s="1" t="s">
        <v>7</v>
      </c>
    </row>
    <row r="28" spans="2:19" x14ac:dyDescent="0.2">
      <c r="B28" s="36" t="s">
        <v>97</v>
      </c>
    </row>
    <row r="29" spans="2:19" x14ac:dyDescent="0.2">
      <c r="B29" s="36" t="s">
        <v>135</v>
      </c>
    </row>
    <row r="30" spans="2:19" x14ac:dyDescent="0.2">
      <c r="B30" s="73" t="s">
        <v>57</v>
      </c>
      <c r="C30" s="52"/>
      <c r="D30" s="52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</row>
  </sheetData>
  <mergeCells count="1">
    <mergeCell ref="B30:S30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0"/>
  <sheetViews>
    <sheetView rightToLeft="1" workbookViewId="0"/>
  </sheetViews>
  <sheetFormatPr defaultRowHeight="14.25" x14ac:dyDescent="0.2"/>
  <cols>
    <col min="1" max="1" width="3" customWidth="1"/>
    <col min="2" max="2" width="34" customWidth="1"/>
    <col min="3" max="3" width="11" customWidth="1"/>
    <col min="4" max="4" width="12" customWidth="1"/>
    <col min="5" max="5" width="7" customWidth="1"/>
    <col min="6" max="6" width="9" customWidth="1"/>
    <col min="7" max="7" width="6" customWidth="1"/>
    <col min="8" max="8" width="10" customWidth="1"/>
    <col min="9" max="9" width="19" customWidth="1"/>
    <col min="10" max="10" width="15" customWidth="1"/>
    <col min="11" max="11" width="10" customWidth="1"/>
    <col min="12" max="12" width="8" customWidth="1"/>
    <col min="13" max="13" width="11" customWidth="1"/>
    <col min="14" max="14" width="24" customWidth="1"/>
    <col min="15" max="15" width="23" customWidth="1"/>
    <col min="16" max="16" width="2" customWidth="1"/>
  </cols>
  <sheetData>
    <row r="1" spans="2:16" x14ac:dyDescent="0.2">
      <c r="B1" s="37" t="s">
        <v>0</v>
      </c>
      <c r="C1" s="37" t="s">
        <v>1</v>
      </c>
    </row>
    <row r="2" spans="2:16" x14ac:dyDescent="0.2">
      <c r="B2" s="37" t="s">
        <v>2</v>
      </c>
      <c r="C2" s="37" t="s">
        <v>3</v>
      </c>
    </row>
    <row r="3" spans="2:16" x14ac:dyDescent="0.2">
      <c r="B3" s="37" t="s">
        <v>4</v>
      </c>
      <c r="C3" s="37" t="s">
        <v>5</v>
      </c>
    </row>
    <row r="4" spans="2:16" x14ac:dyDescent="0.2">
      <c r="B4" s="37" t="s">
        <v>6</v>
      </c>
      <c r="C4" s="37">
        <v>9756</v>
      </c>
    </row>
    <row r="5" spans="2:16" x14ac:dyDescent="0.2">
      <c r="B5" s="37" t="s">
        <v>7</v>
      </c>
      <c r="C5" s="37" t="s">
        <v>7</v>
      </c>
    </row>
    <row r="6" spans="2:16" x14ac:dyDescent="0.2">
      <c r="B6" s="3" t="s">
        <v>581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  <c r="N6" s="1" t="s">
        <v>7</v>
      </c>
      <c r="O6" s="1" t="s">
        <v>7</v>
      </c>
      <c r="P6" s="1" t="s">
        <v>7</v>
      </c>
    </row>
    <row r="7" spans="2:16" x14ac:dyDescent="0.2">
      <c r="B7" s="1" t="s">
        <v>59</v>
      </c>
      <c r="C7" s="1" t="s">
        <v>60</v>
      </c>
      <c r="D7" s="1" t="s">
        <v>61</v>
      </c>
      <c r="E7" s="1" t="s">
        <v>62</v>
      </c>
      <c r="F7" s="1" t="s">
        <v>63</v>
      </c>
      <c r="G7" s="1" t="s">
        <v>102</v>
      </c>
      <c r="H7" s="1" t="s">
        <v>64</v>
      </c>
      <c r="I7" s="1" t="s">
        <v>582</v>
      </c>
      <c r="J7" s="1" t="s">
        <v>66</v>
      </c>
      <c r="K7" s="1" t="s">
        <v>103</v>
      </c>
      <c r="L7" s="1" t="s">
        <v>104</v>
      </c>
      <c r="M7" s="1" t="s">
        <v>9</v>
      </c>
      <c r="N7" s="1" t="s">
        <v>68</v>
      </c>
      <c r="O7" s="1" t="s">
        <v>107</v>
      </c>
      <c r="P7" s="1" t="s">
        <v>7</v>
      </c>
    </row>
    <row r="8" spans="2:16" x14ac:dyDescent="0.2">
      <c r="B8" s="1" t="s">
        <v>7</v>
      </c>
      <c r="C8" s="1" t="s">
        <v>7</v>
      </c>
      <c r="D8" s="1" t="s">
        <v>7</v>
      </c>
      <c r="E8" s="1" t="s">
        <v>7</v>
      </c>
      <c r="F8" s="1" t="s">
        <v>7</v>
      </c>
      <c r="G8" s="1" t="s">
        <v>108</v>
      </c>
      <c r="H8" s="1" t="s">
        <v>7</v>
      </c>
      <c r="I8" s="1" t="s">
        <v>12</v>
      </c>
      <c r="J8" s="1" t="s">
        <v>12</v>
      </c>
      <c r="K8" s="1" t="s">
        <v>109</v>
      </c>
      <c r="L8" s="1" t="s">
        <v>110</v>
      </c>
      <c r="M8" s="1" t="s">
        <v>11</v>
      </c>
      <c r="N8" s="1" t="s">
        <v>12</v>
      </c>
      <c r="O8" s="1" t="s">
        <v>12</v>
      </c>
      <c r="P8" s="1" t="s">
        <v>7</v>
      </c>
    </row>
    <row r="9" spans="2:16" x14ac:dyDescent="0.2">
      <c r="B9" s="1" t="s">
        <v>7</v>
      </c>
      <c r="C9" s="1" t="s">
        <v>13</v>
      </c>
      <c r="D9" s="1" t="s">
        <v>14</v>
      </c>
      <c r="E9" s="1" t="s">
        <v>70</v>
      </c>
      <c r="F9" s="1" t="s">
        <v>71</v>
      </c>
      <c r="G9" s="1" t="s">
        <v>72</v>
      </c>
      <c r="H9" s="1" t="s">
        <v>73</v>
      </c>
      <c r="I9" s="1" t="s">
        <v>74</v>
      </c>
      <c r="J9" s="1" t="s">
        <v>75</v>
      </c>
      <c r="K9" s="1" t="s">
        <v>76</v>
      </c>
      <c r="L9" s="1" t="s">
        <v>77</v>
      </c>
      <c r="M9" s="1" t="s">
        <v>111</v>
      </c>
      <c r="N9" s="1" t="s">
        <v>112</v>
      </c>
      <c r="O9" s="1" t="s">
        <v>113</v>
      </c>
      <c r="P9" s="1" t="s">
        <v>7</v>
      </c>
    </row>
    <row r="10" spans="2:16" x14ac:dyDescent="0.2">
      <c r="B10" s="1" t="s">
        <v>583</v>
      </c>
      <c r="C10" s="1" t="s">
        <v>7</v>
      </c>
      <c r="D10" s="1" t="s">
        <v>7</v>
      </c>
      <c r="E10" s="1" t="s">
        <v>7</v>
      </c>
      <c r="F10" s="1" t="s">
        <v>7</v>
      </c>
      <c r="G10" s="39">
        <v>0</v>
      </c>
      <c r="H10" s="1" t="s">
        <v>7</v>
      </c>
      <c r="I10" s="38">
        <v>0</v>
      </c>
      <c r="J10" s="38">
        <v>0</v>
      </c>
      <c r="K10" s="1" t="s">
        <v>7</v>
      </c>
      <c r="L10" s="1" t="s">
        <v>7</v>
      </c>
      <c r="M10" s="39">
        <v>0</v>
      </c>
      <c r="N10" s="38">
        <v>0</v>
      </c>
      <c r="O10" s="38">
        <v>0</v>
      </c>
      <c r="P10" s="1" t="s">
        <v>7</v>
      </c>
    </row>
    <row r="11" spans="2:16" x14ac:dyDescent="0.2">
      <c r="B11" s="1" t="s">
        <v>79</v>
      </c>
      <c r="C11" s="1" t="s">
        <v>7</v>
      </c>
      <c r="D11" s="1" t="s">
        <v>7</v>
      </c>
      <c r="E11" s="1" t="s">
        <v>7</v>
      </c>
      <c r="F11" s="1" t="s">
        <v>7</v>
      </c>
      <c r="G11" s="39">
        <v>0</v>
      </c>
      <c r="H11" s="1" t="s">
        <v>7</v>
      </c>
      <c r="I11" s="38">
        <v>0</v>
      </c>
      <c r="J11" s="38">
        <v>0</v>
      </c>
      <c r="K11" s="1" t="s">
        <v>7</v>
      </c>
      <c r="L11" s="1" t="s">
        <v>7</v>
      </c>
      <c r="M11" s="39">
        <v>0</v>
      </c>
      <c r="N11" s="38">
        <v>0</v>
      </c>
      <c r="O11" s="38">
        <v>0</v>
      </c>
      <c r="P11" s="1" t="s">
        <v>7</v>
      </c>
    </row>
    <row r="12" spans="2:16" x14ac:dyDescent="0.2">
      <c r="B12" s="1" t="s">
        <v>584</v>
      </c>
      <c r="C12" s="1" t="s">
        <v>7</v>
      </c>
      <c r="D12" s="1" t="s">
        <v>7</v>
      </c>
      <c r="E12" s="1" t="s">
        <v>7</v>
      </c>
      <c r="F12" s="1" t="s">
        <v>7</v>
      </c>
      <c r="G12" s="39">
        <v>0</v>
      </c>
      <c r="H12" s="1" t="s">
        <v>7</v>
      </c>
      <c r="I12" s="38">
        <v>0</v>
      </c>
      <c r="J12" s="38">
        <v>0</v>
      </c>
      <c r="K12" s="1" t="s">
        <v>7</v>
      </c>
      <c r="L12" s="1" t="s">
        <v>7</v>
      </c>
      <c r="M12" s="39">
        <v>0</v>
      </c>
      <c r="N12" s="38">
        <v>0</v>
      </c>
      <c r="O12" s="38">
        <v>0</v>
      </c>
      <c r="P12" s="1" t="s">
        <v>7</v>
      </c>
    </row>
    <row r="13" spans="2:16" x14ac:dyDescent="0.2">
      <c r="B13" s="1" t="s">
        <v>493</v>
      </c>
      <c r="C13" s="1" t="s">
        <v>7</v>
      </c>
      <c r="D13" s="1" t="s">
        <v>7</v>
      </c>
      <c r="E13" s="1" t="s">
        <v>7</v>
      </c>
      <c r="F13" s="1" t="s">
        <v>7</v>
      </c>
      <c r="G13" s="39">
        <v>0</v>
      </c>
      <c r="H13" s="1" t="s">
        <v>7</v>
      </c>
      <c r="I13" s="38">
        <v>0</v>
      </c>
      <c r="J13" s="38">
        <v>0</v>
      </c>
      <c r="K13" s="1" t="s">
        <v>7</v>
      </c>
      <c r="L13" s="1" t="s">
        <v>7</v>
      </c>
      <c r="M13" s="39">
        <v>0</v>
      </c>
      <c r="N13" s="38">
        <v>0</v>
      </c>
      <c r="O13" s="38">
        <v>0</v>
      </c>
      <c r="P13" s="1" t="s">
        <v>7</v>
      </c>
    </row>
    <row r="14" spans="2:16" x14ac:dyDescent="0.2">
      <c r="B14" s="1" t="s">
        <v>585</v>
      </c>
      <c r="C14" s="1" t="s">
        <v>7</v>
      </c>
      <c r="D14" s="1" t="s">
        <v>7</v>
      </c>
      <c r="E14" s="1" t="s">
        <v>7</v>
      </c>
      <c r="F14" s="1" t="s">
        <v>7</v>
      </c>
      <c r="G14" s="39">
        <v>0</v>
      </c>
      <c r="H14" s="1" t="s">
        <v>7</v>
      </c>
      <c r="I14" s="38">
        <v>0</v>
      </c>
      <c r="J14" s="38">
        <v>0</v>
      </c>
      <c r="K14" s="1" t="s">
        <v>7</v>
      </c>
      <c r="L14" s="1" t="s">
        <v>7</v>
      </c>
      <c r="M14" s="39">
        <v>0</v>
      </c>
      <c r="N14" s="38">
        <v>0</v>
      </c>
      <c r="O14" s="38">
        <v>0</v>
      </c>
      <c r="P14" s="1" t="s">
        <v>7</v>
      </c>
    </row>
    <row r="15" spans="2:16" x14ac:dyDescent="0.2">
      <c r="B15" s="1" t="s">
        <v>586</v>
      </c>
      <c r="C15" s="1" t="s">
        <v>7</v>
      </c>
      <c r="D15" s="1" t="s">
        <v>7</v>
      </c>
      <c r="E15" s="1" t="s">
        <v>7</v>
      </c>
      <c r="F15" s="1" t="s">
        <v>7</v>
      </c>
      <c r="G15" s="39">
        <v>0</v>
      </c>
      <c r="H15" s="1" t="s">
        <v>7</v>
      </c>
      <c r="I15" s="38">
        <v>0</v>
      </c>
      <c r="J15" s="38">
        <v>0</v>
      </c>
      <c r="K15" s="1" t="s">
        <v>7</v>
      </c>
      <c r="L15" s="1" t="s">
        <v>7</v>
      </c>
      <c r="M15" s="39">
        <v>0</v>
      </c>
      <c r="N15" s="38">
        <v>0</v>
      </c>
      <c r="O15" s="38">
        <v>0</v>
      </c>
      <c r="P15" s="1" t="s">
        <v>7</v>
      </c>
    </row>
    <row r="16" spans="2:16" x14ac:dyDescent="0.2">
      <c r="B16" s="1" t="s">
        <v>395</v>
      </c>
      <c r="C16" s="1" t="s">
        <v>7</v>
      </c>
      <c r="D16" s="1" t="s">
        <v>7</v>
      </c>
      <c r="E16" s="1" t="s">
        <v>7</v>
      </c>
      <c r="F16" s="1" t="s">
        <v>7</v>
      </c>
      <c r="G16" s="39">
        <v>0</v>
      </c>
      <c r="H16" s="1" t="s">
        <v>7</v>
      </c>
      <c r="I16" s="38">
        <v>0</v>
      </c>
      <c r="J16" s="38">
        <v>0</v>
      </c>
      <c r="K16" s="1" t="s">
        <v>7</v>
      </c>
      <c r="L16" s="1" t="s">
        <v>7</v>
      </c>
      <c r="M16" s="39">
        <v>0</v>
      </c>
      <c r="N16" s="38">
        <v>0</v>
      </c>
      <c r="O16" s="38">
        <v>0</v>
      </c>
      <c r="P16" s="1" t="s">
        <v>7</v>
      </c>
    </row>
    <row r="17" spans="2:16" x14ac:dyDescent="0.2">
      <c r="B17" s="1" t="s">
        <v>147</v>
      </c>
      <c r="C17" s="1" t="s">
        <v>7</v>
      </c>
      <c r="D17" s="1" t="s">
        <v>7</v>
      </c>
      <c r="E17" s="1" t="s">
        <v>7</v>
      </c>
      <c r="F17" s="1" t="s">
        <v>7</v>
      </c>
      <c r="G17" s="39">
        <v>0</v>
      </c>
      <c r="H17" s="1" t="s">
        <v>7</v>
      </c>
      <c r="I17" s="38">
        <v>0</v>
      </c>
      <c r="J17" s="38">
        <v>0</v>
      </c>
      <c r="K17" s="1" t="s">
        <v>7</v>
      </c>
      <c r="L17" s="1" t="s">
        <v>7</v>
      </c>
      <c r="M17" s="39">
        <v>0</v>
      </c>
      <c r="N17" s="38">
        <v>0</v>
      </c>
      <c r="O17" s="38">
        <v>0</v>
      </c>
      <c r="P17" s="1" t="s">
        <v>7</v>
      </c>
    </row>
    <row r="18" spans="2:16" x14ac:dyDescent="0.2">
      <c r="B18" s="36" t="s">
        <v>97</v>
      </c>
    </row>
    <row r="19" spans="2:16" x14ac:dyDescent="0.2">
      <c r="B19" s="36" t="s">
        <v>135</v>
      </c>
    </row>
    <row r="20" spans="2:16" x14ac:dyDescent="0.2">
      <c r="B20" s="74" t="s">
        <v>57</v>
      </c>
      <c r="C20" s="52"/>
      <c r="D20" s="52"/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52"/>
      <c r="P20" s="52"/>
    </row>
  </sheetData>
  <mergeCells count="1">
    <mergeCell ref="B20:P20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9"/>
  <sheetViews>
    <sheetView rightToLeft="1" workbookViewId="0"/>
  </sheetViews>
  <sheetFormatPr defaultRowHeight="14.25" x14ac:dyDescent="0.2"/>
  <cols>
    <col min="1" max="1" width="3" customWidth="1"/>
    <col min="2" max="2" width="34" customWidth="1"/>
    <col min="3" max="3" width="19" customWidth="1"/>
    <col min="4" max="4" width="11" customWidth="1"/>
    <col min="5" max="5" width="25" customWidth="1"/>
    <col min="6" max="6" width="10" customWidth="1"/>
    <col min="7" max="7" width="13" customWidth="1"/>
    <col min="8" max="8" width="24" customWidth="1"/>
    <col min="9" max="9" width="23" customWidth="1"/>
    <col min="10" max="10" width="12" customWidth="1"/>
    <col min="11" max="12" width="2" customWidth="1"/>
  </cols>
  <sheetData>
    <row r="1" spans="2:12" x14ac:dyDescent="0.2">
      <c r="B1" s="37" t="s">
        <v>0</v>
      </c>
      <c r="C1" s="37" t="s">
        <v>1</v>
      </c>
    </row>
    <row r="2" spans="2:12" x14ac:dyDescent="0.2">
      <c r="B2" s="37" t="s">
        <v>2</v>
      </c>
      <c r="C2" s="37" t="s">
        <v>3</v>
      </c>
    </row>
    <row r="3" spans="2:12" x14ac:dyDescent="0.2">
      <c r="B3" s="37" t="s">
        <v>4</v>
      </c>
      <c r="C3" s="37" t="s">
        <v>5</v>
      </c>
    </row>
    <row r="4" spans="2:12" x14ac:dyDescent="0.2">
      <c r="B4" s="37" t="s">
        <v>6</v>
      </c>
      <c r="C4" s="37">
        <v>9756</v>
      </c>
    </row>
    <row r="5" spans="2:12" x14ac:dyDescent="0.2">
      <c r="B5" s="37" t="s">
        <v>7</v>
      </c>
      <c r="C5" s="37" t="s">
        <v>7</v>
      </c>
    </row>
    <row r="6" spans="2:12" x14ac:dyDescent="0.2">
      <c r="B6" s="3" t="s">
        <v>587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</row>
    <row r="7" spans="2:12" x14ac:dyDescent="0.2">
      <c r="B7" s="1" t="s">
        <v>59</v>
      </c>
      <c r="C7" s="1" t="s">
        <v>588</v>
      </c>
      <c r="D7" s="1" t="s">
        <v>589</v>
      </c>
      <c r="E7" s="1" t="s">
        <v>590</v>
      </c>
      <c r="F7" s="1" t="s">
        <v>64</v>
      </c>
      <c r="G7" s="1" t="s">
        <v>591</v>
      </c>
      <c r="H7" s="1" t="s">
        <v>68</v>
      </c>
      <c r="I7" s="1" t="s">
        <v>107</v>
      </c>
      <c r="J7" s="1" t="s">
        <v>592</v>
      </c>
      <c r="K7" s="1" t="s">
        <v>7</v>
      </c>
      <c r="L7" s="1" t="s">
        <v>7</v>
      </c>
    </row>
    <row r="8" spans="2:12" x14ac:dyDescent="0.2">
      <c r="B8" s="1" t="s">
        <v>7</v>
      </c>
      <c r="C8" s="1" t="s">
        <v>149</v>
      </c>
      <c r="D8" s="1" t="s">
        <v>7</v>
      </c>
      <c r="E8" s="1" t="s">
        <v>12</v>
      </c>
      <c r="F8" s="1" t="s">
        <v>7</v>
      </c>
      <c r="G8" s="1" t="s">
        <v>11</v>
      </c>
      <c r="H8" s="1" t="s">
        <v>12</v>
      </c>
      <c r="I8" s="1" t="s">
        <v>12</v>
      </c>
      <c r="J8" s="1" t="s">
        <v>7</v>
      </c>
      <c r="K8" s="1" t="s">
        <v>7</v>
      </c>
      <c r="L8" s="1" t="s">
        <v>7</v>
      </c>
    </row>
    <row r="9" spans="2:12" x14ac:dyDescent="0.2">
      <c r="B9" s="1" t="s">
        <v>7</v>
      </c>
      <c r="C9" s="1" t="s">
        <v>13</v>
      </c>
      <c r="D9" s="1" t="s">
        <v>14</v>
      </c>
      <c r="E9" s="1" t="s">
        <v>70</v>
      </c>
      <c r="F9" s="1" t="s">
        <v>71</v>
      </c>
      <c r="G9" s="1" t="s">
        <v>72</v>
      </c>
      <c r="H9" s="1" t="s">
        <v>73</v>
      </c>
      <c r="I9" s="1" t="s">
        <v>74</v>
      </c>
      <c r="J9" s="1" t="s">
        <v>75</v>
      </c>
      <c r="K9" s="1" t="s">
        <v>7</v>
      </c>
      <c r="L9" s="1" t="s">
        <v>7</v>
      </c>
    </row>
    <row r="10" spans="2:12" x14ac:dyDescent="0.2">
      <c r="B10" s="1" t="s">
        <v>593</v>
      </c>
      <c r="C10" s="1" t="s">
        <v>7</v>
      </c>
      <c r="D10" s="1" t="s">
        <v>7</v>
      </c>
      <c r="E10" s="38">
        <v>0</v>
      </c>
      <c r="F10" s="1" t="s">
        <v>7</v>
      </c>
      <c r="G10" s="39">
        <v>0</v>
      </c>
      <c r="H10" s="38">
        <v>0</v>
      </c>
      <c r="I10" s="38">
        <v>0</v>
      </c>
      <c r="J10" s="1" t="s">
        <v>7</v>
      </c>
      <c r="K10" s="1" t="s">
        <v>7</v>
      </c>
      <c r="L10" s="1" t="s">
        <v>7</v>
      </c>
    </row>
    <row r="11" spans="2:12" x14ac:dyDescent="0.2">
      <c r="B11" s="1" t="s">
        <v>594</v>
      </c>
      <c r="C11" s="1" t="s">
        <v>7</v>
      </c>
      <c r="D11" s="1" t="s">
        <v>7</v>
      </c>
      <c r="E11" s="38">
        <v>0</v>
      </c>
      <c r="F11" s="1" t="s">
        <v>7</v>
      </c>
      <c r="G11" s="39">
        <v>0</v>
      </c>
      <c r="H11" s="38">
        <v>0</v>
      </c>
      <c r="I11" s="38">
        <v>0</v>
      </c>
      <c r="J11" s="1" t="s">
        <v>7</v>
      </c>
      <c r="K11" s="1" t="s">
        <v>7</v>
      </c>
      <c r="L11" s="1" t="s">
        <v>7</v>
      </c>
    </row>
    <row r="12" spans="2:12" x14ac:dyDescent="0.2">
      <c r="B12" s="1" t="s">
        <v>595</v>
      </c>
      <c r="C12" s="1" t="s">
        <v>7</v>
      </c>
      <c r="D12" s="1" t="s">
        <v>7</v>
      </c>
      <c r="E12" s="38">
        <v>0</v>
      </c>
      <c r="F12" s="1" t="s">
        <v>7</v>
      </c>
      <c r="G12" s="39">
        <v>0</v>
      </c>
      <c r="H12" s="38">
        <v>0</v>
      </c>
      <c r="I12" s="38">
        <v>0</v>
      </c>
      <c r="J12" s="1" t="s">
        <v>7</v>
      </c>
      <c r="K12" s="1" t="s">
        <v>7</v>
      </c>
      <c r="L12" s="1" t="s">
        <v>7</v>
      </c>
    </row>
    <row r="13" spans="2:12" x14ac:dyDescent="0.2">
      <c r="B13" s="1" t="s">
        <v>596</v>
      </c>
      <c r="C13" s="1" t="s">
        <v>7</v>
      </c>
      <c r="D13" s="1" t="s">
        <v>7</v>
      </c>
      <c r="E13" s="38">
        <v>0</v>
      </c>
      <c r="F13" s="1" t="s">
        <v>7</v>
      </c>
      <c r="G13" s="39">
        <v>0</v>
      </c>
      <c r="H13" s="38">
        <v>0</v>
      </c>
      <c r="I13" s="38">
        <v>0</v>
      </c>
      <c r="J13" s="1" t="s">
        <v>7</v>
      </c>
      <c r="K13" s="1" t="s">
        <v>7</v>
      </c>
      <c r="L13" s="1" t="s">
        <v>7</v>
      </c>
    </row>
    <row r="14" spans="2:12" x14ac:dyDescent="0.2">
      <c r="B14" s="1" t="s">
        <v>597</v>
      </c>
      <c r="C14" s="1" t="s">
        <v>7</v>
      </c>
      <c r="D14" s="1" t="s">
        <v>7</v>
      </c>
      <c r="E14" s="38">
        <v>0</v>
      </c>
      <c r="F14" s="1" t="s">
        <v>7</v>
      </c>
      <c r="G14" s="39">
        <v>0</v>
      </c>
      <c r="H14" s="38">
        <v>0</v>
      </c>
      <c r="I14" s="38">
        <v>0</v>
      </c>
      <c r="J14" s="1" t="s">
        <v>7</v>
      </c>
      <c r="K14" s="1" t="s">
        <v>7</v>
      </c>
      <c r="L14" s="1" t="s">
        <v>7</v>
      </c>
    </row>
    <row r="15" spans="2:12" x14ac:dyDescent="0.2">
      <c r="B15" s="1" t="s">
        <v>595</v>
      </c>
      <c r="C15" s="1" t="s">
        <v>7</v>
      </c>
      <c r="D15" s="1" t="s">
        <v>7</v>
      </c>
      <c r="E15" s="38">
        <v>0</v>
      </c>
      <c r="F15" s="1" t="s">
        <v>7</v>
      </c>
      <c r="G15" s="39">
        <v>0</v>
      </c>
      <c r="H15" s="38">
        <v>0</v>
      </c>
      <c r="I15" s="38">
        <v>0</v>
      </c>
      <c r="J15" s="1" t="s">
        <v>7</v>
      </c>
      <c r="K15" s="1" t="s">
        <v>7</v>
      </c>
      <c r="L15" s="1" t="s">
        <v>7</v>
      </c>
    </row>
    <row r="16" spans="2:12" x14ac:dyDescent="0.2">
      <c r="B16" s="1" t="s">
        <v>596</v>
      </c>
      <c r="C16" s="1" t="s">
        <v>7</v>
      </c>
      <c r="D16" s="1" t="s">
        <v>7</v>
      </c>
      <c r="E16" s="38">
        <v>0</v>
      </c>
      <c r="F16" s="1" t="s">
        <v>7</v>
      </c>
      <c r="G16" s="39">
        <v>0</v>
      </c>
      <c r="H16" s="38">
        <v>0</v>
      </c>
      <c r="I16" s="38">
        <v>0</v>
      </c>
      <c r="J16" s="1" t="s">
        <v>7</v>
      </c>
      <c r="K16" s="1" t="s">
        <v>7</v>
      </c>
      <c r="L16" s="1" t="s">
        <v>7</v>
      </c>
    </row>
    <row r="17" spans="2:12" x14ac:dyDescent="0.2">
      <c r="B17" s="36" t="s">
        <v>97</v>
      </c>
    </row>
    <row r="18" spans="2:12" x14ac:dyDescent="0.2">
      <c r="B18" s="36" t="s">
        <v>135</v>
      </c>
    </row>
    <row r="19" spans="2:12" x14ac:dyDescent="0.2">
      <c r="B19" s="75" t="s">
        <v>57</v>
      </c>
      <c r="C19" s="52"/>
      <c r="D19" s="52"/>
      <c r="E19" s="52"/>
      <c r="F19" s="52"/>
      <c r="G19" s="52"/>
      <c r="H19" s="52"/>
      <c r="I19" s="52"/>
      <c r="J19" s="52"/>
      <c r="K19" s="52"/>
      <c r="L19" s="52"/>
    </row>
  </sheetData>
  <mergeCells count="1">
    <mergeCell ref="B19:L19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5"/>
  <sheetViews>
    <sheetView rightToLeft="1" workbookViewId="0"/>
  </sheetViews>
  <sheetFormatPr defaultRowHeight="14.25" x14ac:dyDescent="0.2"/>
  <cols>
    <col min="1" max="1" width="3" customWidth="1"/>
    <col min="2" max="2" width="34" customWidth="1"/>
    <col min="3" max="3" width="12" customWidth="1"/>
    <col min="4" max="4" width="7" customWidth="1"/>
    <col min="5" max="5" width="10" customWidth="1"/>
    <col min="6" max="6" width="14" customWidth="1"/>
    <col min="7" max="7" width="10" customWidth="1"/>
    <col min="8" max="8" width="14" customWidth="1"/>
    <col min="9" max="9" width="11" customWidth="1"/>
    <col min="10" max="10" width="24" customWidth="1"/>
    <col min="11" max="11" width="23" customWidth="1"/>
  </cols>
  <sheetData>
    <row r="1" spans="2:11" x14ac:dyDescent="0.2">
      <c r="B1" s="37" t="s">
        <v>0</v>
      </c>
      <c r="C1" s="37" t="s">
        <v>1</v>
      </c>
    </row>
    <row r="2" spans="2:11" x14ac:dyDescent="0.2">
      <c r="B2" s="37" t="s">
        <v>2</v>
      </c>
      <c r="C2" s="37" t="s">
        <v>3</v>
      </c>
    </row>
    <row r="3" spans="2:11" x14ac:dyDescent="0.2">
      <c r="B3" s="37" t="s">
        <v>4</v>
      </c>
      <c r="C3" s="37" t="s">
        <v>5</v>
      </c>
    </row>
    <row r="4" spans="2:11" x14ac:dyDescent="0.2">
      <c r="B4" s="37" t="s">
        <v>6</v>
      </c>
      <c r="C4" s="37">
        <v>9756</v>
      </c>
    </row>
    <row r="5" spans="2:11" x14ac:dyDescent="0.2">
      <c r="B5" s="37" t="s">
        <v>7</v>
      </c>
      <c r="C5" s="37" t="s">
        <v>7</v>
      </c>
    </row>
    <row r="6" spans="2:11" x14ac:dyDescent="0.2">
      <c r="B6" s="3" t="s">
        <v>598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</row>
    <row r="7" spans="2:11" x14ac:dyDescent="0.2">
      <c r="B7" s="1" t="s">
        <v>59</v>
      </c>
      <c r="C7" s="1" t="s">
        <v>61</v>
      </c>
      <c r="D7" s="1" t="s">
        <v>62</v>
      </c>
      <c r="E7" s="1" t="s">
        <v>599</v>
      </c>
      <c r="F7" s="1" t="s">
        <v>600</v>
      </c>
      <c r="G7" s="1" t="s">
        <v>64</v>
      </c>
      <c r="H7" s="1" t="s">
        <v>601</v>
      </c>
      <c r="I7" s="1" t="s">
        <v>9</v>
      </c>
      <c r="J7" s="1" t="s">
        <v>68</v>
      </c>
      <c r="K7" s="1" t="s">
        <v>107</v>
      </c>
    </row>
    <row r="8" spans="2:11" x14ac:dyDescent="0.2">
      <c r="B8" s="1" t="s">
        <v>7</v>
      </c>
      <c r="C8" s="1" t="s">
        <v>7</v>
      </c>
      <c r="D8" s="1" t="s">
        <v>7</v>
      </c>
      <c r="E8" s="1" t="s">
        <v>7</v>
      </c>
      <c r="F8" s="1" t="s">
        <v>12</v>
      </c>
      <c r="G8" s="1" t="s">
        <v>7</v>
      </c>
      <c r="H8" s="1" t="s">
        <v>12</v>
      </c>
      <c r="I8" s="1" t="s">
        <v>11</v>
      </c>
      <c r="J8" s="1" t="s">
        <v>12</v>
      </c>
      <c r="K8" s="1" t="s">
        <v>12</v>
      </c>
    </row>
    <row r="9" spans="2:11" x14ac:dyDescent="0.2">
      <c r="B9" s="1" t="s">
        <v>7</v>
      </c>
      <c r="C9" s="1" t="s">
        <v>13</v>
      </c>
      <c r="D9" s="1" t="s">
        <v>14</v>
      </c>
      <c r="E9" s="1" t="s">
        <v>70</v>
      </c>
      <c r="F9" s="1" t="s">
        <v>71</v>
      </c>
      <c r="G9" s="1" t="s">
        <v>72</v>
      </c>
      <c r="H9" s="1" t="s">
        <v>73</v>
      </c>
      <c r="I9" s="1" t="s">
        <v>74</v>
      </c>
      <c r="J9" s="1" t="s">
        <v>75</v>
      </c>
      <c r="K9" s="1" t="s">
        <v>76</v>
      </c>
    </row>
    <row r="10" spans="2:11" x14ac:dyDescent="0.2">
      <c r="B10" s="1" t="s">
        <v>602</v>
      </c>
      <c r="C10" s="1" t="s">
        <v>7</v>
      </c>
      <c r="D10" s="1" t="s">
        <v>7</v>
      </c>
      <c r="E10" s="1" t="s">
        <v>7</v>
      </c>
      <c r="F10" s="38">
        <v>0</v>
      </c>
      <c r="G10" s="1" t="s">
        <v>7</v>
      </c>
      <c r="H10" s="38">
        <v>0</v>
      </c>
      <c r="I10" s="39">
        <v>0</v>
      </c>
      <c r="J10" s="38">
        <v>0</v>
      </c>
      <c r="K10" s="38">
        <v>0</v>
      </c>
    </row>
    <row r="11" spans="2:11" x14ac:dyDescent="0.2">
      <c r="B11" s="1" t="s">
        <v>79</v>
      </c>
      <c r="C11" s="1" t="s">
        <v>7</v>
      </c>
      <c r="D11" s="1" t="s">
        <v>7</v>
      </c>
      <c r="E11" s="1" t="s">
        <v>7</v>
      </c>
      <c r="F11" s="38">
        <v>0</v>
      </c>
      <c r="G11" s="1" t="s">
        <v>7</v>
      </c>
      <c r="H11" s="38">
        <v>0</v>
      </c>
      <c r="I11" s="39">
        <v>0</v>
      </c>
      <c r="J11" s="38">
        <v>0</v>
      </c>
      <c r="K11" s="38">
        <v>0</v>
      </c>
    </row>
    <row r="12" spans="2:11" x14ac:dyDescent="0.2">
      <c r="B12" s="1" t="s">
        <v>95</v>
      </c>
      <c r="C12" s="1" t="s">
        <v>7</v>
      </c>
      <c r="D12" s="1" t="s">
        <v>7</v>
      </c>
      <c r="E12" s="1" t="s">
        <v>7</v>
      </c>
      <c r="F12" s="38">
        <v>0</v>
      </c>
      <c r="G12" s="1" t="s">
        <v>7</v>
      </c>
      <c r="H12" s="38">
        <v>0</v>
      </c>
      <c r="I12" s="39">
        <v>0</v>
      </c>
      <c r="J12" s="38">
        <v>0</v>
      </c>
      <c r="K12" s="38">
        <v>0</v>
      </c>
    </row>
    <row r="13" spans="2:11" x14ac:dyDescent="0.2">
      <c r="B13" s="36" t="s">
        <v>97</v>
      </c>
    </row>
    <row r="14" spans="2:11" x14ac:dyDescent="0.2">
      <c r="B14" s="36" t="s">
        <v>135</v>
      </c>
    </row>
    <row r="15" spans="2:11" x14ac:dyDescent="0.2">
      <c r="B15" s="76" t="s">
        <v>57</v>
      </c>
      <c r="C15" s="52"/>
      <c r="D15" s="52"/>
      <c r="E15" s="52"/>
      <c r="F15" s="52"/>
      <c r="G15" s="52"/>
      <c r="H15" s="52"/>
      <c r="I15" s="52"/>
      <c r="J15" s="52"/>
      <c r="K15" s="52"/>
    </row>
  </sheetData>
  <mergeCells count="1">
    <mergeCell ref="B15:K15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5"/>
  <sheetViews>
    <sheetView rightToLeft="1" workbookViewId="0"/>
  </sheetViews>
  <sheetFormatPr defaultRowHeight="14.25" x14ac:dyDescent="0.2"/>
  <cols>
    <col min="1" max="1" width="3" customWidth="1"/>
    <col min="2" max="2" width="34" customWidth="1"/>
    <col min="3" max="3" width="11" customWidth="1"/>
    <col min="4" max="4" width="7" customWidth="1"/>
    <col min="5" max="5" width="10" customWidth="1"/>
    <col min="6" max="6" width="14" customWidth="1"/>
    <col min="7" max="7" width="10" customWidth="1"/>
    <col min="8" max="8" width="14" customWidth="1"/>
    <col min="9" max="9" width="11" customWidth="1"/>
    <col min="10" max="10" width="24" customWidth="1"/>
    <col min="11" max="11" width="23" customWidth="1"/>
  </cols>
  <sheetData>
    <row r="1" spans="2:11" x14ac:dyDescent="0.2">
      <c r="B1" s="37" t="s">
        <v>0</v>
      </c>
      <c r="C1" s="37" t="s">
        <v>1</v>
      </c>
    </row>
    <row r="2" spans="2:11" x14ac:dyDescent="0.2">
      <c r="B2" s="37" t="s">
        <v>2</v>
      </c>
      <c r="C2" s="37" t="s">
        <v>3</v>
      </c>
    </row>
    <row r="3" spans="2:11" x14ac:dyDescent="0.2">
      <c r="B3" s="37" t="s">
        <v>4</v>
      </c>
      <c r="C3" s="37" t="s">
        <v>5</v>
      </c>
    </row>
    <row r="4" spans="2:11" x14ac:dyDescent="0.2">
      <c r="B4" s="37" t="s">
        <v>6</v>
      </c>
      <c r="C4" s="37">
        <v>9756</v>
      </c>
    </row>
    <row r="5" spans="2:11" x14ac:dyDescent="0.2">
      <c r="B5" s="37" t="s">
        <v>7</v>
      </c>
      <c r="C5" s="37" t="s">
        <v>7</v>
      </c>
    </row>
    <row r="6" spans="2:11" x14ac:dyDescent="0.2">
      <c r="B6" s="3" t="s">
        <v>603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</row>
    <row r="7" spans="2:11" x14ac:dyDescent="0.2">
      <c r="B7" s="1" t="s">
        <v>59</v>
      </c>
      <c r="C7" s="1" t="s">
        <v>60</v>
      </c>
      <c r="D7" s="1" t="s">
        <v>62</v>
      </c>
      <c r="E7" s="1" t="s">
        <v>599</v>
      </c>
      <c r="F7" s="1" t="s">
        <v>600</v>
      </c>
      <c r="G7" s="1" t="s">
        <v>64</v>
      </c>
      <c r="H7" s="1" t="s">
        <v>601</v>
      </c>
      <c r="I7" s="1" t="s">
        <v>9</v>
      </c>
      <c r="J7" s="1" t="s">
        <v>68</v>
      </c>
      <c r="K7" s="1" t="s">
        <v>107</v>
      </c>
    </row>
    <row r="8" spans="2:11" x14ac:dyDescent="0.2">
      <c r="B8" s="1" t="s">
        <v>7</v>
      </c>
      <c r="C8" s="1" t="s">
        <v>7</v>
      </c>
      <c r="D8" s="1" t="s">
        <v>7</v>
      </c>
      <c r="E8" s="1" t="s">
        <v>7</v>
      </c>
      <c r="F8" s="1" t="s">
        <v>12</v>
      </c>
      <c r="G8" s="1" t="s">
        <v>7</v>
      </c>
      <c r="H8" s="1" t="s">
        <v>12</v>
      </c>
      <c r="I8" s="1" t="s">
        <v>11</v>
      </c>
      <c r="J8" s="1" t="s">
        <v>12</v>
      </c>
      <c r="K8" s="1" t="s">
        <v>12</v>
      </c>
    </row>
    <row r="9" spans="2:11" x14ac:dyDescent="0.2">
      <c r="B9" s="1" t="s">
        <v>7</v>
      </c>
      <c r="C9" s="1" t="s">
        <v>13</v>
      </c>
      <c r="D9" s="1" t="s">
        <v>14</v>
      </c>
      <c r="E9" s="1" t="s">
        <v>70</v>
      </c>
      <c r="F9" s="1" t="s">
        <v>71</v>
      </c>
      <c r="G9" s="1" t="s">
        <v>72</v>
      </c>
      <c r="H9" s="1" t="s">
        <v>73</v>
      </c>
      <c r="I9" s="1" t="s">
        <v>74</v>
      </c>
      <c r="J9" s="1" t="s">
        <v>75</v>
      </c>
      <c r="K9" s="1" t="s">
        <v>76</v>
      </c>
    </row>
    <row r="10" spans="2:11" x14ac:dyDescent="0.2">
      <c r="B10" s="1" t="s">
        <v>604</v>
      </c>
      <c r="C10" s="1" t="s">
        <v>7</v>
      </c>
      <c r="D10" s="1" t="s">
        <v>7</v>
      </c>
      <c r="E10" s="1" t="s">
        <v>7</v>
      </c>
      <c r="F10" s="1" t="s">
        <v>7</v>
      </c>
      <c r="G10" s="1" t="s">
        <v>7</v>
      </c>
      <c r="H10" s="1" t="s">
        <v>7</v>
      </c>
      <c r="I10" s="39">
        <v>0</v>
      </c>
      <c r="J10" s="38">
        <v>0</v>
      </c>
      <c r="K10" s="38">
        <v>0</v>
      </c>
    </row>
    <row r="11" spans="2:11" x14ac:dyDescent="0.2">
      <c r="B11" s="1" t="s">
        <v>79</v>
      </c>
      <c r="C11" s="1" t="s">
        <v>7</v>
      </c>
      <c r="D11" s="1" t="s">
        <v>7</v>
      </c>
      <c r="E11" s="1" t="s">
        <v>7</v>
      </c>
      <c r="F11" s="1" t="s">
        <v>7</v>
      </c>
      <c r="G11" s="1" t="s">
        <v>7</v>
      </c>
      <c r="H11" s="1" t="s">
        <v>7</v>
      </c>
      <c r="I11" s="39">
        <v>0</v>
      </c>
      <c r="J11" s="38">
        <v>0</v>
      </c>
      <c r="K11" s="38">
        <v>0</v>
      </c>
    </row>
    <row r="12" spans="2:11" x14ac:dyDescent="0.2">
      <c r="B12" s="1" t="s">
        <v>95</v>
      </c>
      <c r="C12" s="1" t="s">
        <v>7</v>
      </c>
      <c r="D12" s="1" t="s">
        <v>7</v>
      </c>
      <c r="E12" s="1" t="s">
        <v>7</v>
      </c>
      <c r="F12" s="1" t="s">
        <v>7</v>
      </c>
      <c r="G12" s="1" t="s">
        <v>7</v>
      </c>
      <c r="H12" s="1" t="s">
        <v>7</v>
      </c>
      <c r="I12" s="39">
        <v>0</v>
      </c>
      <c r="J12" s="38">
        <v>0</v>
      </c>
      <c r="K12" s="38">
        <v>0</v>
      </c>
    </row>
    <row r="13" spans="2:11" x14ac:dyDescent="0.2">
      <c r="B13" s="36" t="s">
        <v>97</v>
      </c>
    </row>
    <row r="14" spans="2:11" x14ac:dyDescent="0.2">
      <c r="B14" s="36" t="s">
        <v>135</v>
      </c>
    </row>
    <row r="15" spans="2:11" x14ac:dyDescent="0.2">
      <c r="B15" s="77" t="s">
        <v>57</v>
      </c>
      <c r="C15" s="52"/>
      <c r="D15" s="52"/>
      <c r="E15" s="52"/>
      <c r="F15" s="52"/>
      <c r="G15" s="52"/>
      <c r="H15" s="52"/>
      <c r="I15" s="52"/>
      <c r="J15" s="52"/>
      <c r="K15" s="52"/>
    </row>
  </sheetData>
  <mergeCells count="1">
    <mergeCell ref="B15:K15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19"/>
  <sheetViews>
    <sheetView rightToLeft="1" workbookViewId="0">
      <selection activeCell="B17" sqref="B17"/>
    </sheetView>
  </sheetViews>
  <sheetFormatPr defaultRowHeight="14.25" x14ac:dyDescent="0.2"/>
  <cols>
    <col min="1" max="1" width="3" customWidth="1"/>
    <col min="2" max="2" width="28" customWidth="1"/>
    <col min="3" max="3" width="16" customWidth="1"/>
    <col min="4" max="4" width="22" customWidth="1"/>
  </cols>
  <sheetData>
    <row r="1" spans="2:4" x14ac:dyDescent="0.2">
      <c r="B1" s="37" t="s">
        <v>0</v>
      </c>
      <c r="C1" s="37" t="s">
        <v>1</v>
      </c>
    </row>
    <row r="2" spans="2:4" x14ac:dyDescent="0.2">
      <c r="B2" s="37" t="s">
        <v>2</v>
      </c>
      <c r="C2" s="37" t="s">
        <v>3</v>
      </c>
    </row>
    <row r="3" spans="2:4" x14ac:dyDescent="0.2">
      <c r="B3" s="37" t="s">
        <v>4</v>
      </c>
      <c r="C3" s="37" t="s">
        <v>5</v>
      </c>
    </row>
    <row r="4" spans="2:4" x14ac:dyDescent="0.2">
      <c r="B4" s="37" t="s">
        <v>6</v>
      </c>
      <c r="C4" s="37">
        <v>9756</v>
      </c>
    </row>
    <row r="5" spans="2:4" x14ac:dyDescent="0.2">
      <c r="B5" s="37" t="s">
        <v>7</v>
      </c>
      <c r="C5" s="37" t="s">
        <v>7</v>
      </c>
    </row>
    <row r="6" spans="2:4" x14ac:dyDescent="0.2">
      <c r="B6" s="3" t="s">
        <v>605</v>
      </c>
      <c r="C6" s="1" t="s">
        <v>7</v>
      </c>
      <c r="D6" s="1" t="s">
        <v>7</v>
      </c>
    </row>
    <row r="7" spans="2:4" x14ac:dyDescent="0.2">
      <c r="B7" s="1" t="s">
        <v>59</v>
      </c>
      <c r="C7" s="1" t="s">
        <v>606</v>
      </c>
      <c r="D7" s="1" t="s">
        <v>607</v>
      </c>
    </row>
    <row r="8" spans="2:4" x14ac:dyDescent="0.2">
      <c r="B8" s="1" t="s">
        <v>7</v>
      </c>
      <c r="C8" s="1" t="s">
        <v>11</v>
      </c>
      <c r="D8" s="1" t="s">
        <v>149</v>
      </c>
    </row>
    <row r="9" spans="2:4" x14ac:dyDescent="0.2">
      <c r="B9" s="1" t="s">
        <v>7</v>
      </c>
      <c r="C9" s="1" t="s">
        <v>13</v>
      </c>
      <c r="D9" s="1" t="s">
        <v>14</v>
      </c>
    </row>
    <row r="10" spans="2:4" x14ac:dyDescent="0.2">
      <c r="B10" s="48" t="s">
        <v>608</v>
      </c>
      <c r="C10" s="49">
        <f>+C13+C18</f>
        <v>1234.6731388000001</v>
      </c>
      <c r="D10" s="48" t="s">
        <v>7</v>
      </c>
    </row>
    <row r="11" spans="2:4" x14ac:dyDescent="0.2">
      <c r="B11" s="48" t="s">
        <v>525</v>
      </c>
      <c r="C11" s="49">
        <v>479.642</v>
      </c>
      <c r="D11" s="50">
        <v>46290</v>
      </c>
    </row>
    <row r="12" spans="2:4" x14ac:dyDescent="0.2">
      <c r="B12" s="48" t="s">
        <v>505</v>
      </c>
      <c r="C12" s="49">
        <v>300</v>
      </c>
      <c r="D12" s="50">
        <v>45477</v>
      </c>
    </row>
    <row r="13" spans="2:4" x14ac:dyDescent="0.2">
      <c r="B13" s="48" t="s">
        <v>79</v>
      </c>
      <c r="C13" s="49">
        <f>+C11+C12</f>
        <v>779.64200000000005</v>
      </c>
      <c r="D13" s="50" t="s">
        <v>7</v>
      </c>
    </row>
    <row r="14" spans="2:4" x14ac:dyDescent="0.2">
      <c r="B14" s="48" t="s">
        <v>535</v>
      </c>
      <c r="C14" s="49">
        <v>60.329894800000005</v>
      </c>
      <c r="D14" s="50">
        <v>45655</v>
      </c>
    </row>
    <row r="15" spans="2:4" x14ac:dyDescent="0.2">
      <c r="B15" s="48" t="s">
        <v>537</v>
      </c>
      <c r="C15" s="49">
        <v>8.2837439999999987</v>
      </c>
      <c r="D15" s="50">
        <v>45814</v>
      </c>
    </row>
    <row r="16" spans="2:4" x14ac:dyDescent="0.2">
      <c r="B16" s="48" t="s">
        <v>507</v>
      </c>
      <c r="C16" s="49">
        <v>330.4375</v>
      </c>
      <c r="D16" s="50">
        <v>47453</v>
      </c>
    </row>
    <row r="17" spans="2:4" x14ac:dyDescent="0.2">
      <c r="B17" s="48" t="s">
        <v>543</v>
      </c>
      <c r="C17" s="49">
        <v>55.98</v>
      </c>
      <c r="D17" s="50">
        <v>45658</v>
      </c>
    </row>
    <row r="18" spans="2:4" x14ac:dyDescent="0.2">
      <c r="B18" s="48" t="s">
        <v>95</v>
      </c>
      <c r="C18" s="49">
        <f>+C17+C16+C15+C14</f>
        <v>455.03113880000001</v>
      </c>
      <c r="D18" s="48" t="s">
        <v>7</v>
      </c>
    </row>
    <row r="19" spans="2:4" x14ac:dyDescent="0.2">
      <c r="B19" s="48" t="s">
        <v>609</v>
      </c>
      <c r="C19" s="48" t="s">
        <v>7</v>
      </c>
      <c r="D19" s="48" t="s">
        <v>7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19"/>
  <sheetViews>
    <sheetView rightToLeft="1" workbookViewId="0"/>
  </sheetViews>
  <sheetFormatPr defaultRowHeight="14.25" x14ac:dyDescent="0.2"/>
  <cols>
    <col min="1" max="1" width="3" customWidth="1"/>
    <col min="2" max="2" width="27" customWidth="1"/>
    <col min="3" max="3" width="11" customWidth="1"/>
    <col min="4" max="4" width="10" customWidth="1"/>
    <col min="5" max="5" width="7" customWidth="1"/>
    <col min="6" max="6" width="9" customWidth="1"/>
    <col min="7" max="7" width="13" customWidth="1"/>
    <col min="8" max="8" width="6" customWidth="1"/>
    <col min="9" max="9" width="10" customWidth="1"/>
    <col min="10" max="10" width="13" customWidth="1"/>
    <col min="11" max="11" width="16" customWidth="1"/>
    <col min="12" max="12" width="10" customWidth="1"/>
    <col min="13" max="13" width="13" customWidth="1"/>
    <col min="14" max="14" width="22" customWidth="1"/>
    <col min="15" max="15" width="24" customWidth="1"/>
    <col min="16" max="16" width="23" customWidth="1"/>
    <col min="17" max="17" width="2" customWidth="1"/>
  </cols>
  <sheetData>
    <row r="1" spans="2:17" x14ac:dyDescent="0.2">
      <c r="B1" s="37" t="s">
        <v>0</v>
      </c>
      <c r="C1" s="37" t="s">
        <v>1</v>
      </c>
    </row>
    <row r="2" spans="2:17" x14ac:dyDescent="0.2">
      <c r="B2" s="37" t="s">
        <v>2</v>
      </c>
      <c r="C2" s="37" t="s">
        <v>3</v>
      </c>
    </row>
    <row r="3" spans="2:17" x14ac:dyDescent="0.2">
      <c r="B3" s="37" t="s">
        <v>4</v>
      </c>
      <c r="C3" s="37" t="s">
        <v>5</v>
      </c>
    </row>
    <row r="4" spans="2:17" x14ac:dyDescent="0.2">
      <c r="B4" s="37" t="s">
        <v>6</v>
      </c>
      <c r="C4" s="37">
        <v>9756</v>
      </c>
    </row>
    <row r="5" spans="2:17" x14ac:dyDescent="0.2">
      <c r="B5" s="37" t="s">
        <v>7</v>
      </c>
      <c r="C5" s="37" t="s">
        <v>7</v>
      </c>
    </row>
    <row r="6" spans="2:17" x14ac:dyDescent="0.2">
      <c r="B6" s="3" t="s">
        <v>610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  <c r="N6" s="1" t="s">
        <v>7</v>
      </c>
      <c r="O6" s="1" t="s">
        <v>7</v>
      </c>
      <c r="P6" s="1" t="s">
        <v>7</v>
      </c>
      <c r="Q6" s="1" t="s">
        <v>7</v>
      </c>
    </row>
    <row r="7" spans="2:17" x14ac:dyDescent="0.2">
      <c r="B7" s="1" t="s">
        <v>59</v>
      </c>
      <c r="C7" s="1" t="s">
        <v>60</v>
      </c>
      <c r="D7" s="1" t="s">
        <v>138</v>
      </c>
      <c r="E7" s="1" t="s">
        <v>62</v>
      </c>
      <c r="F7" s="1" t="s">
        <v>63</v>
      </c>
      <c r="G7" s="1" t="s">
        <v>101</v>
      </c>
      <c r="H7" s="1" t="s">
        <v>102</v>
      </c>
      <c r="I7" s="1" t="s">
        <v>64</v>
      </c>
      <c r="J7" s="1" t="s">
        <v>65</v>
      </c>
      <c r="K7" s="1" t="s">
        <v>611</v>
      </c>
      <c r="L7" s="1" t="s">
        <v>103</v>
      </c>
      <c r="M7" s="1" t="s">
        <v>612</v>
      </c>
      <c r="N7" s="1" t="s">
        <v>106</v>
      </c>
      <c r="O7" s="1" t="s">
        <v>68</v>
      </c>
      <c r="P7" s="1" t="s">
        <v>107</v>
      </c>
      <c r="Q7" s="1" t="s">
        <v>7</v>
      </c>
    </row>
    <row r="8" spans="2:17" x14ac:dyDescent="0.2">
      <c r="B8" s="1" t="s">
        <v>7</v>
      </c>
      <c r="C8" s="1" t="s">
        <v>7</v>
      </c>
      <c r="D8" s="1" t="s">
        <v>7</v>
      </c>
      <c r="E8" s="1" t="s">
        <v>7</v>
      </c>
      <c r="F8" s="1" t="s">
        <v>7</v>
      </c>
      <c r="G8" s="1" t="s">
        <v>149</v>
      </c>
      <c r="H8" s="1" t="s">
        <v>108</v>
      </c>
      <c r="I8" s="1" t="s">
        <v>7</v>
      </c>
      <c r="J8" s="1" t="s">
        <v>12</v>
      </c>
      <c r="K8" s="1" t="s">
        <v>613</v>
      </c>
      <c r="L8" s="1" t="s">
        <v>150</v>
      </c>
      <c r="M8" s="1" t="s">
        <v>11</v>
      </c>
      <c r="N8" s="1" t="s">
        <v>12</v>
      </c>
      <c r="O8" s="1" t="s">
        <v>12</v>
      </c>
      <c r="P8" s="1" t="s">
        <v>12</v>
      </c>
      <c r="Q8" s="1" t="s">
        <v>7</v>
      </c>
    </row>
    <row r="9" spans="2:17" x14ac:dyDescent="0.2">
      <c r="B9" s="1" t="s">
        <v>7</v>
      </c>
      <c r="C9" s="1" t="s">
        <v>13</v>
      </c>
      <c r="D9" s="1" t="s">
        <v>14</v>
      </c>
      <c r="E9" s="1" t="s">
        <v>70</v>
      </c>
      <c r="F9" s="1" t="s">
        <v>71</v>
      </c>
      <c r="G9" s="1" t="s">
        <v>72</v>
      </c>
      <c r="H9" s="1" t="s">
        <v>73</v>
      </c>
      <c r="I9" s="1" t="s">
        <v>74</v>
      </c>
      <c r="J9" s="1" t="s">
        <v>75</v>
      </c>
      <c r="K9" s="1" t="s">
        <v>76</v>
      </c>
      <c r="L9" s="1" t="s">
        <v>77</v>
      </c>
      <c r="M9" s="1" t="s">
        <v>111</v>
      </c>
      <c r="N9" s="1" t="s">
        <v>112</v>
      </c>
      <c r="O9" s="1" t="s">
        <v>113</v>
      </c>
      <c r="P9" s="1" t="s">
        <v>114</v>
      </c>
      <c r="Q9" s="1" t="s">
        <v>7</v>
      </c>
    </row>
    <row r="10" spans="2:17" x14ac:dyDescent="0.2">
      <c r="B10" s="1" t="s">
        <v>614</v>
      </c>
      <c r="C10" s="1" t="s">
        <v>7</v>
      </c>
      <c r="D10" s="1" t="s">
        <v>7</v>
      </c>
      <c r="E10" s="1" t="s">
        <v>7</v>
      </c>
      <c r="F10" s="1" t="s">
        <v>7</v>
      </c>
      <c r="G10" s="1" t="s">
        <v>7</v>
      </c>
      <c r="H10" s="39">
        <v>0</v>
      </c>
      <c r="I10" s="1" t="s">
        <v>7</v>
      </c>
      <c r="J10" s="38">
        <v>0</v>
      </c>
      <c r="K10" s="38">
        <v>0</v>
      </c>
      <c r="L10" s="1" t="s">
        <v>7</v>
      </c>
      <c r="M10" s="39">
        <v>0</v>
      </c>
      <c r="N10" s="1" t="s">
        <v>7</v>
      </c>
      <c r="O10" s="38">
        <v>0</v>
      </c>
      <c r="P10" s="38">
        <v>0</v>
      </c>
      <c r="Q10" s="1" t="s">
        <v>7</v>
      </c>
    </row>
    <row r="11" spans="2:17" x14ac:dyDescent="0.2">
      <c r="B11" s="1" t="s">
        <v>79</v>
      </c>
      <c r="C11" s="1" t="s">
        <v>7</v>
      </c>
      <c r="D11" s="1" t="s">
        <v>7</v>
      </c>
      <c r="E11" s="1" t="s">
        <v>7</v>
      </c>
      <c r="F11" s="1" t="s">
        <v>7</v>
      </c>
      <c r="G11" s="1" t="s">
        <v>7</v>
      </c>
      <c r="H11" s="39">
        <v>0</v>
      </c>
      <c r="I11" s="1" t="s">
        <v>7</v>
      </c>
      <c r="J11" s="38">
        <v>0</v>
      </c>
      <c r="K11" s="38">
        <v>0</v>
      </c>
      <c r="L11" s="1" t="s">
        <v>7</v>
      </c>
      <c r="M11" s="39">
        <v>0</v>
      </c>
      <c r="N11" s="1" t="s">
        <v>7</v>
      </c>
      <c r="O11" s="38">
        <v>0</v>
      </c>
      <c r="P11" s="38">
        <v>0</v>
      </c>
      <c r="Q11" s="1" t="s">
        <v>7</v>
      </c>
    </row>
    <row r="12" spans="2:17" x14ac:dyDescent="0.2">
      <c r="B12" s="1" t="s">
        <v>143</v>
      </c>
      <c r="C12" s="1" t="s">
        <v>7</v>
      </c>
      <c r="D12" s="1" t="s">
        <v>7</v>
      </c>
      <c r="E12" s="1" t="s">
        <v>7</v>
      </c>
      <c r="F12" s="1" t="s">
        <v>7</v>
      </c>
      <c r="G12" s="1" t="s">
        <v>7</v>
      </c>
      <c r="H12" s="39">
        <v>0</v>
      </c>
      <c r="I12" s="1" t="s">
        <v>7</v>
      </c>
      <c r="J12" s="38">
        <v>0</v>
      </c>
      <c r="K12" s="38">
        <v>0</v>
      </c>
      <c r="L12" s="1" t="s">
        <v>7</v>
      </c>
      <c r="M12" s="39">
        <v>0</v>
      </c>
      <c r="N12" s="1" t="s">
        <v>7</v>
      </c>
      <c r="O12" s="38">
        <v>0</v>
      </c>
      <c r="P12" s="38">
        <v>0</v>
      </c>
      <c r="Q12" s="1" t="s">
        <v>7</v>
      </c>
    </row>
    <row r="13" spans="2:17" x14ac:dyDescent="0.2">
      <c r="B13" s="1" t="s">
        <v>125</v>
      </c>
      <c r="C13" s="1" t="s">
        <v>7</v>
      </c>
      <c r="D13" s="1" t="s">
        <v>7</v>
      </c>
      <c r="E13" s="1" t="s">
        <v>7</v>
      </c>
      <c r="F13" s="1" t="s">
        <v>7</v>
      </c>
      <c r="G13" s="1" t="s">
        <v>7</v>
      </c>
      <c r="H13" s="39">
        <v>0</v>
      </c>
      <c r="I13" s="1" t="s">
        <v>7</v>
      </c>
      <c r="J13" s="38">
        <v>0</v>
      </c>
      <c r="K13" s="38">
        <v>0</v>
      </c>
      <c r="L13" s="1" t="s">
        <v>7</v>
      </c>
      <c r="M13" s="39">
        <v>0</v>
      </c>
      <c r="N13" s="1" t="s">
        <v>7</v>
      </c>
      <c r="O13" s="38">
        <v>0</v>
      </c>
      <c r="P13" s="38">
        <v>0</v>
      </c>
      <c r="Q13" s="1" t="s">
        <v>7</v>
      </c>
    </row>
    <row r="14" spans="2:17" x14ac:dyDescent="0.2">
      <c r="B14" s="1" t="s">
        <v>144</v>
      </c>
      <c r="C14" s="1" t="s">
        <v>7</v>
      </c>
      <c r="D14" s="1" t="s">
        <v>7</v>
      </c>
      <c r="E14" s="1" t="s">
        <v>7</v>
      </c>
      <c r="F14" s="1" t="s">
        <v>7</v>
      </c>
      <c r="G14" s="1" t="s">
        <v>7</v>
      </c>
      <c r="H14" s="39">
        <v>0</v>
      </c>
      <c r="I14" s="1" t="s">
        <v>7</v>
      </c>
      <c r="J14" s="38">
        <v>0</v>
      </c>
      <c r="K14" s="38">
        <v>0</v>
      </c>
      <c r="L14" s="1" t="s">
        <v>7</v>
      </c>
      <c r="M14" s="39">
        <v>0</v>
      </c>
      <c r="N14" s="1" t="s">
        <v>7</v>
      </c>
      <c r="O14" s="38">
        <v>0</v>
      </c>
      <c r="P14" s="38">
        <v>0</v>
      </c>
      <c r="Q14" s="1" t="s">
        <v>7</v>
      </c>
    </row>
    <row r="15" spans="2:17" x14ac:dyDescent="0.2">
      <c r="B15" s="1" t="s">
        <v>395</v>
      </c>
      <c r="C15" s="1" t="s">
        <v>7</v>
      </c>
      <c r="D15" s="1" t="s">
        <v>7</v>
      </c>
      <c r="E15" s="1" t="s">
        <v>7</v>
      </c>
      <c r="F15" s="1" t="s">
        <v>7</v>
      </c>
      <c r="G15" s="1" t="s">
        <v>7</v>
      </c>
      <c r="H15" s="39">
        <v>0</v>
      </c>
      <c r="I15" s="1" t="s">
        <v>7</v>
      </c>
      <c r="J15" s="38">
        <v>0</v>
      </c>
      <c r="K15" s="38">
        <v>0</v>
      </c>
      <c r="L15" s="1" t="s">
        <v>7</v>
      </c>
      <c r="M15" s="39">
        <v>0</v>
      </c>
      <c r="N15" s="1" t="s">
        <v>7</v>
      </c>
      <c r="O15" s="38">
        <v>0</v>
      </c>
      <c r="P15" s="38">
        <v>0</v>
      </c>
      <c r="Q15" s="1" t="s">
        <v>7</v>
      </c>
    </row>
    <row r="16" spans="2:17" x14ac:dyDescent="0.2">
      <c r="B16" s="1" t="s">
        <v>615</v>
      </c>
      <c r="C16" s="1" t="s">
        <v>7</v>
      </c>
      <c r="D16" s="1" t="s">
        <v>7</v>
      </c>
      <c r="E16" s="1" t="s">
        <v>7</v>
      </c>
      <c r="F16" s="1" t="s">
        <v>7</v>
      </c>
      <c r="G16" s="1" t="s">
        <v>7</v>
      </c>
      <c r="H16" s="1" t="s">
        <v>7</v>
      </c>
      <c r="I16" s="1" t="s">
        <v>7</v>
      </c>
      <c r="J16" s="1" t="s">
        <v>7</v>
      </c>
      <c r="K16" s="1" t="s">
        <v>7</v>
      </c>
      <c r="L16" s="1" t="s">
        <v>7</v>
      </c>
      <c r="M16" s="1" t="s">
        <v>7</v>
      </c>
      <c r="N16" s="1" t="s">
        <v>7</v>
      </c>
      <c r="O16" s="1" t="s">
        <v>7</v>
      </c>
      <c r="P16" s="1" t="s">
        <v>7</v>
      </c>
      <c r="Q16" s="1" t="s">
        <v>7</v>
      </c>
    </row>
    <row r="17" spans="2:17" x14ac:dyDescent="0.2">
      <c r="B17" s="1" t="s">
        <v>146</v>
      </c>
      <c r="C17" s="1" t="s">
        <v>7</v>
      </c>
      <c r="D17" s="1" t="s">
        <v>7</v>
      </c>
      <c r="E17" s="1" t="s">
        <v>7</v>
      </c>
      <c r="F17" s="1" t="s">
        <v>7</v>
      </c>
      <c r="G17" s="1" t="s">
        <v>7</v>
      </c>
      <c r="H17" s="1" t="s">
        <v>7</v>
      </c>
      <c r="I17" s="1" t="s">
        <v>7</v>
      </c>
      <c r="J17" s="1" t="s">
        <v>7</v>
      </c>
      <c r="K17" s="1" t="s">
        <v>7</v>
      </c>
      <c r="L17" s="1" t="s">
        <v>7</v>
      </c>
      <c r="M17" s="1" t="s">
        <v>7</v>
      </c>
      <c r="N17" s="1" t="s">
        <v>7</v>
      </c>
      <c r="O17" s="1" t="s">
        <v>7</v>
      </c>
      <c r="P17" s="1" t="s">
        <v>7</v>
      </c>
      <c r="Q17" s="1" t="s">
        <v>7</v>
      </c>
    </row>
    <row r="18" spans="2:17" x14ac:dyDescent="0.2">
      <c r="B18" s="1" t="s">
        <v>145</v>
      </c>
      <c r="C18" s="1" t="s">
        <v>7</v>
      </c>
      <c r="D18" s="1" t="s">
        <v>7</v>
      </c>
      <c r="E18" s="1" t="s">
        <v>7</v>
      </c>
      <c r="F18" s="1" t="s">
        <v>7</v>
      </c>
      <c r="G18" s="1" t="s">
        <v>7</v>
      </c>
      <c r="H18" s="1" t="s">
        <v>7</v>
      </c>
      <c r="I18" s="1" t="s">
        <v>7</v>
      </c>
      <c r="J18" s="1" t="s">
        <v>7</v>
      </c>
      <c r="K18" s="1" t="s">
        <v>7</v>
      </c>
      <c r="L18" s="1" t="s">
        <v>7</v>
      </c>
      <c r="M18" s="1" t="s">
        <v>7</v>
      </c>
      <c r="N18" s="1" t="s">
        <v>7</v>
      </c>
      <c r="O18" s="1" t="s">
        <v>7</v>
      </c>
      <c r="P18" s="1" t="s">
        <v>7</v>
      </c>
      <c r="Q18" s="1" t="s">
        <v>7</v>
      </c>
    </row>
    <row r="19" spans="2:17" x14ac:dyDescent="0.2">
      <c r="B19" s="78" t="s">
        <v>57</v>
      </c>
      <c r="C19" s="52"/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52"/>
      <c r="P19" s="52"/>
      <c r="Q19" s="52"/>
    </row>
  </sheetData>
  <mergeCells count="1">
    <mergeCell ref="B19:Q19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19"/>
  <sheetViews>
    <sheetView rightToLeft="1" workbookViewId="0"/>
  </sheetViews>
  <sheetFormatPr defaultRowHeight="14.25" x14ac:dyDescent="0.2"/>
  <cols>
    <col min="1" max="1" width="3" customWidth="1"/>
    <col min="2" max="2" width="27" customWidth="1"/>
    <col min="3" max="3" width="11" customWidth="1"/>
    <col min="4" max="4" width="10" customWidth="1"/>
    <col min="5" max="5" width="7" customWidth="1"/>
    <col min="6" max="6" width="9" customWidth="1"/>
    <col min="7" max="7" width="13" customWidth="1"/>
    <col min="8" max="8" width="6" customWidth="1"/>
    <col min="9" max="9" width="10" customWidth="1"/>
    <col min="10" max="10" width="13" customWidth="1"/>
    <col min="11" max="11" width="16" customWidth="1"/>
    <col min="12" max="12" width="10" customWidth="1"/>
    <col min="13" max="13" width="13" customWidth="1"/>
    <col min="14" max="14" width="22" customWidth="1"/>
    <col min="15" max="15" width="24" customWidth="1"/>
    <col min="16" max="16" width="23" customWidth="1"/>
    <col min="17" max="17" width="2" customWidth="1"/>
  </cols>
  <sheetData>
    <row r="1" spans="2:17" x14ac:dyDescent="0.2">
      <c r="B1" s="37" t="s">
        <v>0</v>
      </c>
      <c r="C1" s="37" t="s">
        <v>1</v>
      </c>
    </row>
    <row r="2" spans="2:17" x14ac:dyDescent="0.2">
      <c r="B2" s="37" t="s">
        <v>2</v>
      </c>
      <c r="C2" s="37" t="s">
        <v>3</v>
      </c>
    </row>
    <row r="3" spans="2:17" x14ac:dyDescent="0.2">
      <c r="B3" s="37" t="s">
        <v>4</v>
      </c>
      <c r="C3" s="37" t="s">
        <v>5</v>
      </c>
    </row>
    <row r="4" spans="2:17" x14ac:dyDescent="0.2">
      <c r="B4" s="37" t="s">
        <v>6</v>
      </c>
      <c r="C4" s="37">
        <v>9756</v>
      </c>
    </row>
    <row r="5" spans="2:17" x14ac:dyDescent="0.2">
      <c r="B5" s="37" t="s">
        <v>7</v>
      </c>
      <c r="C5" s="37" t="s">
        <v>7</v>
      </c>
    </row>
    <row r="6" spans="2:17" x14ac:dyDescent="0.2">
      <c r="B6" s="3" t="s">
        <v>616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  <c r="N6" s="1" t="s">
        <v>7</v>
      </c>
      <c r="O6" s="1" t="s">
        <v>7</v>
      </c>
      <c r="P6" s="1" t="s">
        <v>7</v>
      </c>
      <c r="Q6" s="1" t="s">
        <v>7</v>
      </c>
    </row>
    <row r="7" spans="2:17" x14ac:dyDescent="0.2">
      <c r="B7" s="1" t="s">
        <v>59</v>
      </c>
      <c r="C7" s="1" t="s">
        <v>60</v>
      </c>
      <c r="D7" s="1" t="s">
        <v>138</v>
      </c>
      <c r="E7" s="1" t="s">
        <v>62</v>
      </c>
      <c r="F7" s="1" t="s">
        <v>63</v>
      </c>
      <c r="G7" s="1" t="s">
        <v>101</v>
      </c>
      <c r="H7" s="1" t="s">
        <v>102</v>
      </c>
      <c r="I7" s="1" t="s">
        <v>64</v>
      </c>
      <c r="J7" s="1" t="s">
        <v>65</v>
      </c>
      <c r="K7" s="1" t="s">
        <v>611</v>
      </c>
      <c r="L7" s="1" t="s">
        <v>103</v>
      </c>
      <c r="M7" s="1" t="s">
        <v>612</v>
      </c>
      <c r="N7" s="1" t="s">
        <v>106</v>
      </c>
      <c r="O7" s="1" t="s">
        <v>68</v>
      </c>
      <c r="P7" s="1" t="s">
        <v>107</v>
      </c>
      <c r="Q7" s="1" t="s">
        <v>7</v>
      </c>
    </row>
    <row r="8" spans="2:17" x14ac:dyDescent="0.2">
      <c r="B8" s="1" t="s">
        <v>7</v>
      </c>
      <c r="C8" s="1" t="s">
        <v>7</v>
      </c>
      <c r="D8" s="1" t="s">
        <v>7</v>
      </c>
      <c r="E8" s="1" t="s">
        <v>7</v>
      </c>
      <c r="F8" s="1" t="s">
        <v>7</v>
      </c>
      <c r="G8" s="1" t="s">
        <v>149</v>
      </c>
      <c r="H8" s="1" t="s">
        <v>108</v>
      </c>
      <c r="I8" s="1" t="s">
        <v>7</v>
      </c>
      <c r="J8" s="1" t="s">
        <v>12</v>
      </c>
      <c r="K8" s="1" t="s">
        <v>12</v>
      </c>
      <c r="L8" s="1" t="s">
        <v>150</v>
      </c>
      <c r="M8" s="1" t="s">
        <v>11</v>
      </c>
      <c r="N8" s="1" t="s">
        <v>12</v>
      </c>
      <c r="O8" s="1" t="s">
        <v>12</v>
      </c>
      <c r="P8" s="1" t="s">
        <v>12</v>
      </c>
      <c r="Q8" s="1" t="s">
        <v>7</v>
      </c>
    </row>
    <row r="9" spans="2:17" x14ac:dyDescent="0.2">
      <c r="B9" s="1" t="s">
        <v>7</v>
      </c>
      <c r="C9" s="1" t="s">
        <v>13</v>
      </c>
      <c r="D9" s="1" t="s">
        <v>14</v>
      </c>
      <c r="E9" s="1" t="s">
        <v>70</v>
      </c>
      <c r="F9" s="1" t="s">
        <v>71</v>
      </c>
      <c r="G9" s="1" t="s">
        <v>72</v>
      </c>
      <c r="H9" s="1" t="s">
        <v>73</v>
      </c>
      <c r="I9" s="1" t="s">
        <v>74</v>
      </c>
      <c r="J9" s="1" t="s">
        <v>75</v>
      </c>
      <c r="K9" s="1" t="s">
        <v>76</v>
      </c>
      <c r="L9" s="1" t="s">
        <v>77</v>
      </c>
      <c r="M9" s="1" t="s">
        <v>111</v>
      </c>
      <c r="N9" s="1" t="s">
        <v>112</v>
      </c>
      <c r="O9" s="1" t="s">
        <v>113</v>
      </c>
      <c r="P9" s="1" t="s">
        <v>114</v>
      </c>
      <c r="Q9" s="1" t="s">
        <v>7</v>
      </c>
    </row>
    <row r="10" spans="2:17" x14ac:dyDescent="0.2">
      <c r="B10" s="1" t="s">
        <v>617</v>
      </c>
      <c r="C10" s="1" t="s">
        <v>7</v>
      </c>
      <c r="D10" s="1" t="s">
        <v>7</v>
      </c>
      <c r="E10" s="1" t="s">
        <v>7</v>
      </c>
      <c r="F10" s="1" t="s">
        <v>7</v>
      </c>
      <c r="G10" s="1" t="s">
        <v>7</v>
      </c>
      <c r="H10" s="39">
        <v>0</v>
      </c>
      <c r="I10" s="1" t="s">
        <v>7</v>
      </c>
      <c r="J10" s="38">
        <v>0</v>
      </c>
      <c r="K10" s="38">
        <v>0</v>
      </c>
      <c r="L10" s="1" t="s">
        <v>7</v>
      </c>
      <c r="M10" s="39">
        <v>0</v>
      </c>
      <c r="N10" s="38">
        <v>0</v>
      </c>
      <c r="O10" s="38">
        <v>0</v>
      </c>
      <c r="P10" s="38">
        <v>0</v>
      </c>
      <c r="Q10" s="1" t="s">
        <v>7</v>
      </c>
    </row>
    <row r="11" spans="2:17" x14ac:dyDescent="0.2">
      <c r="B11" s="1" t="s">
        <v>618</v>
      </c>
      <c r="C11" s="1" t="s">
        <v>7</v>
      </c>
      <c r="D11" s="1" t="s">
        <v>7</v>
      </c>
      <c r="E11" s="1" t="s">
        <v>7</v>
      </c>
      <c r="F11" s="1" t="s">
        <v>7</v>
      </c>
      <c r="G11" s="1" t="s">
        <v>7</v>
      </c>
      <c r="H11" s="39">
        <v>0</v>
      </c>
      <c r="I11" s="1" t="s">
        <v>7</v>
      </c>
      <c r="J11" s="38">
        <v>0</v>
      </c>
      <c r="K11" s="38">
        <v>0</v>
      </c>
      <c r="L11" s="1" t="s">
        <v>7</v>
      </c>
      <c r="M11" s="39">
        <v>0</v>
      </c>
      <c r="N11" s="38">
        <v>0</v>
      </c>
      <c r="O11" s="38">
        <v>0</v>
      </c>
      <c r="P11" s="38">
        <v>0</v>
      </c>
      <c r="Q11" s="1" t="s">
        <v>7</v>
      </c>
    </row>
    <row r="12" spans="2:17" x14ac:dyDescent="0.2">
      <c r="B12" s="1" t="s">
        <v>143</v>
      </c>
      <c r="C12" s="1" t="s">
        <v>7</v>
      </c>
      <c r="D12" s="1" t="s">
        <v>7</v>
      </c>
      <c r="E12" s="1" t="s">
        <v>7</v>
      </c>
      <c r="F12" s="1" t="s">
        <v>7</v>
      </c>
      <c r="G12" s="1" t="s">
        <v>7</v>
      </c>
      <c r="H12" s="39">
        <v>0</v>
      </c>
      <c r="I12" s="1" t="s">
        <v>7</v>
      </c>
      <c r="J12" s="38">
        <v>0</v>
      </c>
      <c r="K12" s="38">
        <v>0</v>
      </c>
      <c r="L12" s="1" t="s">
        <v>7</v>
      </c>
      <c r="M12" s="39">
        <v>0</v>
      </c>
      <c r="N12" s="38">
        <v>0</v>
      </c>
      <c r="O12" s="38">
        <v>0</v>
      </c>
      <c r="P12" s="38">
        <v>0</v>
      </c>
      <c r="Q12" s="1" t="s">
        <v>7</v>
      </c>
    </row>
    <row r="13" spans="2:17" x14ac:dyDescent="0.2">
      <c r="B13" s="1" t="s">
        <v>125</v>
      </c>
      <c r="C13" s="1" t="s">
        <v>7</v>
      </c>
      <c r="D13" s="1" t="s">
        <v>7</v>
      </c>
      <c r="E13" s="1" t="s">
        <v>7</v>
      </c>
      <c r="F13" s="1" t="s">
        <v>7</v>
      </c>
      <c r="G13" s="1" t="s">
        <v>7</v>
      </c>
      <c r="H13" s="39">
        <v>0</v>
      </c>
      <c r="I13" s="1" t="s">
        <v>7</v>
      </c>
      <c r="J13" s="38">
        <v>0</v>
      </c>
      <c r="K13" s="38">
        <v>0</v>
      </c>
      <c r="L13" s="1" t="s">
        <v>7</v>
      </c>
      <c r="M13" s="39">
        <v>0</v>
      </c>
      <c r="N13" s="38">
        <v>0</v>
      </c>
      <c r="O13" s="38">
        <v>0</v>
      </c>
      <c r="P13" s="38">
        <v>0</v>
      </c>
      <c r="Q13" s="1" t="s">
        <v>7</v>
      </c>
    </row>
    <row r="14" spans="2:17" x14ac:dyDescent="0.2">
      <c r="B14" s="1" t="s">
        <v>144</v>
      </c>
      <c r="C14" s="1" t="s">
        <v>7</v>
      </c>
      <c r="D14" s="1" t="s">
        <v>7</v>
      </c>
      <c r="E14" s="1" t="s">
        <v>7</v>
      </c>
      <c r="F14" s="1" t="s">
        <v>7</v>
      </c>
      <c r="G14" s="1" t="s">
        <v>7</v>
      </c>
      <c r="H14" s="39">
        <v>0</v>
      </c>
      <c r="I14" s="1" t="s">
        <v>7</v>
      </c>
      <c r="J14" s="38">
        <v>0</v>
      </c>
      <c r="K14" s="38">
        <v>0</v>
      </c>
      <c r="L14" s="1" t="s">
        <v>7</v>
      </c>
      <c r="M14" s="39">
        <v>0</v>
      </c>
      <c r="N14" s="38">
        <v>0</v>
      </c>
      <c r="O14" s="38">
        <v>0</v>
      </c>
      <c r="P14" s="38">
        <v>0</v>
      </c>
      <c r="Q14" s="1" t="s">
        <v>7</v>
      </c>
    </row>
    <row r="15" spans="2:17" x14ac:dyDescent="0.2">
      <c r="B15" s="1" t="s">
        <v>395</v>
      </c>
      <c r="C15" s="1" t="s">
        <v>7</v>
      </c>
      <c r="D15" s="1" t="s">
        <v>7</v>
      </c>
      <c r="E15" s="1" t="s">
        <v>7</v>
      </c>
      <c r="F15" s="1" t="s">
        <v>7</v>
      </c>
      <c r="G15" s="1" t="s">
        <v>7</v>
      </c>
      <c r="H15" s="39">
        <v>0</v>
      </c>
      <c r="I15" s="1" t="s">
        <v>7</v>
      </c>
      <c r="J15" s="38">
        <v>0</v>
      </c>
      <c r="K15" s="38">
        <v>0</v>
      </c>
      <c r="L15" s="1" t="s">
        <v>7</v>
      </c>
      <c r="M15" s="39">
        <v>0</v>
      </c>
      <c r="N15" s="38">
        <v>0</v>
      </c>
      <c r="O15" s="38">
        <v>0</v>
      </c>
      <c r="P15" s="38">
        <v>0</v>
      </c>
      <c r="Q15" s="1" t="s">
        <v>7</v>
      </c>
    </row>
    <row r="16" spans="2:17" x14ac:dyDescent="0.2">
      <c r="B16" s="1" t="s">
        <v>615</v>
      </c>
      <c r="C16" s="1" t="s">
        <v>7</v>
      </c>
      <c r="D16" s="1" t="s">
        <v>7</v>
      </c>
      <c r="E16" s="1" t="s">
        <v>7</v>
      </c>
      <c r="F16" s="1" t="s">
        <v>7</v>
      </c>
      <c r="G16" s="1" t="s">
        <v>7</v>
      </c>
      <c r="H16" s="1" t="s">
        <v>7</v>
      </c>
      <c r="I16" s="1" t="s">
        <v>7</v>
      </c>
      <c r="J16" s="1" t="s">
        <v>7</v>
      </c>
      <c r="K16" s="1" t="s">
        <v>7</v>
      </c>
      <c r="L16" s="1" t="s">
        <v>7</v>
      </c>
      <c r="M16" s="1" t="s">
        <v>7</v>
      </c>
      <c r="N16" s="1" t="s">
        <v>7</v>
      </c>
      <c r="O16" s="1" t="s">
        <v>7</v>
      </c>
      <c r="P16" s="1" t="s">
        <v>7</v>
      </c>
      <c r="Q16" s="1" t="s">
        <v>7</v>
      </c>
    </row>
    <row r="17" spans="2:17" x14ac:dyDescent="0.2">
      <c r="B17" s="1" t="s">
        <v>146</v>
      </c>
      <c r="C17" s="1" t="s">
        <v>7</v>
      </c>
      <c r="D17" s="1" t="s">
        <v>7</v>
      </c>
      <c r="E17" s="1" t="s">
        <v>7</v>
      </c>
      <c r="F17" s="1" t="s">
        <v>7</v>
      </c>
      <c r="G17" s="1" t="s">
        <v>7</v>
      </c>
      <c r="H17" s="1" t="s">
        <v>7</v>
      </c>
      <c r="I17" s="1" t="s">
        <v>7</v>
      </c>
      <c r="J17" s="1" t="s">
        <v>7</v>
      </c>
      <c r="K17" s="1" t="s">
        <v>7</v>
      </c>
      <c r="L17" s="1" t="s">
        <v>7</v>
      </c>
      <c r="M17" s="1" t="s">
        <v>7</v>
      </c>
      <c r="N17" s="1" t="s">
        <v>7</v>
      </c>
      <c r="O17" s="1" t="s">
        <v>7</v>
      </c>
      <c r="P17" s="1" t="s">
        <v>7</v>
      </c>
      <c r="Q17" s="1" t="s">
        <v>7</v>
      </c>
    </row>
    <row r="18" spans="2:17" x14ac:dyDescent="0.2">
      <c r="B18" s="1" t="s">
        <v>145</v>
      </c>
      <c r="C18" s="1" t="s">
        <v>7</v>
      </c>
      <c r="D18" s="1" t="s">
        <v>7</v>
      </c>
      <c r="E18" s="1" t="s">
        <v>7</v>
      </c>
      <c r="F18" s="1" t="s">
        <v>7</v>
      </c>
      <c r="G18" s="1" t="s">
        <v>7</v>
      </c>
      <c r="H18" s="1" t="s">
        <v>7</v>
      </c>
      <c r="I18" s="1" t="s">
        <v>7</v>
      </c>
      <c r="J18" s="1" t="s">
        <v>7</v>
      </c>
      <c r="K18" s="1" t="s">
        <v>7</v>
      </c>
      <c r="L18" s="1" t="s">
        <v>7</v>
      </c>
      <c r="M18" s="1" t="s">
        <v>7</v>
      </c>
      <c r="N18" s="1" t="s">
        <v>7</v>
      </c>
      <c r="O18" s="1" t="s">
        <v>7</v>
      </c>
      <c r="P18" s="1" t="s">
        <v>7</v>
      </c>
      <c r="Q18" s="1" t="s">
        <v>7</v>
      </c>
    </row>
    <row r="19" spans="2:17" x14ac:dyDescent="0.2">
      <c r="B19" s="79" t="s">
        <v>57</v>
      </c>
      <c r="C19" s="52"/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52"/>
      <c r="P19" s="52"/>
      <c r="Q19" s="52"/>
    </row>
  </sheetData>
  <mergeCells count="1">
    <mergeCell ref="B19:Q1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30"/>
  <sheetViews>
    <sheetView rightToLeft="1" topLeftCell="A13" workbookViewId="0"/>
  </sheetViews>
  <sheetFormatPr defaultRowHeight="14.25" x14ac:dyDescent="0.2"/>
  <cols>
    <col min="1" max="1" width="3" customWidth="1"/>
    <col min="2" max="2" width="40" customWidth="1"/>
    <col min="3" max="4" width="11" customWidth="1"/>
    <col min="5" max="5" width="7" customWidth="1"/>
    <col min="6" max="6" width="11" customWidth="1"/>
    <col min="7" max="7" width="13" customWidth="1"/>
    <col min="8" max="8" width="7" customWidth="1"/>
    <col min="9" max="9" width="10" customWidth="1"/>
    <col min="10" max="10" width="13" customWidth="1"/>
    <col min="11" max="12" width="15" customWidth="1"/>
    <col min="13" max="13" width="8" customWidth="1"/>
    <col min="14" max="14" width="18" customWidth="1"/>
    <col min="15" max="15" width="11" customWidth="1"/>
    <col min="16" max="16" width="22" customWidth="1"/>
    <col min="17" max="17" width="24" customWidth="1"/>
    <col min="18" max="18" width="23" customWidth="1"/>
    <col min="19" max="19" width="2" customWidth="1"/>
  </cols>
  <sheetData>
    <row r="1" spans="2:19" x14ac:dyDescent="0.2">
      <c r="B1" s="37" t="s">
        <v>0</v>
      </c>
      <c r="C1" s="37" t="s">
        <v>1</v>
      </c>
    </row>
    <row r="2" spans="2:19" x14ac:dyDescent="0.2">
      <c r="B2" s="37" t="s">
        <v>2</v>
      </c>
      <c r="C2" s="37" t="s">
        <v>3</v>
      </c>
    </row>
    <row r="3" spans="2:19" x14ac:dyDescent="0.2">
      <c r="B3" s="37" t="s">
        <v>4</v>
      </c>
      <c r="C3" s="37" t="s">
        <v>5</v>
      </c>
    </row>
    <row r="4" spans="2:19" x14ac:dyDescent="0.2">
      <c r="B4" s="37" t="s">
        <v>6</v>
      </c>
      <c r="C4" s="37">
        <v>9756</v>
      </c>
    </row>
    <row r="5" spans="2:19" x14ac:dyDescent="0.2">
      <c r="B5" s="37" t="s">
        <v>7</v>
      </c>
      <c r="C5" s="37" t="s">
        <v>7</v>
      </c>
    </row>
    <row r="6" spans="2:19" x14ac:dyDescent="0.2">
      <c r="B6" s="3" t="s">
        <v>98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  <c r="N6" s="1" t="s">
        <v>7</v>
      </c>
      <c r="O6" s="1" t="s">
        <v>7</v>
      </c>
      <c r="P6" s="1" t="s">
        <v>7</v>
      </c>
      <c r="Q6" s="1" t="s">
        <v>7</v>
      </c>
      <c r="R6" s="1" t="s">
        <v>7</v>
      </c>
      <c r="S6" s="1" t="s">
        <v>7</v>
      </c>
    </row>
    <row r="7" spans="2:19" x14ac:dyDescent="0.2">
      <c r="B7" s="3" t="s">
        <v>99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  <c r="M7" s="1" t="s">
        <v>7</v>
      </c>
      <c r="N7" s="1" t="s">
        <v>7</v>
      </c>
      <c r="O7" s="1" t="s">
        <v>7</v>
      </c>
      <c r="P7" s="1" t="s">
        <v>7</v>
      </c>
      <c r="Q7" s="1" t="s">
        <v>7</v>
      </c>
      <c r="R7" s="1" t="s">
        <v>7</v>
      </c>
      <c r="S7" s="1" t="s">
        <v>7</v>
      </c>
    </row>
    <row r="8" spans="2:19" x14ac:dyDescent="0.2">
      <c r="B8" s="1" t="s">
        <v>59</v>
      </c>
      <c r="C8" s="1" t="s">
        <v>60</v>
      </c>
      <c r="D8" s="1" t="s">
        <v>100</v>
      </c>
      <c r="E8" s="1" t="s">
        <v>62</v>
      </c>
      <c r="F8" s="1" t="s">
        <v>63</v>
      </c>
      <c r="G8" s="1" t="s">
        <v>101</v>
      </c>
      <c r="H8" s="1" t="s">
        <v>102</v>
      </c>
      <c r="I8" s="1" t="s">
        <v>64</v>
      </c>
      <c r="J8" s="1" t="s">
        <v>65</v>
      </c>
      <c r="K8" s="1" t="s">
        <v>66</v>
      </c>
      <c r="L8" s="1" t="s">
        <v>103</v>
      </c>
      <c r="M8" s="1" t="s">
        <v>104</v>
      </c>
      <c r="N8" s="1" t="s">
        <v>105</v>
      </c>
      <c r="O8" s="1" t="s">
        <v>67</v>
      </c>
      <c r="P8" s="1" t="s">
        <v>106</v>
      </c>
      <c r="Q8" s="1" t="s">
        <v>68</v>
      </c>
      <c r="R8" s="1" t="s">
        <v>107</v>
      </c>
      <c r="S8" s="1" t="s">
        <v>7</v>
      </c>
    </row>
    <row r="9" spans="2:19" x14ac:dyDescent="0.2">
      <c r="B9" s="1" t="s">
        <v>7</v>
      </c>
      <c r="C9" s="1" t="s">
        <v>7</v>
      </c>
      <c r="D9" s="1" t="s">
        <v>7</v>
      </c>
      <c r="E9" s="1" t="s">
        <v>7</v>
      </c>
      <c r="F9" s="1" t="s">
        <v>7</v>
      </c>
      <c r="G9" s="1" t="s">
        <v>7</v>
      </c>
      <c r="H9" s="1" t="s">
        <v>108</v>
      </c>
      <c r="I9" s="1" t="s">
        <v>7</v>
      </c>
      <c r="J9" s="1" t="s">
        <v>12</v>
      </c>
      <c r="K9" s="1" t="s">
        <v>12</v>
      </c>
      <c r="L9" s="1" t="s">
        <v>109</v>
      </c>
      <c r="M9" s="1" t="s">
        <v>110</v>
      </c>
      <c r="N9" s="1" t="s">
        <v>11</v>
      </c>
      <c r="O9" s="1" t="s">
        <v>11</v>
      </c>
      <c r="P9" s="1" t="s">
        <v>12</v>
      </c>
      <c r="Q9" s="1" t="s">
        <v>12</v>
      </c>
      <c r="R9" s="1" t="s">
        <v>12</v>
      </c>
      <c r="S9" s="1" t="s">
        <v>7</v>
      </c>
    </row>
    <row r="10" spans="2:19" x14ac:dyDescent="0.2">
      <c r="B10" s="1" t="s">
        <v>7</v>
      </c>
      <c r="C10" s="1" t="s">
        <v>13</v>
      </c>
      <c r="D10" s="1" t="s">
        <v>14</v>
      </c>
      <c r="E10" s="1" t="s">
        <v>70</v>
      </c>
      <c r="F10" s="1" t="s">
        <v>71</v>
      </c>
      <c r="G10" s="1" t="s">
        <v>72</v>
      </c>
      <c r="H10" s="1" t="s">
        <v>73</v>
      </c>
      <c r="I10" s="1" t="s">
        <v>74</v>
      </c>
      <c r="J10" s="1" t="s">
        <v>75</v>
      </c>
      <c r="K10" s="1" t="s">
        <v>76</v>
      </c>
      <c r="L10" s="1" t="s">
        <v>77</v>
      </c>
      <c r="M10" s="1" t="s">
        <v>111</v>
      </c>
      <c r="N10" s="1" t="s">
        <v>112</v>
      </c>
      <c r="O10" s="1" t="s">
        <v>113</v>
      </c>
      <c r="P10" s="1" t="s">
        <v>114</v>
      </c>
      <c r="Q10" s="1" t="s">
        <v>115</v>
      </c>
      <c r="R10" s="1" t="s">
        <v>116</v>
      </c>
      <c r="S10" s="1" t="s">
        <v>7</v>
      </c>
    </row>
    <row r="11" spans="2:19" x14ac:dyDescent="0.2">
      <c r="B11" s="1" t="s">
        <v>117</v>
      </c>
      <c r="C11" s="1" t="s">
        <v>7</v>
      </c>
      <c r="D11" s="1" t="s">
        <v>7</v>
      </c>
      <c r="E11" s="1" t="s">
        <v>7</v>
      </c>
      <c r="F11" s="1" t="s">
        <v>7</v>
      </c>
      <c r="G11" s="1" t="s">
        <v>7</v>
      </c>
      <c r="H11" s="39">
        <v>4.92</v>
      </c>
      <c r="I11" s="1" t="s">
        <v>7</v>
      </c>
      <c r="J11" s="38">
        <v>2.63E-2</v>
      </c>
      <c r="K11" s="38">
        <v>-3.3999999999999998E-3</v>
      </c>
      <c r="L11" s="39">
        <v>38304971</v>
      </c>
      <c r="M11" s="1" t="s">
        <v>7</v>
      </c>
      <c r="N11" s="39">
        <v>0</v>
      </c>
      <c r="O11" s="39">
        <v>43331.63</v>
      </c>
      <c r="P11" s="1" t="s">
        <v>7</v>
      </c>
      <c r="Q11" s="38">
        <v>1</v>
      </c>
      <c r="R11" s="38">
        <v>0.32219999999999999</v>
      </c>
      <c r="S11" s="1" t="s">
        <v>7</v>
      </c>
    </row>
    <row r="12" spans="2:19" x14ac:dyDescent="0.2">
      <c r="B12" s="1" t="s">
        <v>79</v>
      </c>
      <c r="C12" s="1" t="s">
        <v>7</v>
      </c>
      <c r="D12" s="1" t="s">
        <v>7</v>
      </c>
      <c r="E12" s="1" t="s">
        <v>7</v>
      </c>
      <c r="F12" s="1" t="s">
        <v>7</v>
      </c>
      <c r="G12" s="1" t="s">
        <v>7</v>
      </c>
      <c r="H12" s="39">
        <v>4.92</v>
      </c>
      <c r="I12" s="1" t="s">
        <v>7</v>
      </c>
      <c r="J12" s="38">
        <v>2.63E-2</v>
      </c>
      <c r="K12" s="38">
        <v>-3.3999999999999998E-3</v>
      </c>
      <c r="L12" s="39">
        <v>38304971</v>
      </c>
      <c r="M12" s="1" t="s">
        <v>7</v>
      </c>
      <c r="N12" s="39">
        <v>0</v>
      </c>
      <c r="O12" s="39">
        <v>43331.63</v>
      </c>
      <c r="P12" s="1" t="s">
        <v>7</v>
      </c>
      <c r="Q12" s="38">
        <v>1</v>
      </c>
      <c r="R12" s="38">
        <v>0.32219999999999999</v>
      </c>
      <c r="S12" s="1" t="s">
        <v>7</v>
      </c>
    </row>
    <row r="13" spans="2:19" x14ac:dyDescent="0.2">
      <c r="B13" s="1" t="s">
        <v>118</v>
      </c>
      <c r="C13" s="1" t="s">
        <v>7</v>
      </c>
      <c r="D13" s="1" t="s">
        <v>7</v>
      </c>
      <c r="E13" s="1" t="s">
        <v>7</v>
      </c>
      <c r="F13" s="1" t="s">
        <v>7</v>
      </c>
      <c r="G13" s="1" t="s">
        <v>7</v>
      </c>
      <c r="H13" s="39">
        <v>2.19</v>
      </c>
      <c r="I13" s="1" t="s">
        <v>7</v>
      </c>
      <c r="J13" s="38">
        <v>2.64E-2</v>
      </c>
      <c r="K13" s="38">
        <v>-2.2800000000000001E-2</v>
      </c>
      <c r="L13" s="39">
        <v>13003597</v>
      </c>
      <c r="M13" s="1" t="s">
        <v>7</v>
      </c>
      <c r="N13" s="39">
        <v>0</v>
      </c>
      <c r="O13" s="39">
        <v>15112.04</v>
      </c>
      <c r="P13" s="1" t="s">
        <v>7</v>
      </c>
      <c r="Q13" s="38">
        <v>0.34870000000000001</v>
      </c>
      <c r="R13" s="38">
        <v>0.1124</v>
      </c>
      <c r="S13" s="1" t="s">
        <v>7</v>
      </c>
    </row>
    <row r="14" spans="2:19" x14ac:dyDescent="0.2">
      <c r="B14" s="40" t="s">
        <v>119</v>
      </c>
      <c r="C14" s="41">
        <v>1124056</v>
      </c>
      <c r="D14" s="40" t="s">
        <v>120</v>
      </c>
      <c r="E14" s="40" t="s">
        <v>121</v>
      </c>
      <c r="F14" s="40" t="s">
        <v>122</v>
      </c>
      <c r="G14" s="40" t="s">
        <v>7</v>
      </c>
      <c r="H14" s="43">
        <v>0.75</v>
      </c>
      <c r="I14" s="40" t="s">
        <v>84</v>
      </c>
      <c r="J14" s="42">
        <v>2.75E-2</v>
      </c>
      <c r="K14" s="42">
        <v>-2.4799999999999999E-2</v>
      </c>
      <c r="L14" s="43">
        <v>11344652</v>
      </c>
      <c r="M14" s="43">
        <v>111.15</v>
      </c>
      <c r="N14" s="43">
        <v>0</v>
      </c>
      <c r="O14" s="43">
        <v>12609.58</v>
      </c>
      <c r="P14" s="42">
        <v>6.9999999999999999E-4</v>
      </c>
      <c r="Q14" s="42">
        <v>0.29099999999999998</v>
      </c>
      <c r="R14" s="42">
        <v>9.3799999999999994E-2</v>
      </c>
      <c r="S14" s="40" t="s">
        <v>7</v>
      </c>
    </row>
    <row r="15" spans="2:19" x14ac:dyDescent="0.2">
      <c r="B15" s="40" t="s">
        <v>123</v>
      </c>
      <c r="C15" s="41">
        <v>1157023</v>
      </c>
      <c r="D15" s="40" t="s">
        <v>120</v>
      </c>
      <c r="E15" s="40" t="s">
        <v>121</v>
      </c>
      <c r="F15" s="40" t="s">
        <v>122</v>
      </c>
      <c r="G15" s="40" t="s">
        <v>7</v>
      </c>
      <c r="H15" s="43">
        <v>7.3</v>
      </c>
      <c r="I15" s="40" t="s">
        <v>84</v>
      </c>
      <c r="J15" s="42">
        <v>5.0000000000000001E-3</v>
      </c>
      <c r="K15" s="42">
        <v>-1.66E-2</v>
      </c>
      <c r="L15" s="43">
        <v>1124207</v>
      </c>
      <c r="M15" s="43">
        <v>120.45</v>
      </c>
      <c r="N15" s="43">
        <v>0</v>
      </c>
      <c r="O15" s="43">
        <v>1354.11</v>
      </c>
      <c r="P15" s="42">
        <v>1E-4</v>
      </c>
      <c r="Q15" s="42">
        <v>3.1199999999999999E-2</v>
      </c>
      <c r="R15" s="42">
        <v>1.01E-2</v>
      </c>
      <c r="S15" s="40" t="s">
        <v>7</v>
      </c>
    </row>
    <row r="16" spans="2:19" x14ac:dyDescent="0.2">
      <c r="B16" s="40" t="s">
        <v>124</v>
      </c>
      <c r="C16" s="41">
        <v>1097708</v>
      </c>
      <c r="D16" s="40" t="s">
        <v>120</v>
      </c>
      <c r="E16" s="40" t="s">
        <v>121</v>
      </c>
      <c r="F16" s="40" t="s">
        <v>122</v>
      </c>
      <c r="G16" s="40" t="s">
        <v>7</v>
      </c>
      <c r="H16" s="43">
        <v>11.94</v>
      </c>
      <c r="I16" s="40" t="s">
        <v>84</v>
      </c>
      <c r="J16" s="42">
        <v>0.04</v>
      </c>
      <c r="K16" s="42">
        <v>-8.0999999999999996E-3</v>
      </c>
      <c r="L16" s="43">
        <v>534738</v>
      </c>
      <c r="M16" s="43">
        <v>214.75</v>
      </c>
      <c r="N16" s="43">
        <v>0</v>
      </c>
      <c r="O16" s="43">
        <v>1148.3499999999999</v>
      </c>
      <c r="P16" s="42">
        <v>0</v>
      </c>
      <c r="Q16" s="42">
        <v>2.6499999999999999E-2</v>
      </c>
      <c r="R16" s="42">
        <v>8.5000000000000006E-3</v>
      </c>
      <c r="S16" s="40" t="s">
        <v>7</v>
      </c>
    </row>
    <row r="17" spans="2:19" x14ac:dyDescent="0.2">
      <c r="B17" s="1" t="s">
        <v>125</v>
      </c>
      <c r="C17" s="1" t="s">
        <v>7</v>
      </c>
      <c r="D17" s="1" t="s">
        <v>7</v>
      </c>
      <c r="E17" s="1" t="s">
        <v>7</v>
      </c>
      <c r="F17" s="1" t="s">
        <v>7</v>
      </c>
      <c r="G17" s="1" t="s">
        <v>7</v>
      </c>
      <c r="H17" s="39">
        <v>6.39</v>
      </c>
      <c r="I17" s="1" t="s">
        <v>7</v>
      </c>
      <c r="J17" s="38">
        <v>2.63E-2</v>
      </c>
      <c r="K17" s="38">
        <v>7.0000000000000001E-3</v>
      </c>
      <c r="L17" s="39">
        <v>25301374</v>
      </c>
      <c r="M17" s="1" t="s">
        <v>7</v>
      </c>
      <c r="N17" s="39">
        <v>0</v>
      </c>
      <c r="O17" s="39">
        <v>28219.59</v>
      </c>
      <c r="P17" s="1" t="s">
        <v>7</v>
      </c>
      <c r="Q17" s="38">
        <v>0.6512</v>
      </c>
      <c r="R17" s="38">
        <v>0.20979999999999999</v>
      </c>
      <c r="S17" s="1" t="s">
        <v>7</v>
      </c>
    </row>
    <row r="18" spans="2:19" x14ac:dyDescent="0.2">
      <c r="B18" s="40" t="s">
        <v>126</v>
      </c>
      <c r="C18" s="41">
        <v>1155068</v>
      </c>
      <c r="D18" s="40" t="s">
        <v>120</v>
      </c>
      <c r="E18" s="40" t="s">
        <v>121</v>
      </c>
      <c r="F18" s="40" t="s">
        <v>122</v>
      </c>
      <c r="G18" s="40" t="s">
        <v>7</v>
      </c>
      <c r="H18" s="43">
        <v>1.9</v>
      </c>
      <c r="I18" s="40" t="s">
        <v>84</v>
      </c>
      <c r="J18" s="42">
        <v>1.4999999999999999E-2</v>
      </c>
      <c r="K18" s="42">
        <v>5.9999999999999995E-4</v>
      </c>
      <c r="L18" s="43">
        <v>7750000</v>
      </c>
      <c r="M18" s="43">
        <v>102.89</v>
      </c>
      <c r="N18" s="43">
        <v>0</v>
      </c>
      <c r="O18" s="43">
        <v>7973.97</v>
      </c>
      <c r="P18" s="42">
        <v>4.0000000000000002E-4</v>
      </c>
      <c r="Q18" s="42">
        <v>0.184</v>
      </c>
      <c r="R18" s="42">
        <v>5.9299999999999999E-2</v>
      </c>
      <c r="S18" s="40" t="s">
        <v>7</v>
      </c>
    </row>
    <row r="19" spans="2:19" x14ac:dyDescent="0.2">
      <c r="B19" s="40" t="s">
        <v>127</v>
      </c>
      <c r="C19" s="41">
        <v>1140193</v>
      </c>
      <c r="D19" s="40" t="s">
        <v>120</v>
      </c>
      <c r="E19" s="40" t="s">
        <v>121</v>
      </c>
      <c r="F19" s="40" t="s">
        <v>122</v>
      </c>
      <c r="G19" s="40" t="s">
        <v>7</v>
      </c>
      <c r="H19" s="43">
        <v>17.48</v>
      </c>
      <c r="I19" s="40" t="s">
        <v>84</v>
      </c>
      <c r="J19" s="42">
        <v>3.7499999999999999E-2</v>
      </c>
      <c r="K19" s="42">
        <v>2.24E-2</v>
      </c>
      <c r="L19" s="43">
        <v>5564017</v>
      </c>
      <c r="M19" s="43">
        <v>131.78</v>
      </c>
      <c r="N19" s="43">
        <v>0</v>
      </c>
      <c r="O19" s="43">
        <v>7332.26</v>
      </c>
      <c r="P19" s="42">
        <v>2.0000000000000001E-4</v>
      </c>
      <c r="Q19" s="42">
        <v>0.16919999999999999</v>
      </c>
      <c r="R19" s="42">
        <v>5.45E-2</v>
      </c>
      <c r="S19" s="40" t="s">
        <v>7</v>
      </c>
    </row>
    <row r="20" spans="2:19" x14ac:dyDescent="0.2">
      <c r="B20" s="40" t="s">
        <v>128</v>
      </c>
      <c r="C20" s="41">
        <v>1150879</v>
      </c>
      <c r="D20" s="40" t="s">
        <v>120</v>
      </c>
      <c r="E20" s="40" t="s">
        <v>121</v>
      </c>
      <c r="F20" s="40" t="s">
        <v>122</v>
      </c>
      <c r="G20" s="40" t="s">
        <v>7</v>
      </c>
      <c r="H20" s="43">
        <v>6.33</v>
      </c>
      <c r="I20" s="40" t="s">
        <v>84</v>
      </c>
      <c r="J20" s="42">
        <v>2.2499999999999999E-2</v>
      </c>
      <c r="K20" s="42">
        <v>7.6E-3</v>
      </c>
      <c r="L20" s="43">
        <v>2959414</v>
      </c>
      <c r="M20" s="43">
        <v>110.3</v>
      </c>
      <c r="N20" s="43">
        <v>0</v>
      </c>
      <c r="O20" s="43">
        <v>3264.23</v>
      </c>
      <c r="P20" s="42">
        <v>2.0000000000000001E-4</v>
      </c>
      <c r="Q20" s="42">
        <v>7.5300000000000006E-2</v>
      </c>
      <c r="R20" s="42">
        <v>2.4299999999999999E-2</v>
      </c>
      <c r="S20" s="40" t="s">
        <v>7</v>
      </c>
    </row>
    <row r="21" spans="2:19" x14ac:dyDescent="0.2">
      <c r="B21" s="40" t="s">
        <v>129</v>
      </c>
      <c r="C21" s="41">
        <v>1167105</v>
      </c>
      <c r="D21" s="40" t="s">
        <v>120</v>
      </c>
      <c r="E21" s="40" t="s">
        <v>121</v>
      </c>
      <c r="F21" s="40" t="s">
        <v>122</v>
      </c>
      <c r="G21" s="40" t="s">
        <v>7</v>
      </c>
      <c r="H21" s="43">
        <v>1.58</v>
      </c>
      <c r="I21" s="40" t="s">
        <v>84</v>
      </c>
      <c r="J21" s="42">
        <v>1.5E-3</v>
      </c>
      <c r="K21" s="42">
        <v>2.0000000000000001E-4</v>
      </c>
      <c r="L21" s="43">
        <v>2865000</v>
      </c>
      <c r="M21" s="43">
        <v>100.27</v>
      </c>
      <c r="N21" s="43">
        <v>0</v>
      </c>
      <c r="O21" s="43">
        <v>2872.74</v>
      </c>
      <c r="P21" s="42">
        <v>1E-4</v>
      </c>
      <c r="Q21" s="42">
        <v>6.6299999999999998E-2</v>
      </c>
      <c r="R21" s="42">
        <v>2.1399999999999999E-2</v>
      </c>
      <c r="S21" s="40" t="s">
        <v>7</v>
      </c>
    </row>
    <row r="22" spans="2:19" x14ac:dyDescent="0.2">
      <c r="B22" s="40" t="s">
        <v>130</v>
      </c>
      <c r="C22" s="41">
        <v>1126747</v>
      </c>
      <c r="D22" s="40" t="s">
        <v>120</v>
      </c>
      <c r="E22" s="40" t="s">
        <v>121</v>
      </c>
      <c r="F22" s="40" t="s">
        <v>122</v>
      </c>
      <c r="G22" s="40" t="s">
        <v>7</v>
      </c>
      <c r="H22" s="43">
        <v>1.21</v>
      </c>
      <c r="I22" s="40" t="s">
        <v>84</v>
      </c>
      <c r="J22" s="42">
        <v>4.2500000000000003E-2</v>
      </c>
      <c r="K22" s="42">
        <v>1E-4</v>
      </c>
      <c r="L22" s="43">
        <v>2706737</v>
      </c>
      <c r="M22" s="43">
        <v>108.49</v>
      </c>
      <c r="N22" s="43">
        <v>0</v>
      </c>
      <c r="O22" s="43">
        <v>2936.54</v>
      </c>
      <c r="P22" s="42">
        <v>2.0000000000000001E-4</v>
      </c>
      <c r="Q22" s="42">
        <v>6.7799999999999999E-2</v>
      </c>
      <c r="R22" s="42">
        <v>2.18E-2</v>
      </c>
      <c r="S22" s="40" t="s">
        <v>7</v>
      </c>
    </row>
    <row r="23" spans="2:19" x14ac:dyDescent="0.2">
      <c r="B23" s="40" t="s">
        <v>131</v>
      </c>
      <c r="C23" s="41">
        <v>1130848</v>
      </c>
      <c r="D23" s="40" t="s">
        <v>120</v>
      </c>
      <c r="E23" s="40" t="s">
        <v>121</v>
      </c>
      <c r="F23" s="40" t="s">
        <v>122</v>
      </c>
      <c r="G23" s="40" t="s">
        <v>7</v>
      </c>
      <c r="H23" s="43">
        <v>2.15</v>
      </c>
      <c r="I23" s="40" t="s">
        <v>84</v>
      </c>
      <c r="J23" s="42">
        <v>3.7499999999999999E-2</v>
      </c>
      <c r="K23" s="42">
        <v>6.9999999999999999E-4</v>
      </c>
      <c r="L23" s="43">
        <v>3456206</v>
      </c>
      <c r="M23" s="43">
        <v>111.1</v>
      </c>
      <c r="N23" s="43">
        <v>0</v>
      </c>
      <c r="O23" s="43">
        <v>3839.84</v>
      </c>
      <c r="P23" s="42">
        <v>2.0000000000000001E-4</v>
      </c>
      <c r="Q23" s="42">
        <v>8.8599999999999998E-2</v>
      </c>
      <c r="R23" s="42">
        <v>2.8500000000000001E-2</v>
      </c>
      <c r="S23" s="40" t="s">
        <v>7</v>
      </c>
    </row>
    <row r="24" spans="2:19" x14ac:dyDescent="0.2">
      <c r="B24" s="1" t="s">
        <v>132</v>
      </c>
      <c r="C24" s="1" t="s">
        <v>7</v>
      </c>
      <c r="D24" s="1" t="s">
        <v>7</v>
      </c>
      <c r="E24" s="1" t="s">
        <v>7</v>
      </c>
      <c r="F24" s="1" t="s">
        <v>7</v>
      </c>
      <c r="G24" s="1" t="s">
        <v>7</v>
      </c>
      <c r="H24" s="39">
        <v>0</v>
      </c>
      <c r="I24" s="1" t="s">
        <v>7</v>
      </c>
      <c r="J24" s="38">
        <v>0</v>
      </c>
      <c r="K24" s="38">
        <v>0</v>
      </c>
      <c r="L24" s="39">
        <v>0</v>
      </c>
      <c r="M24" s="1" t="s">
        <v>7</v>
      </c>
      <c r="N24" s="39">
        <v>0</v>
      </c>
      <c r="O24" s="39">
        <v>0</v>
      </c>
      <c r="P24" s="1" t="s">
        <v>7</v>
      </c>
      <c r="Q24" s="38">
        <v>0</v>
      </c>
      <c r="R24" s="38">
        <v>0</v>
      </c>
      <c r="S24" s="1" t="s">
        <v>7</v>
      </c>
    </row>
    <row r="25" spans="2:19" x14ac:dyDescent="0.2">
      <c r="B25" s="1" t="s">
        <v>95</v>
      </c>
      <c r="C25" s="1" t="s">
        <v>7</v>
      </c>
      <c r="D25" s="1" t="s">
        <v>7</v>
      </c>
      <c r="E25" s="1" t="s">
        <v>7</v>
      </c>
      <c r="F25" s="1" t="s">
        <v>7</v>
      </c>
      <c r="G25" s="1" t="s">
        <v>7</v>
      </c>
      <c r="H25" s="39">
        <v>0</v>
      </c>
      <c r="I25" s="1" t="s">
        <v>7</v>
      </c>
      <c r="J25" s="38">
        <v>0</v>
      </c>
      <c r="K25" s="38">
        <v>0</v>
      </c>
      <c r="L25" s="39">
        <v>0</v>
      </c>
      <c r="M25" s="1" t="s">
        <v>7</v>
      </c>
      <c r="N25" s="39">
        <v>0</v>
      </c>
      <c r="O25" s="39">
        <v>0</v>
      </c>
      <c r="P25" s="1" t="s">
        <v>7</v>
      </c>
      <c r="Q25" s="38">
        <v>0</v>
      </c>
      <c r="R25" s="38">
        <v>0</v>
      </c>
      <c r="S25" s="1" t="s">
        <v>7</v>
      </c>
    </row>
    <row r="26" spans="2:19" x14ac:dyDescent="0.2">
      <c r="B26" s="1" t="s">
        <v>133</v>
      </c>
      <c r="C26" s="1" t="s">
        <v>7</v>
      </c>
      <c r="D26" s="1" t="s">
        <v>7</v>
      </c>
      <c r="E26" s="1" t="s">
        <v>7</v>
      </c>
      <c r="F26" s="1" t="s">
        <v>7</v>
      </c>
      <c r="G26" s="1" t="s">
        <v>7</v>
      </c>
      <c r="H26" s="39">
        <v>0</v>
      </c>
      <c r="I26" s="1" t="s">
        <v>7</v>
      </c>
      <c r="J26" s="38">
        <v>0</v>
      </c>
      <c r="K26" s="38">
        <v>0</v>
      </c>
      <c r="L26" s="39">
        <v>0</v>
      </c>
      <c r="M26" s="1" t="s">
        <v>7</v>
      </c>
      <c r="N26" s="39">
        <v>0</v>
      </c>
      <c r="O26" s="39">
        <v>0</v>
      </c>
      <c r="P26" s="1" t="s">
        <v>7</v>
      </c>
      <c r="Q26" s="38">
        <v>0</v>
      </c>
      <c r="R26" s="38">
        <v>0</v>
      </c>
      <c r="S26" s="1" t="s">
        <v>7</v>
      </c>
    </row>
    <row r="27" spans="2:19" x14ac:dyDescent="0.2">
      <c r="B27" s="1" t="s">
        <v>134</v>
      </c>
      <c r="C27" s="1" t="s">
        <v>7</v>
      </c>
      <c r="D27" s="1" t="s">
        <v>7</v>
      </c>
      <c r="E27" s="1" t="s">
        <v>7</v>
      </c>
      <c r="F27" s="1" t="s">
        <v>7</v>
      </c>
      <c r="G27" s="1" t="s">
        <v>7</v>
      </c>
      <c r="H27" s="39">
        <v>0</v>
      </c>
      <c r="I27" s="1" t="s">
        <v>7</v>
      </c>
      <c r="J27" s="38">
        <v>0</v>
      </c>
      <c r="K27" s="38">
        <v>0</v>
      </c>
      <c r="L27" s="39">
        <v>0</v>
      </c>
      <c r="M27" s="1" t="s">
        <v>7</v>
      </c>
      <c r="N27" s="39">
        <v>0</v>
      </c>
      <c r="O27" s="39">
        <v>0</v>
      </c>
      <c r="P27" s="1" t="s">
        <v>7</v>
      </c>
      <c r="Q27" s="38">
        <v>0</v>
      </c>
      <c r="R27" s="38">
        <v>0</v>
      </c>
      <c r="S27" s="1" t="s">
        <v>7</v>
      </c>
    </row>
    <row r="28" spans="2:19" x14ac:dyDescent="0.2">
      <c r="B28" s="36" t="s">
        <v>97</v>
      </c>
    </row>
    <row r="29" spans="2:19" x14ac:dyDescent="0.2">
      <c r="B29" s="36" t="s">
        <v>135</v>
      </c>
    </row>
    <row r="30" spans="2:19" x14ac:dyDescent="0.2">
      <c r="B30" s="54" t="s">
        <v>57</v>
      </c>
      <c r="C30" s="52"/>
      <c r="D30" s="52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</row>
  </sheetData>
  <mergeCells count="1">
    <mergeCell ref="B30:S30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19"/>
  <sheetViews>
    <sheetView rightToLeft="1" tabSelected="1" workbookViewId="0"/>
  </sheetViews>
  <sheetFormatPr defaultRowHeight="14.25" x14ac:dyDescent="0.2"/>
  <cols>
    <col min="1" max="1" width="3" customWidth="1"/>
    <col min="2" max="2" width="34" customWidth="1"/>
    <col min="3" max="3" width="11" customWidth="1"/>
    <col min="4" max="4" width="10" customWidth="1"/>
    <col min="5" max="5" width="7" customWidth="1"/>
    <col min="6" max="6" width="9" customWidth="1"/>
    <col min="7" max="7" width="13" customWidth="1"/>
    <col min="8" max="8" width="6" customWidth="1"/>
    <col min="9" max="9" width="10" customWidth="1"/>
    <col min="10" max="10" width="13" customWidth="1"/>
    <col min="11" max="11" width="16" customWidth="1"/>
    <col min="12" max="12" width="10" customWidth="1"/>
    <col min="13" max="13" width="13" customWidth="1"/>
    <col min="14" max="14" width="22" customWidth="1"/>
    <col min="15" max="15" width="24" customWidth="1"/>
    <col min="16" max="16" width="23" customWidth="1"/>
  </cols>
  <sheetData>
    <row r="1" spans="2:16" x14ac:dyDescent="0.2">
      <c r="B1" s="37" t="s">
        <v>0</v>
      </c>
      <c r="C1" s="37" t="s">
        <v>1</v>
      </c>
    </row>
    <row r="2" spans="2:16" x14ac:dyDescent="0.2">
      <c r="B2" s="37" t="s">
        <v>2</v>
      </c>
      <c r="C2" s="37" t="s">
        <v>3</v>
      </c>
    </row>
    <row r="3" spans="2:16" x14ac:dyDescent="0.2">
      <c r="B3" s="37" t="s">
        <v>4</v>
      </c>
      <c r="C3" s="37" t="s">
        <v>5</v>
      </c>
    </row>
    <row r="4" spans="2:16" x14ac:dyDescent="0.2">
      <c r="B4" s="37" t="s">
        <v>6</v>
      </c>
      <c r="C4" s="37">
        <v>9756</v>
      </c>
    </row>
    <row r="5" spans="2:16" x14ac:dyDescent="0.2">
      <c r="B5" s="37" t="s">
        <v>7</v>
      </c>
      <c r="C5" s="37" t="s">
        <v>7</v>
      </c>
    </row>
    <row r="6" spans="2:16" x14ac:dyDescent="0.2">
      <c r="B6" s="3" t="s">
        <v>619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  <c r="N6" s="1" t="s">
        <v>7</v>
      </c>
      <c r="O6" s="1" t="s">
        <v>7</v>
      </c>
      <c r="P6" s="1" t="s">
        <v>7</v>
      </c>
    </row>
    <row r="7" spans="2:16" x14ac:dyDescent="0.2">
      <c r="B7" s="1" t="s">
        <v>59</v>
      </c>
      <c r="C7" s="1" t="s">
        <v>60</v>
      </c>
      <c r="D7" s="1" t="s">
        <v>138</v>
      </c>
      <c r="E7" s="1" t="s">
        <v>62</v>
      </c>
      <c r="F7" s="1" t="s">
        <v>63</v>
      </c>
      <c r="G7" s="1" t="s">
        <v>101</v>
      </c>
      <c r="H7" s="1" t="s">
        <v>102</v>
      </c>
      <c r="I7" s="1" t="s">
        <v>64</v>
      </c>
      <c r="J7" s="1" t="s">
        <v>65</v>
      </c>
      <c r="K7" s="1" t="s">
        <v>611</v>
      </c>
      <c r="L7" s="1" t="s">
        <v>103</v>
      </c>
      <c r="M7" s="1" t="s">
        <v>612</v>
      </c>
      <c r="N7" s="1" t="s">
        <v>106</v>
      </c>
      <c r="O7" s="1" t="s">
        <v>68</v>
      </c>
      <c r="P7" s="1" t="s">
        <v>107</v>
      </c>
    </row>
    <row r="8" spans="2:16" x14ac:dyDescent="0.2">
      <c r="B8" s="1" t="s">
        <v>7</v>
      </c>
      <c r="C8" s="1" t="s">
        <v>7</v>
      </c>
      <c r="D8" s="1" t="s">
        <v>7</v>
      </c>
      <c r="E8" s="1" t="s">
        <v>7</v>
      </c>
      <c r="F8" s="1" t="s">
        <v>7</v>
      </c>
      <c r="G8" s="1" t="s">
        <v>149</v>
      </c>
      <c r="H8" s="1" t="s">
        <v>108</v>
      </c>
      <c r="I8" s="1" t="s">
        <v>7</v>
      </c>
      <c r="J8" s="1" t="s">
        <v>12</v>
      </c>
      <c r="K8" s="1" t="s">
        <v>12</v>
      </c>
      <c r="L8" s="1" t="s">
        <v>150</v>
      </c>
      <c r="M8" s="1" t="s">
        <v>11</v>
      </c>
      <c r="N8" s="1" t="s">
        <v>12</v>
      </c>
      <c r="O8" s="1" t="s">
        <v>12</v>
      </c>
      <c r="P8" s="1" t="s">
        <v>12</v>
      </c>
    </row>
    <row r="9" spans="2:16" x14ac:dyDescent="0.2">
      <c r="B9" s="1" t="s">
        <v>7</v>
      </c>
      <c r="C9" s="1" t="s">
        <v>13</v>
      </c>
      <c r="D9" s="1" t="s">
        <v>14</v>
      </c>
      <c r="E9" s="1" t="s">
        <v>70</v>
      </c>
      <c r="F9" s="1" t="s">
        <v>71</v>
      </c>
      <c r="G9" s="1" t="s">
        <v>72</v>
      </c>
      <c r="H9" s="1" t="s">
        <v>73</v>
      </c>
      <c r="I9" s="1" t="s">
        <v>74</v>
      </c>
      <c r="J9" s="1" t="s">
        <v>75</v>
      </c>
      <c r="K9" s="1" t="s">
        <v>76</v>
      </c>
      <c r="L9" s="1" t="s">
        <v>77</v>
      </c>
      <c r="M9" s="1" t="s">
        <v>111</v>
      </c>
      <c r="N9" s="1" t="s">
        <v>112</v>
      </c>
      <c r="O9" s="1" t="s">
        <v>113</v>
      </c>
      <c r="P9" s="1" t="s">
        <v>114</v>
      </c>
    </row>
    <row r="10" spans="2:16" x14ac:dyDescent="0.2">
      <c r="B10" s="1" t="s">
        <v>620</v>
      </c>
      <c r="C10" s="1" t="s">
        <v>7</v>
      </c>
      <c r="D10" s="1" t="s">
        <v>7</v>
      </c>
      <c r="E10" s="1" t="s">
        <v>7</v>
      </c>
      <c r="F10" s="1" t="s">
        <v>7</v>
      </c>
      <c r="G10" s="1" t="s">
        <v>7</v>
      </c>
      <c r="H10" s="1" t="s">
        <v>7</v>
      </c>
      <c r="I10" s="1" t="s">
        <v>7</v>
      </c>
      <c r="J10" s="1" t="s">
        <v>7</v>
      </c>
      <c r="K10" s="1" t="s">
        <v>7</v>
      </c>
      <c r="L10" s="1" t="s">
        <v>7</v>
      </c>
      <c r="M10" s="1" t="s">
        <v>7</v>
      </c>
      <c r="N10" s="1" t="s">
        <v>7</v>
      </c>
      <c r="O10" s="1" t="s">
        <v>7</v>
      </c>
      <c r="P10" s="1" t="s">
        <v>7</v>
      </c>
    </row>
    <row r="11" spans="2:16" x14ac:dyDescent="0.2">
      <c r="B11" s="1" t="s">
        <v>618</v>
      </c>
      <c r="C11" s="1" t="s">
        <v>7</v>
      </c>
      <c r="D11" s="1" t="s">
        <v>7</v>
      </c>
      <c r="E11" s="1" t="s">
        <v>7</v>
      </c>
      <c r="F11" s="1" t="s">
        <v>7</v>
      </c>
      <c r="G11" s="1" t="s">
        <v>7</v>
      </c>
      <c r="H11" s="1" t="s">
        <v>7</v>
      </c>
      <c r="I11" s="1" t="s">
        <v>7</v>
      </c>
      <c r="J11" s="1" t="s">
        <v>7</v>
      </c>
      <c r="K11" s="1" t="s">
        <v>7</v>
      </c>
      <c r="L11" s="1" t="s">
        <v>7</v>
      </c>
      <c r="M11" s="1" t="s">
        <v>7</v>
      </c>
      <c r="N11" s="1" t="s">
        <v>7</v>
      </c>
      <c r="O11" s="1" t="s">
        <v>7</v>
      </c>
      <c r="P11" s="1" t="s">
        <v>7</v>
      </c>
    </row>
    <row r="12" spans="2:16" x14ac:dyDescent="0.2">
      <c r="B12" s="1" t="s">
        <v>143</v>
      </c>
      <c r="C12" s="1" t="s">
        <v>7</v>
      </c>
      <c r="D12" s="1" t="s">
        <v>7</v>
      </c>
      <c r="E12" s="1" t="s">
        <v>7</v>
      </c>
      <c r="F12" s="1" t="s">
        <v>7</v>
      </c>
      <c r="G12" s="1" t="s">
        <v>7</v>
      </c>
      <c r="H12" s="1" t="s">
        <v>7</v>
      </c>
      <c r="I12" s="1" t="s">
        <v>7</v>
      </c>
      <c r="J12" s="1" t="s">
        <v>7</v>
      </c>
      <c r="K12" s="1" t="s">
        <v>7</v>
      </c>
      <c r="L12" s="1" t="s">
        <v>7</v>
      </c>
      <c r="M12" s="1" t="s">
        <v>7</v>
      </c>
      <c r="N12" s="1" t="s">
        <v>7</v>
      </c>
      <c r="O12" s="1" t="s">
        <v>7</v>
      </c>
      <c r="P12" s="1" t="s">
        <v>7</v>
      </c>
    </row>
    <row r="13" spans="2:16" x14ac:dyDescent="0.2">
      <c r="B13" s="1" t="s">
        <v>125</v>
      </c>
      <c r="C13" s="1" t="s">
        <v>7</v>
      </c>
      <c r="D13" s="1" t="s">
        <v>7</v>
      </c>
      <c r="E13" s="1" t="s">
        <v>7</v>
      </c>
      <c r="F13" s="1" t="s">
        <v>7</v>
      </c>
      <c r="G13" s="1" t="s">
        <v>7</v>
      </c>
      <c r="H13" s="1" t="s">
        <v>7</v>
      </c>
      <c r="I13" s="1" t="s">
        <v>7</v>
      </c>
      <c r="J13" s="1" t="s">
        <v>7</v>
      </c>
      <c r="K13" s="1" t="s">
        <v>7</v>
      </c>
      <c r="L13" s="1" t="s">
        <v>7</v>
      </c>
      <c r="M13" s="1" t="s">
        <v>7</v>
      </c>
      <c r="N13" s="1" t="s">
        <v>7</v>
      </c>
      <c r="O13" s="1" t="s">
        <v>7</v>
      </c>
      <c r="P13" s="1" t="s">
        <v>7</v>
      </c>
    </row>
    <row r="14" spans="2:16" x14ac:dyDescent="0.2">
      <c r="B14" s="1" t="s">
        <v>586</v>
      </c>
      <c r="C14" s="1" t="s">
        <v>7</v>
      </c>
      <c r="D14" s="1" t="s">
        <v>7</v>
      </c>
      <c r="E14" s="1" t="s">
        <v>7</v>
      </c>
      <c r="F14" s="1" t="s">
        <v>7</v>
      </c>
      <c r="G14" s="1" t="s">
        <v>7</v>
      </c>
      <c r="H14" s="1" t="s">
        <v>7</v>
      </c>
      <c r="I14" s="1" t="s">
        <v>7</v>
      </c>
      <c r="J14" s="1" t="s">
        <v>7</v>
      </c>
      <c r="K14" s="1" t="s">
        <v>7</v>
      </c>
      <c r="L14" s="1" t="s">
        <v>7</v>
      </c>
      <c r="M14" s="1" t="s">
        <v>7</v>
      </c>
      <c r="N14" s="1" t="s">
        <v>7</v>
      </c>
      <c r="O14" s="1" t="s">
        <v>7</v>
      </c>
      <c r="P14" s="1" t="s">
        <v>7</v>
      </c>
    </row>
    <row r="15" spans="2:16" x14ac:dyDescent="0.2">
      <c r="B15" s="1" t="s">
        <v>395</v>
      </c>
      <c r="C15" s="1" t="s">
        <v>7</v>
      </c>
      <c r="D15" s="1" t="s">
        <v>7</v>
      </c>
      <c r="E15" s="1" t="s">
        <v>7</v>
      </c>
      <c r="F15" s="1" t="s">
        <v>7</v>
      </c>
      <c r="G15" s="1" t="s">
        <v>7</v>
      </c>
      <c r="H15" s="1" t="s">
        <v>7</v>
      </c>
      <c r="I15" s="1" t="s">
        <v>7</v>
      </c>
      <c r="J15" s="1" t="s">
        <v>7</v>
      </c>
      <c r="K15" s="1" t="s">
        <v>7</v>
      </c>
      <c r="L15" s="1" t="s">
        <v>7</v>
      </c>
      <c r="M15" s="1" t="s">
        <v>7</v>
      </c>
      <c r="N15" s="1" t="s">
        <v>7</v>
      </c>
      <c r="O15" s="1" t="s">
        <v>7</v>
      </c>
      <c r="P15" s="1" t="s">
        <v>7</v>
      </c>
    </row>
    <row r="16" spans="2:16" x14ac:dyDescent="0.2">
      <c r="B16" s="1" t="s">
        <v>615</v>
      </c>
      <c r="C16" s="1" t="s">
        <v>7</v>
      </c>
      <c r="D16" s="1" t="s">
        <v>7</v>
      </c>
      <c r="E16" s="1" t="s">
        <v>7</v>
      </c>
      <c r="F16" s="1" t="s">
        <v>7</v>
      </c>
      <c r="G16" s="1" t="s">
        <v>7</v>
      </c>
      <c r="H16" s="1" t="s">
        <v>7</v>
      </c>
      <c r="I16" s="1" t="s">
        <v>7</v>
      </c>
      <c r="J16" s="1" t="s">
        <v>7</v>
      </c>
      <c r="K16" s="1" t="s">
        <v>7</v>
      </c>
      <c r="L16" s="1" t="s">
        <v>7</v>
      </c>
      <c r="M16" s="1" t="s">
        <v>7</v>
      </c>
      <c r="N16" s="1" t="s">
        <v>7</v>
      </c>
      <c r="O16" s="1" t="s">
        <v>7</v>
      </c>
      <c r="P16" s="1" t="s">
        <v>7</v>
      </c>
    </row>
    <row r="17" spans="2:16" x14ac:dyDescent="0.2">
      <c r="B17" s="1" t="s">
        <v>146</v>
      </c>
      <c r="C17" s="1" t="s">
        <v>7</v>
      </c>
      <c r="D17" s="1" t="s">
        <v>7</v>
      </c>
      <c r="E17" s="1" t="s">
        <v>7</v>
      </c>
      <c r="F17" s="1" t="s">
        <v>7</v>
      </c>
      <c r="G17" s="1" t="s">
        <v>7</v>
      </c>
      <c r="H17" s="1" t="s">
        <v>7</v>
      </c>
      <c r="I17" s="1" t="s">
        <v>7</v>
      </c>
      <c r="J17" s="1" t="s">
        <v>7</v>
      </c>
      <c r="K17" s="1" t="s">
        <v>7</v>
      </c>
      <c r="L17" s="1" t="s">
        <v>7</v>
      </c>
      <c r="M17" s="1" t="s">
        <v>7</v>
      </c>
      <c r="N17" s="1" t="s">
        <v>7</v>
      </c>
      <c r="O17" s="1" t="s">
        <v>7</v>
      </c>
      <c r="P17" s="1" t="s">
        <v>7</v>
      </c>
    </row>
    <row r="18" spans="2:16" x14ac:dyDescent="0.2">
      <c r="B18" s="1" t="s">
        <v>621</v>
      </c>
      <c r="C18" s="1" t="s">
        <v>7</v>
      </c>
      <c r="D18" s="1" t="s">
        <v>7</v>
      </c>
      <c r="E18" s="1" t="s">
        <v>7</v>
      </c>
      <c r="F18" s="1" t="s">
        <v>7</v>
      </c>
      <c r="G18" s="1" t="s">
        <v>7</v>
      </c>
      <c r="H18" s="1" t="s">
        <v>7</v>
      </c>
      <c r="I18" s="1" t="s">
        <v>7</v>
      </c>
      <c r="J18" s="1" t="s">
        <v>7</v>
      </c>
      <c r="K18" s="1" t="s">
        <v>7</v>
      </c>
      <c r="L18" s="1" t="s">
        <v>7</v>
      </c>
      <c r="M18" s="1" t="s">
        <v>7</v>
      </c>
      <c r="N18" s="1" t="s">
        <v>7</v>
      </c>
      <c r="O18" s="1" t="s">
        <v>7</v>
      </c>
      <c r="P18" s="1" t="s">
        <v>7</v>
      </c>
    </row>
    <row r="19" spans="2:16" x14ac:dyDescent="0.2">
      <c r="B19" s="80" t="s">
        <v>57</v>
      </c>
      <c r="C19" s="52"/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52"/>
      <c r="P19" s="52"/>
    </row>
  </sheetData>
  <mergeCells count="1">
    <mergeCell ref="B19:P1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21"/>
  <sheetViews>
    <sheetView rightToLeft="1" workbookViewId="0"/>
  </sheetViews>
  <sheetFormatPr defaultRowHeight="14.25" x14ac:dyDescent="0.2"/>
  <cols>
    <col min="1" max="1" width="3" customWidth="1"/>
    <col min="2" max="2" width="34" customWidth="1"/>
    <col min="3" max="5" width="11" customWidth="1"/>
    <col min="6" max="6" width="12" customWidth="1"/>
    <col min="7" max="7" width="10" customWidth="1"/>
    <col min="8" max="8" width="7" customWidth="1"/>
    <col min="9" max="9" width="9" customWidth="1"/>
    <col min="10" max="10" width="13" customWidth="1"/>
    <col min="11" max="11" width="6" customWidth="1"/>
    <col min="12" max="12" width="10" customWidth="1"/>
    <col min="13" max="13" width="13" customWidth="1"/>
    <col min="14" max="14" width="15" customWidth="1"/>
    <col min="15" max="15" width="10" customWidth="1"/>
    <col min="16" max="16" width="8" customWidth="1"/>
    <col min="17" max="17" width="18" customWidth="1"/>
    <col min="18" max="18" width="10" customWidth="1"/>
    <col min="19" max="19" width="22" customWidth="1"/>
    <col min="20" max="20" width="24" customWidth="1"/>
    <col min="21" max="21" width="23" customWidth="1"/>
    <col min="22" max="22" width="2" customWidth="1"/>
  </cols>
  <sheetData>
    <row r="1" spans="2:22" x14ac:dyDescent="0.2">
      <c r="B1" s="37" t="s">
        <v>0</v>
      </c>
      <c r="C1" s="37" t="s">
        <v>1</v>
      </c>
    </row>
    <row r="2" spans="2:22" x14ac:dyDescent="0.2">
      <c r="B2" s="37" t="s">
        <v>2</v>
      </c>
      <c r="C2" s="37" t="s">
        <v>3</v>
      </c>
    </row>
    <row r="3" spans="2:22" x14ac:dyDescent="0.2">
      <c r="B3" s="37" t="s">
        <v>4</v>
      </c>
      <c r="C3" s="37" t="s">
        <v>5</v>
      </c>
    </row>
    <row r="4" spans="2:22" x14ac:dyDescent="0.2">
      <c r="B4" s="37" t="s">
        <v>6</v>
      </c>
      <c r="C4" s="37">
        <v>9756</v>
      </c>
    </row>
    <row r="5" spans="2:22" x14ac:dyDescent="0.2">
      <c r="B5" s="37" t="s">
        <v>7</v>
      </c>
      <c r="C5" s="37" t="s">
        <v>7</v>
      </c>
    </row>
    <row r="6" spans="2:22" x14ac:dyDescent="0.2">
      <c r="B6" s="3" t="s">
        <v>98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  <c r="N6" s="1" t="s">
        <v>7</v>
      </c>
      <c r="O6" s="1" t="s">
        <v>7</v>
      </c>
      <c r="P6" s="1" t="s">
        <v>7</v>
      </c>
      <c r="Q6" s="1" t="s">
        <v>7</v>
      </c>
      <c r="R6" s="1" t="s">
        <v>7</v>
      </c>
      <c r="S6" s="1" t="s">
        <v>7</v>
      </c>
      <c r="T6" s="1" t="s">
        <v>7</v>
      </c>
      <c r="U6" s="1" t="s">
        <v>7</v>
      </c>
      <c r="V6" s="1" t="s">
        <v>7</v>
      </c>
    </row>
    <row r="7" spans="2:22" x14ac:dyDescent="0.2">
      <c r="B7" s="3" t="s">
        <v>136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  <c r="M7" s="1" t="s">
        <v>7</v>
      </c>
      <c r="N7" s="1" t="s">
        <v>7</v>
      </c>
      <c r="O7" s="1" t="s">
        <v>7</v>
      </c>
      <c r="P7" s="1" t="s">
        <v>7</v>
      </c>
      <c r="Q7" s="1" t="s">
        <v>7</v>
      </c>
      <c r="R7" s="1" t="s">
        <v>7</v>
      </c>
      <c r="S7" s="1" t="s">
        <v>7</v>
      </c>
      <c r="T7" s="1" t="s">
        <v>7</v>
      </c>
      <c r="U7" s="1" t="s">
        <v>7</v>
      </c>
      <c r="V7" s="1" t="s">
        <v>7</v>
      </c>
    </row>
    <row r="8" spans="2:22" x14ac:dyDescent="0.2">
      <c r="B8" s="1" t="s">
        <v>59</v>
      </c>
      <c r="C8" s="1" t="s">
        <v>60</v>
      </c>
      <c r="D8" s="1" t="s">
        <v>100</v>
      </c>
      <c r="E8" s="1" t="s">
        <v>137</v>
      </c>
      <c r="F8" s="1" t="s">
        <v>61</v>
      </c>
      <c r="G8" s="1" t="s">
        <v>138</v>
      </c>
      <c r="H8" s="1" t="s">
        <v>62</v>
      </c>
      <c r="I8" s="1" t="s">
        <v>63</v>
      </c>
      <c r="J8" s="1" t="s">
        <v>101</v>
      </c>
      <c r="K8" s="1" t="s">
        <v>102</v>
      </c>
      <c r="L8" s="1" t="s">
        <v>64</v>
      </c>
      <c r="M8" s="1" t="s">
        <v>65</v>
      </c>
      <c r="N8" s="1" t="s">
        <v>66</v>
      </c>
      <c r="O8" s="1" t="s">
        <v>103</v>
      </c>
      <c r="P8" s="1" t="s">
        <v>104</v>
      </c>
      <c r="Q8" s="1" t="s">
        <v>105</v>
      </c>
      <c r="R8" s="1" t="s">
        <v>67</v>
      </c>
      <c r="S8" s="1" t="s">
        <v>106</v>
      </c>
      <c r="T8" s="1" t="s">
        <v>68</v>
      </c>
      <c r="U8" s="1" t="s">
        <v>107</v>
      </c>
      <c r="V8" s="1" t="s">
        <v>7</v>
      </c>
    </row>
    <row r="9" spans="2:22" x14ac:dyDescent="0.2">
      <c r="B9" s="1" t="s">
        <v>7</v>
      </c>
      <c r="C9" s="1" t="s">
        <v>7</v>
      </c>
      <c r="D9" s="1" t="s">
        <v>7</v>
      </c>
      <c r="E9" s="1" t="s">
        <v>7</v>
      </c>
      <c r="F9" s="1" t="s">
        <v>7</v>
      </c>
      <c r="G9" s="1" t="s">
        <v>7</v>
      </c>
      <c r="H9" s="1" t="s">
        <v>7</v>
      </c>
      <c r="I9" s="1" t="s">
        <v>7</v>
      </c>
      <c r="J9" s="1" t="s">
        <v>7</v>
      </c>
      <c r="K9" s="1" t="s">
        <v>108</v>
      </c>
      <c r="L9" s="1" t="s">
        <v>7</v>
      </c>
      <c r="M9" s="1" t="s">
        <v>12</v>
      </c>
      <c r="N9" s="1" t="s">
        <v>12</v>
      </c>
      <c r="O9" s="1" t="s">
        <v>109</v>
      </c>
      <c r="P9" s="1" t="s">
        <v>110</v>
      </c>
      <c r="Q9" s="1" t="s">
        <v>11</v>
      </c>
      <c r="R9" s="1" t="s">
        <v>11</v>
      </c>
      <c r="S9" s="1" t="s">
        <v>12</v>
      </c>
      <c r="T9" s="1" t="s">
        <v>12</v>
      </c>
      <c r="U9" s="1" t="s">
        <v>12</v>
      </c>
      <c r="V9" s="1" t="s">
        <v>7</v>
      </c>
    </row>
    <row r="10" spans="2:22" x14ac:dyDescent="0.2">
      <c r="B10" s="1" t="s">
        <v>7</v>
      </c>
      <c r="C10" s="1" t="s">
        <v>13</v>
      </c>
      <c r="D10" s="1" t="s">
        <v>14</v>
      </c>
      <c r="E10" s="1" t="s">
        <v>70</v>
      </c>
      <c r="F10" s="1" t="s">
        <v>71</v>
      </c>
      <c r="G10" s="1" t="s">
        <v>72</v>
      </c>
      <c r="H10" s="1" t="s">
        <v>73</v>
      </c>
      <c r="I10" s="1" t="s">
        <v>74</v>
      </c>
      <c r="J10" s="1" t="s">
        <v>75</v>
      </c>
      <c r="K10" s="1" t="s">
        <v>76</v>
      </c>
      <c r="L10" s="1" t="s">
        <v>77</v>
      </c>
      <c r="M10" s="1" t="s">
        <v>111</v>
      </c>
      <c r="N10" s="1" t="s">
        <v>112</v>
      </c>
      <c r="O10" s="1" t="s">
        <v>113</v>
      </c>
      <c r="P10" s="1" t="s">
        <v>114</v>
      </c>
      <c r="Q10" s="1" t="s">
        <v>115</v>
      </c>
      <c r="R10" s="1" t="s">
        <v>116</v>
      </c>
      <c r="S10" s="1" t="s">
        <v>139</v>
      </c>
      <c r="T10" s="1" t="s">
        <v>140</v>
      </c>
      <c r="U10" s="1" t="s">
        <v>141</v>
      </c>
      <c r="V10" s="1" t="s">
        <v>7</v>
      </c>
    </row>
    <row r="11" spans="2:22" x14ac:dyDescent="0.2">
      <c r="B11" s="1" t="s">
        <v>142</v>
      </c>
      <c r="C11" s="1" t="s">
        <v>7</v>
      </c>
      <c r="D11" s="1" t="s">
        <v>7</v>
      </c>
      <c r="E11" s="1" t="s">
        <v>7</v>
      </c>
      <c r="F11" s="1" t="s">
        <v>7</v>
      </c>
      <c r="G11" s="1" t="s">
        <v>7</v>
      </c>
      <c r="H11" s="1" t="s">
        <v>7</v>
      </c>
      <c r="I11" s="1" t="s">
        <v>7</v>
      </c>
      <c r="J11" s="1" t="s">
        <v>7</v>
      </c>
      <c r="K11" s="39">
        <v>0</v>
      </c>
      <c r="L11" s="1" t="s">
        <v>7</v>
      </c>
      <c r="M11" s="38">
        <v>0</v>
      </c>
      <c r="N11" s="38">
        <v>0</v>
      </c>
      <c r="O11" s="39">
        <v>0</v>
      </c>
      <c r="P11" s="1" t="s">
        <v>7</v>
      </c>
      <c r="Q11" s="39">
        <v>0</v>
      </c>
      <c r="R11" s="39">
        <v>0</v>
      </c>
      <c r="S11" s="1" t="s">
        <v>7</v>
      </c>
      <c r="T11" s="38">
        <v>0</v>
      </c>
      <c r="U11" s="38">
        <v>0</v>
      </c>
      <c r="V11" s="1" t="s">
        <v>7</v>
      </c>
    </row>
    <row r="12" spans="2:22" x14ac:dyDescent="0.2">
      <c r="B12" s="1" t="s">
        <v>79</v>
      </c>
      <c r="C12" s="1" t="s">
        <v>7</v>
      </c>
      <c r="D12" s="1" t="s">
        <v>7</v>
      </c>
      <c r="E12" s="1" t="s">
        <v>7</v>
      </c>
      <c r="F12" s="1" t="s">
        <v>7</v>
      </c>
      <c r="G12" s="1" t="s">
        <v>7</v>
      </c>
      <c r="H12" s="1" t="s">
        <v>7</v>
      </c>
      <c r="I12" s="1" t="s">
        <v>7</v>
      </c>
      <c r="J12" s="1" t="s">
        <v>7</v>
      </c>
      <c r="K12" s="39">
        <v>0</v>
      </c>
      <c r="L12" s="1" t="s">
        <v>7</v>
      </c>
      <c r="M12" s="38">
        <v>0</v>
      </c>
      <c r="N12" s="38">
        <v>0</v>
      </c>
      <c r="O12" s="39">
        <v>0</v>
      </c>
      <c r="P12" s="1" t="s">
        <v>7</v>
      </c>
      <c r="Q12" s="39">
        <v>0</v>
      </c>
      <c r="R12" s="39">
        <v>0</v>
      </c>
      <c r="S12" s="1" t="s">
        <v>7</v>
      </c>
      <c r="T12" s="38">
        <v>0</v>
      </c>
      <c r="U12" s="38">
        <v>0</v>
      </c>
      <c r="V12" s="1" t="s">
        <v>7</v>
      </c>
    </row>
    <row r="13" spans="2:22" x14ac:dyDescent="0.2">
      <c r="B13" s="1" t="s">
        <v>143</v>
      </c>
      <c r="C13" s="1" t="s">
        <v>7</v>
      </c>
      <c r="D13" s="1" t="s">
        <v>7</v>
      </c>
      <c r="E13" s="1" t="s">
        <v>7</v>
      </c>
      <c r="F13" s="1" t="s">
        <v>7</v>
      </c>
      <c r="G13" s="1" t="s">
        <v>7</v>
      </c>
      <c r="H13" s="1" t="s">
        <v>7</v>
      </c>
      <c r="I13" s="1" t="s">
        <v>7</v>
      </c>
      <c r="J13" s="1" t="s">
        <v>7</v>
      </c>
      <c r="K13" s="39">
        <v>0</v>
      </c>
      <c r="L13" s="1" t="s">
        <v>7</v>
      </c>
      <c r="M13" s="38">
        <v>0</v>
      </c>
      <c r="N13" s="38">
        <v>0</v>
      </c>
      <c r="O13" s="39">
        <v>0</v>
      </c>
      <c r="P13" s="1" t="s">
        <v>7</v>
      </c>
      <c r="Q13" s="39">
        <v>0</v>
      </c>
      <c r="R13" s="39">
        <v>0</v>
      </c>
      <c r="S13" s="1" t="s">
        <v>7</v>
      </c>
      <c r="T13" s="38">
        <v>0</v>
      </c>
      <c r="U13" s="38">
        <v>0</v>
      </c>
      <c r="V13" s="1" t="s">
        <v>7</v>
      </c>
    </row>
    <row r="14" spans="2:22" x14ac:dyDescent="0.2">
      <c r="B14" s="1" t="s">
        <v>125</v>
      </c>
      <c r="C14" s="1" t="s">
        <v>7</v>
      </c>
      <c r="D14" s="1" t="s">
        <v>7</v>
      </c>
      <c r="E14" s="1" t="s">
        <v>7</v>
      </c>
      <c r="F14" s="1" t="s">
        <v>7</v>
      </c>
      <c r="G14" s="1" t="s">
        <v>7</v>
      </c>
      <c r="H14" s="1" t="s">
        <v>7</v>
      </c>
      <c r="I14" s="1" t="s">
        <v>7</v>
      </c>
      <c r="J14" s="1" t="s">
        <v>7</v>
      </c>
      <c r="K14" s="39">
        <v>0</v>
      </c>
      <c r="L14" s="1" t="s">
        <v>7</v>
      </c>
      <c r="M14" s="38">
        <v>0</v>
      </c>
      <c r="N14" s="38">
        <v>0</v>
      </c>
      <c r="O14" s="39">
        <v>0</v>
      </c>
      <c r="P14" s="1" t="s">
        <v>7</v>
      </c>
      <c r="Q14" s="39">
        <v>0</v>
      </c>
      <c r="R14" s="39">
        <v>0</v>
      </c>
      <c r="S14" s="1" t="s">
        <v>7</v>
      </c>
      <c r="T14" s="38">
        <v>0</v>
      </c>
      <c r="U14" s="38">
        <v>0</v>
      </c>
      <c r="V14" s="1" t="s">
        <v>7</v>
      </c>
    </row>
    <row r="15" spans="2:22" x14ac:dyDescent="0.2">
      <c r="B15" s="1" t="s">
        <v>144</v>
      </c>
      <c r="C15" s="1" t="s">
        <v>7</v>
      </c>
      <c r="D15" s="1" t="s">
        <v>7</v>
      </c>
      <c r="E15" s="1" t="s">
        <v>7</v>
      </c>
      <c r="F15" s="1" t="s">
        <v>7</v>
      </c>
      <c r="G15" s="1" t="s">
        <v>7</v>
      </c>
      <c r="H15" s="1" t="s">
        <v>7</v>
      </c>
      <c r="I15" s="1" t="s">
        <v>7</v>
      </c>
      <c r="J15" s="1" t="s">
        <v>7</v>
      </c>
      <c r="K15" s="39">
        <v>0</v>
      </c>
      <c r="L15" s="1" t="s">
        <v>7</v>
      </c>
      <c r="M15" s="38">
        <v>0</v>
      </c>
      <c r="N15" s="38">
        <v>0</v>
      </c>
      <c r="O15" s="39">
        <v>0</v>
      </c>
      <c r="P15" s="1" t="s">
        <v>7</v>
      </c>
      <c r="Q15" s="39">
        <v>0</v>
      </c>
      <c r="R15" s="39">
        <v>0</v>
      </c>
      <c r="S15" s="1" t="s">
        <v>7</v>
      </c>
      <c r="T15" s="38">
        <v>0</v>
      </c>
      <c r="U15" s="38">
        <v>0</v>
      </c>
      <c r="V15" s="1" t="s">
        <v>7</v>
      </c>
    </row>
    <row r="16" spans="2:22" x14ac:dyDescent="0.2">
      <c r="B16" s="1" t="s">
        <v>145</v>
      </c>
      <c r="C16" s="1" t="s">
        <v>7</v>
      </c>
      <c r="D16" s="1" t="s">
        <v>7</v>
      </c>
      <c r="E16" s="1" t="s">
        <v>7</v>
      </c>
      <c r="F16" s="1" t="s">
        <v>7</v>
      </c>
      <c r="G16" s="1" t="s">
        <v>7</v>
      </c>
      <c r="H16" s="1" t="s">
        <v>7</v>
      </c>
      <c r="I16" s="1" t="s">
        <v>7</v>
      </c>
      <c r="J16" s="1" t="s">
        <v>7</v>
      </c>
      <c r="K16" s="39">
        <v>0</v>
      </c>
      <c r="L16" s="1" t="s">
        <v>7</v>
      </c>
      <c r="M16" s="38">
        <v>0</v>
      </c>
      <c r="N16" s="38">
        <v>0</v>
      </c>
      <c r="O16" s="39">
        <v>0</v>
      </c>
      <c r="P16" s="1" t="s">
        <v>7</v>
      </c>
      <c r="Q16" s="39">
        <v>0</v>
      </c>
      <c r="R16" s="39">
        <v>0</v>
      </c>
      <c r="S16" s="1" t="s">
        <v>7</v>
      </c>
      <c r="T16" s="38">
        <v>0</v>
      </c>
      <c r="U16" s="38">
        <v>0</v>
      </c>
      <c r="V16" s="1" t="s">
        <v>7</v>
      </c>
    </row>
    <row r="17" spans="2:22" x14ac:dyDescent="0.2">
      <c r="B17" s="1" t="s">
        <v>146</v>
      </c>
      <c r="C17" s="1" t="s">
        <v>7</v>
      </c>
      <c r="D17" s="1" t="s">
        <v>7</v>
      </c>
      <c r="E17" s="1" t="s">
        <v>7</v>
      </c>
      <c r="F17" s="1" t="s">
        <v>7</v>
      </c>
      <c r="G17" s="1" t="s">
        <v>7</v>
      </c>
      <c r="H17" s="1" t="s">
        <v>7</v>
      </c>
      <c r="I17" s="1" t="s">
        <v>7</v>
      </c>
      <c r="J17" s="1" t="s">
        <v>7</v>
      </c>
      <c r="K17" s="39">
        <v>0</v>
      </c>
      <c r="L17" s="1" t="s">
        <v>7</v>
      </c>
      <c r="M17" s="38">
        <v>0</v>
      </c>
      <c r="N17" s="38">
        <v>0</v>
      </c>
      <c r="O17" s="39">
        <v>0</v>
      </c>
      <c r="P17" s="1" t="s">
        <v>7</v>
      </c>
      <c r="Q17" s="39">
        <v>0</v>
      </c>
      <c r="R17" s="39">
        <v>0</v>
      </c>
      <c r="S17" s="1" t="s">
        <v>7</v>
      </c>
      <c r="T17" s="38">
        <v>0</v>
      </c>
      <c r="U17" s="38">
        <v>0</v>
      </c>
      <c r="V17" s="1" t="s">
        <v>7</v>
      </c>
    </row>
    <row r="18" spans="2:22" x14ac:dyDescent="0.2">
      <c r="B18" s="1" t="s">
        <v>147</v>
      </c>
      <c r="C18" s="1" t="s">
        <v>7</v>
      </c>
      <c r="D18" s="1" t="s">
        <v>7</v>
      </c>
      <c r="E18" s="1" t="s">
        <v>7</v>
      </c>
      <c r="F18" s="1" t="s">
        <v>7</v>
      </c>
      <c r="G18" s="1" t="s">
        <v>7</v>
      </c>
      <c r="H18" s="1" t="s">
        <v>7</v>
      </c>
      <c r="I18" s="1" t="s">
        <v>7</v>
      </c>
      <c r="J18" s="1" t="s">
        <v>7</v>
      </c>
      <c r="K18" s="39">
        <v>0</v>
      </c>
      <c r="L18" s="1" t="s">
        <v>7</v>
      </c>
      <c r="M18" s="38">
        <v>0</v>
      </c>
      <c r="N18" s="38">
        <v>0</v>
      </c>
      <c r="O18" s="39">
        <v>0</v>
      </c>
      <c r="P18" s="1" t="s">
        <v>7</v>
      </c>
      <c r="Q18" s="39">
        <v>0</v>
      </c>
      <c r="R18" s="39">
        <v>0</v>
      </c>
      <c r="S18" s="1" t="s">
        <v>7</v>
      </c>
      <c r="T18" s="38">
        <v>0</v>
      </c>
      <c r="U18" s="38">
        <v>0</v>
      </c>
      <c r="V18" s="1" t="s">
        <v>7</v>
      </c>
    </row>
    <row r="19" spans="2:22" x14ac:dyDescent="0.2">
      <c r="B19" s="36" t="s">
        <v>97</v>
      </c>
    </row>
    <row r="20" spans="2:22" x14ac:dyDescent="0.2">
      <c r="B20" s="36" t="s">
        <v>135</v>
      </c>
    </row>
    <row r="21" spans="2:22" x14ac:dyDescent="0.2">
      <c r="B21" s="55" t="s">
        <v>57</v>
      </c>
      <c r="C21" s="52"/>
      <c r="D21" s="52"/>
      <c r="E21" s="52"/>
      <c r="F21" s="52"/>
      <c r="G21" s="52"/>
      <c r="H21" s="52"/>
      <c r="I21" s="52"/>
      <c r="J21" s="52"/>
      <c r="K21" s="52"/>
      <c r="L21" s="52"/>
      <c r="M21" s="52"/>
      <c r="N21" s="52"/>
      <c r="O21" s="52"/>
      <c r="P21" s="52"/>
      <c r="Q21" s="52"/>
      <c r="R21" s="52"/>
      <c r="S21" s="52"/>
      <c r="T21" s="52"/>
      <c r="U21" s="52"/>
      <c r="V21" s="52"/>
    </row>
  </sheetData>
  <mergeCells count="1">
    <mergeCell ref="B21:V2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8"/>
  <sheetViews>
    <sheetView rightToLeft="1" topLeftCell="A82" workbookViewId="0">
      <selection activeCell="B15" sqref="B15"/>
    </sheetView>
  </sheetViews>
  <sheetFormatPr defaultRowHeight="14.25" x14ac:dyDescent="0.2"/>
  <cols>
    <col min="1" max="1" width="10.625" customWidth="1"/>
    <col min="2" max="2" width="34" customWidth="1"/>
    <col min="3" max="3" width="14" customWidth="1"/>
    <col min="4" max="5" width="11" customWidth="1"/>
    <col min="6" max="6" width="12" customWidth="1"/>
    <col min="7" max="7" width="21" customWidth="1"/>
    <col min="8" max="8" width="9" customWidth="1"/>
    <col min="9" max="9" width="11" customWidth="1"/>
    <col min="10" max="10" width="13" customWidth="1"/>
    <col min="11" max="11" width="6" customWidth="1"/>
    <col min="12" max="12" width="14" customWidth="1"/>
    <col min="13" max="13" width="13" customWidth="1"/>
    <col min="14" max="15" width="15" customWidth="1"/>
    <col min="16" max="16" width="8" customWidth="1"/>
    <col min="17" max="17" width="18" customWidth="1"/>
    <col min="18" max="18" width="11" customWidth="1"/>
    <col min="19" max="19" width="22" customWidth="1"/>
    <col min="20" max="20" width="24" customWidth="1"/>
    <col min="21" max="21" width="23" customWidth="1"/>
    <col min="22" max="22" width="11" customWidth="1"/>
  </cols>
  <sheetData>
    <row r="1" spans="1:22" x14ac:dyDescent="0.2">
      <c r="B1" s="37" t="s">
        <v>0</v>
      </c>
      <c r="C1" s="37" t="s">
        <v>1</v>
      </c>
    </row>
    <row r="2" spans="1:22" x14ac:dyDescent="0.2">
      <c r="B2" s="37" t="s">
        <v>2</v>
      </c>
      <c r="C2" s="37" t="s">
        <v>3</v>
      </c>
    </row>
    <row r="3" spans="1:22" x14ac:dyDescent="0.2">
      <c r="B3" s="37" t="s">
        <v>4</v>
      </c>
      <c r="C3" s="37" t="s">
        <v>5</v>
      </c>
    </row>
    <row r="4" spans="1:22" x14ac:dyDescent="0.2">
      <c r="B4" s="37" t="s">
        <v>6</v>
      </c>
      <c r="C4" s="37">
        <v>9756</v>
      </c>
    </row>
    <row r="5" spans="1:22" x14ac:dyDescent="0.2">
      <c r="B5" s="37" t="s">
        <v>7</v>
      </c>
      <c r="C5" s="37" t="s">
        <v>7</v>
      </c>
    </row>
    <row r="6" spans="1:22" x14ac:dyDescent="0.2">
      <c r="B6" s="3" t="s">
        <v>98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  <c r="N6" s="1" t="s">
        <v>7</v>
      </c>
      <c r="O6" s="1" t="s">
        <v>7</v>
      </c>
      <c r="P6" s="1" t="s">
        <v>7</v>
      </c>
      <c r="Q6" s="1" t="s">
        <v>7</v>
      </c>
      <c r="R6" s="1" t="s">
        <v>7</v>
      </c>
      <c r="S6" s="1" t="s">
        <v>7</v>
      </c>
      <c r="T6" s="1" t="s">
        <v>7</v>
      </c>
      <c r="U6" s="1" t="s">
        <v>7</v>
      </c>
      <c r="V6" s="1" t="s">
        <v>7</v>
      </c>
    </row>
    <row r="7" spans="1:22" x14ac:dyDescent="0.2">
      <c r="B7" s="3" t="s">
        <v>148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  <c r="M7" s="1" t="s">
        <v>7</v>
      </c>
      <c r="N7" s="1" t="s">
        <v>7</v>
      </c>
      <c r="O7" s="1" t="s">
        <v>7</v>
      </c>
      <c r="P7" s="1" t="s">
        <v>7</v>
      </c>
      <c r="Q7" s="1" t="s">
        <v>7</v>
      </c>
      <c r="R7" s="1" t="s">
        <v>7</v>
      </c>
      <c r="S7" s="1" t="s">
        <v>7</v>
      </c>
      <c r="T7" s="1" t="s">
        <v>7</v>
      </c>
      <c r="U7" s="1" t="s">
        <v>7</v>
      </c>
      <c r="V7" s="1" t="s">
        <v>7</v>
      </c>
    </row>
    <row r="8" spans="1:22" x14ac:dyDescent="0.2">
      <c r="B8" s="1" t="s">
        <v>59</v>
      </c>
      <c r="C8" s="1" t="s">
        <v>60</v>
      </c>
      <c r="D8" s="1" t="s">
        <v>100</v>
      </c>
      <c r="E8" s="1" t="s">
        <v>137</v>
      </c>
      <c r="F8" s="1" t="s">
        <v>61</v>
      </c>
      <c r="G8" s="1" t="s">
        <v>138</v>
      </c>
      <c r="H8" s="1" t="s">
        <v>62</v>
      </c>
      <c r="I8" s="1" t="s">
        <v>63</v>
      </c>
      <c r="J8" s="1" t="s">
        <v>101</v>
      </c>
      <c r="K8" s="1" t="s">
        <v>102</v>
      </c>
      <c r="L8" s="1" t="s">
        <v>64</v>
      </c>
      <c r="M8" s="1" t="s">
        <v>65</v>
      </c>
      <c r="N8" s="1" t="s">
        <v>66</v>
      </c>
      <c r="O8" s="1" t="s">
        <v>103</v>
      </c>
      <c r="P8" s="1" t="s">
        <v>104</v>
      </c>
      <c r="Q8" s="1" t="s">
        <v>105</v>
      </c>
      <c r="R8" s="1" t="s">
        <v>67</v>
      </c>
      <c r="S8" s="1" t="s">
        <v>106</v>
      </c>
      <c r="T8" s="1" t="s">
        <v>68</v>
      </c>
      <c r="U8" s="1" t="s">
        <v>107</v>
      </c>
      <c r="V8" s="1" t="s">
        <v>7</v>
      </c>
    </row>
    <row r="9" spans="1:22" x14ac:dyDescent="0.2">
      <c r="B9" s="1" t="s">
        <v>7</v>
      </c>
      <c r="C9" s="1" t="s">
        <v>7</v>
      </c>
      <c r="D9" s="1" t="s">
        <v>7</v>
      </c>
      <c r="E9" s="1" t="s">
        <v>7</v>
      </c>
      <c r="F9" s="1" t="s">
        <v>7</v>
      </c>
      <c r="G9" s="1" t="s">
        <v>7</v>
      </c>
      <c r="H9" s="1" t="s">
        <v>7</v>
      </c>
      <c r="I9" s="1" t="s">
        <v>7</v>
      </c>
      <c r="J9" s="1" t="s">
        <v>149</v>
      </c>
      <c r="K9" s="1" t="s">
        <v>108</v>
      </c>
      <c r="L9" s="1" t="s">
        <v>7</v>
      </c>
      <c r="M9" s="1" t="s">
        <v>12</v>
      </c>
      <c r="N9" s="1" t="s">
        <v>12</v>
      </c>
      <c r="O9" s="1" t="s">
        <v>150</v>
      </c>
      <c r="P9" s="1" t="s">
        <v>7</v>
      </c>
      <c r="Q9" s="1" t="s">
        <v>11</v>
      </c>
      <c r="R9" s="1" t="s">
        <v>11</v>
      </c>
      <c r="S9" s="1" t="s">
        <v>12</v>
      </c>
      <c r="T9" s="1" t="s">
        <v>12</v>
      </c>
      <c r="U9" s="1" t="s">
        <v>12</v>
      </c>
      <c r="V9" s="1" t="s">
        <v>7</v>
      </c>
    </row>
    <row r="10" spans="1:22" x14ac:dyDescent="0.2">
      <c r="B10" s="1" t="s">
        <v>7</v>
      </c>
      <c r="C10" s="1" t="s">
        <v>13</v>
      </c>
      <c r="D10" s="1" t="s">
        <v>14</v>
      </c>
      <c r="E10" s="1" t="s">
        <v>70</v>
      </c>
      <c r="F10" s="1" t="s">
        <v>71</v>
      </c>
      <c r="G10" s="1" t="s">
        <v>72</v>
      </c>
      <c r="H10" s="1" t="s">
        <v>73</v>
      </c>
      <c r="I10" s="1" t="s">
        <v>74</v>
      </c>
      <c r="J10" s="1" t="s">
        <v>75</v>
      </c>
      <c r="K10" s="1" t="s">
        <v>76</v>
      </c>
      <c r="L10" s="1" t="s">
        <v>77</v>
      </c>
      <c r="M10" s="1" t="s">
        <v>111</v>
      </c>
      <c r="N10" s="1" t="s">
        <v>112</v>
      </c>
      <c r="O10" s="1" t="s">
        <v>113</v>
      </c>
      <c r="P10" s="1" t="s">
        <v>114</v>
      </c>
      <c r="Q10" s="1" t="s">
        <v>115</v>
      </c>
      <c r="R10" s="1" t="s">
        <v>116</v>
      </c>
      <c r="S10" s="1" t="s">
        <v>139</v>
      </c>
      <c r="T10" s="1" t="s">
        <v>140</v>
      </c>
      <c r="U10" s="1" t="s">
        <v>141</v>
      </c>
      <c r="V10" s="1" t="s">
        <v>7</v>
      </c>
    </row>
    <row r="11" spans="1:22" x14ac:dyDescent="0.2">
      <c r="B11" s="1" t="s">
        <v>151</v>
      </c>
      <c r="C11" s="1" t="s">
        <v>7</v>
      </c>
      <c r="D11" s="1" t="s">
        <v>7</v>
      </c>
      <c r="E11" s="1" t="s">
        <v>7</v>
      </c>
      <c r="F11" s="1" t="s">
        <v>7</v>
      </c>
      <c r="G11" s="1" t="s">
        <v>7</v>
      </c>
      <c r="H11" s="1" t="s">
        <v>7</v>
      </c>
      <c r="I11" s="1" t="s">
        <v>7</v>
      </c>
      <c r="J11" s="1" t="s">
        <v>7</v>
      </c>
      <c r="K11" s="39">
        <v>3.18</v>
      </c>
      <c r="L11" s="1" t="s">
        <v>7</v>
      </c>
      <c r="M11" s="38">
        <v>3.2599999999999997E-2</v>
      </c>
      <c r="N11" s="38">
        <v>2.8E-3</v>
      </c>
      <c r="O11" s="39">
        <v>23712643.780000001</v>
      </c>
      <c r="P11" s="1" t="s">
        <v>7</v>
      </c>
      <c r="Q11" s="39">
        <v>486.33</v>
      </c>
      <c r="R11" s="39">
        <v>27646.74</v>
      </c>
      <c r="S11" s="1" t="s">
        <v>7</v>
      </c>
      <c r="T11" s="38">
        <v>1</v>
      </c>
      <c r="U11" s="38">
        <v>0.2056</v>
      </c>
      <c r="V11" s="1" t="s">
        <v>7</v>
      </c>
    </row>
    <row r="12" spans="1:22" x14ac:dyDescent="0.2">
      <c r="B12" s="1" t="s">
        <v>79</v>
      </c>
      <c r="C12" s="1" t="s">
        <v>7</v>
      </c>
      <c r="D12" s="1" t="s">
        <v>7</v>
      </c>
      <c r="E12" s="1" t="s">
        <v>7</v>
      </c>
      <c r="F12" s="1" t="s">
        <v>7</v>
      </c>
      <c r="G12" s="1" t="s">
        <v>7</v>
      </c>
      <c r="H12" s="1" t="s">
        <v>7</v>
      </c>
      <c r="I12" s="1" t="s">
        <v>7</v>
      </c>
      <c r="J12" s="1" t="s">
        <v>7</v>
      </c>
      <c r="K12" s="39">
        <v>3.17</v>
      </c>
      <c r="L12" s="1" t="s">
        <v>7</v>
      </c>
      <c r="M12" s="38">
        <v>3.2300000000000002E-2</v>
      </c>
      <c r="N12" s="38">
        <v>1.8E-3</v>
      </c>
      <c r="O12" s="39">
        <v>23492158.780000001</v>
      </c>
      <c r="P12" s="1" t="s">
        <v>7</v>
      </c>
      <c r="Q12" s="39">
        <v>486.33</v>
      </c>
      <c r="R12" s="39">
        <v>26871.29</v>
      </c>
      <c r="S12" s="1" t="s">
        <v>7</v>
      </c>
      <c r="T12" s="38">
        <v>0.97189999999999999</v>
      </c>
      <c r="U12" s="38">
        <v>0.19980000000000001</v>
      </c>
      <c r="V12" s="1" t="s">
        <v>7</v>
      </c>
    </row>
    <row r="13" spans="1:22" x14ac:dyDescent="0.2">
      <c r="B13" s="1" t="s">
        <v>143</v>
      </c>
      <c r="C13" s="1" t="s">
        <v>7</v>
      </c>
      <c r="D13" s="1" t="s">
        <v>7</v>
      </c>
      <c r="E13" s="1" t="s">
        <v>7</v>
      </c>
      <c r="F13" s="1" t="s">
        <v>7</v>
      </c>
      <c r="G13" s="1" t="s">
        <v>7</v>
      </c>
      <c r="H13" s="1" t="s">
        <v>7</v>
      </c>
      <c r="I13" s="1" t="s">
        <v>7</v>
      </c>
      <c r="J13" s="1" t="s">
        <v>7</v>
      </c>
      <c r="K13" s="39">
        <v>3.39</v>
      </c>
      <c r="L13" s="1" t="s">
        <v>7</v>
      </c>
      <c r="M13" s="38">
        <v>2.8199999999999999E-2</v>
      </c>
      <c r="N13" s="38">
        <v>-7.1999999999999998E-3</v>
      </c>
      <c r="O13" s="39">
        <v>12309489.24</v>
      </c>
      <c r="P13" s="1" t="s">
        <v>7</v>
      </c>
      <c r="Q13" s="39">
        <v>337.26</v>
      </c>
      <c r="R13" s="39">
        <v>14807.99</v>
      </c>
      <c r="S13" s="1" t="s">
        <v>7</v>
      </c>
      <c r="T13" s="38">
        <v>0.53559999999999997</v>
      </c>
      <c r="U13" s="38">
        <v>0.1101</v>
      </c>
      <c r="V13" s="1" t="s">
        <v>7</v>
      </c>
    </row>
    <row r="14" spans="1:22" x14ac:dyDescent="0.2">
      <c r="B14" s="40" t="s">
        <v>152</v>
      </c>
      <c r="C14" s="41">
        <v>2310498</v>
      </c>
      <c r="D14" s="40" t="s">
        <v>120</v>
      </c>
      <c r="E14" s="40" t="s">
        <v>153</v>
      </c>
      <c r="F14" s="41">
        <v>520032046</v>
      </c>
      <c r="G14" s="40" t="s">
        <v>154</v>
      </c>
      <c r="H14" s="40" t="s">
        <v>155</v>
      </c>
      <c r="I14" s="40" t="s">
        <v>83</v>
      </c>
      <c r="J14" s="40" t="s">
        <v>7</v>
      </c>
      <c r="K14" s="43">
        <v>6.79</v>
      </c>
      <c r="L14" s="40" t="s">
        <v>84</v>
      </c>
      <c r="M14" s="42">
        <v>1E-3</v>
      </c>
      <c r="N14" s="42">
        <v>-0.01</v>
      </c>
      <c r="O14" s="43">
        <v>224000</v>
      </c>
      <c r="P14" s="43">
        <v>107.79</v>
      </c>
      <c r="Q14" s="43">
        <v>0</v>
      </c>
      <c r="R14" s="43">
        <v>241.45</v>
      </c>
      <c r="S14" s="42">
        <v>1E-4</v>
      </c>
      <c r="T14" s="42">
        <v>8.6999999999999994E-3</v>
      </c>
      <c r="U14" s="42">
        <v>1.8E-3</v>
      </c>
      <c r="V14" s="40" t="s">
        <v>7</v>
      </c>
    </row>
    <row r="15" spans="1:22" x14ac:dyDescent="0.2">
      <c r="A15" s="45"/>
      <c r="B15" s="40" t="s">
        <v>156</v>
      </c>
      <c r="C15" s="41">
        <v>2310423</v>
      </c>
      <c r="D15" s="40" t="s">
        <v>120</v>
      </c>
      <c r="E15" s="40" t="s">
        <v>153</v>
      </c>
      <c r="F15" s="41">
        <v>520032046</v>
      </c>
      <c r="G15" s="40" t="s">
        <v>154</v>
      </c>
      <c r="H15" s="40" t="s">
        <v>157</v>
      </c>
      <c r="I15" s="40" t="s">
        <v>158</v>
      </c>
      <c r="J15" s="40" t="s">
        <v>7</v>
      </c>
      <c r="K15" s="43">
        <v>1.68</v>
      </c>
      <c r="L15" s="40" t="s">
        <v>84</v>
      </c>
      <c r="M15" s="42">
        <v>9.4999999999999998E-3</v>
      </c>
      <c r="N15" s="42">
        <v>-1.8800000000000001E-2</v>
      </c>
      <c r="O15" s="43">
        <v>274000.05</v>
      </c>
      <c r="P15" s="43">
        <v>109.06</v>
      </c>
      <c r="Q15" s="43">
        <v>0</v>
      </c>
      <c r="R15" s="43">
        <v>298.82</v>
      </c>
      <c r="S15" s="42">
        <v>4.0000000000000002E-4</v>
      </c>
      <c r="T15" s="42">
        <v>1.0800000000000001E-2</v>
      </c>
      <c r="U15" s="42">
        <v>2.2000000000000001E-3</v>
      </c>
      <c r="V15" s="40" t="s">
        <v>7</v>
      </c>
    </row>
    <row r="16" spans="1:22" x14ac:dyDescent="0.2">
      <c r="A16" s="45"/>
      <c r="B16" s="40" t="s">
        <v>159</v>
      </c>
      <c r="C16" s="41">
        <v>2310324</v>
      </c>
      <c r="D16" s="40" t="s">
        <v>120</v>
      </c>
      <c r="E16" s="40" t="s">
        <v>153</v>
      </c>
      <c r="F16" s="41">
        <v>520032046</v>
      </c>
      <c r="G16" s="40" t="s">
        <v>154</v>
      </c>
      <c r="H16" s="40" t="s">
        <v>155</v>
      </c>
      <c r="I16" s="40" t="s">
        <v>83</v>
      </c>
      <c r="J16" s="40" t="s">
        <v>7</v>
      </c>
      <c r="K16" s="43">
        <v>1.83</v>
      </c>
      <c r="L16" s="40" t="s">
        <v>84</v>
      </c>
      <c r="M16" s="42">
        <v>1E-3</v>
      </c>
      <c r="N16" s="42">
        <v>-1.77E-2</v>
      </c>
      <c r="O16" s="43">
        <v>223000</v>
      </c>
      <c r="P16" s="43">
        <v>105.37</v>
      </c>
      <c r="Q16" s="43">
        <v>0</v>
      </c>
      <c r="R16" s="43">
        <v>234.97</v>
      </c>
      <c r="S16" s="42">
        <v>1E-4</v>
      </c>
      <c r="T16" s="42">
        <v>8.5000000000000006E-3</v>
      </c>
      <c r="U16" s="42">
        <v>1.6999999999999999E-3</v>
      </c>
      <c r="V16" s="40" t="s">
        <v>7</v>
      </c>
    </row>
    <row r="17" spans="1:22" x14ac:dyDescent="0.2">
      <c r="A17" s="45"/>
      <c r="B17" s="40" t="s">
        <v>160</v>
      </c>
      <c r="C17" s="41">
        <v>2310225</v>
      </c>
      <c r="D17" s="40" t="s">
        <v>120</v>
      </c>
      <c r="E17" s="40" t="s">
        <v>153</v>
      </c>
      <c r="F17" s="41">
        <v>520032046</v>
      </c>
      <c r="G17" s="40" t="s">
        <v>154</v>
      </c>
      <c r="H17" s="40" t="s">
        <v>155</v>
      </c>
      <c r="I17" s="40" t="s">
        <v>83</v>
      </c>
      <c r="J17" s="40" t="s">
        <v>7</v>
      </c>
      <c r="K17" s="43">
        <v>5.58</v>
      </c>
      <c r="L17" s="40" t="s">
        <v>84</v>
      </c>
      <c r="M17" s="42">
        <v>1.2200000000000001E-2</v>
      </c>
      <c r="N17" s="42">
        <v>-1.21E-2</v>
      </c>
      <c r="O17" s="43">
        <v>552000</v>
      </c>
      <c r="P17" s="43">
        <v>118.8</v>
      </c>
      <c r="Q17" s="43">
        <v>0</v>
      </c>
      <c r="R17" s="43">
        <v>655.78</v>
      </c>
      <c r="S17" s="42">
        <v>2.0000000000000001E-4</v>
      </c>
      <c r="T17" s="42">
        <v>2.3699999999999999E-2</v>
      </c>
      <c r="U17" s="42">
        <v>4.8999999999999998E-3</v>
      </c>
      <c r="V17" s="40" t="s">
        <v>7</v>
      </c>
    </row>
    <row r="18" spans="1:22" x14ac:dyDescent="0.2">
      <c r="A18" s="45"/>
      <c r="B18" s="40" t="s">
        <v>161</v>
      </c>
      <c r="C18" s="41">
        <v>2310282</v>
      </c>
      <c r="D18" s="40" t="s">
        <v>120</v>
      </c>
      <c r="E18" s="40" t="s">
        <v>153</v>
      </c>
      <c r="F18" s="41">
        <v>520032046</v>
      </c>
      <c r="G18" s="40" t="s">
        <v>154</v>
      </c>
      <c r="H18" s="40" t="s">
        <v>155</v>
      </c>
      <c r="I18" s="40" t="s">
        <v>83</v>
      </c>
      <c r="J18" s="40" t="s">
        <v>7</v>
      </c>
      <c r="K18" s="43">
        <v>4.4400000000000004</v>
      </c>
      <c r="L18" s="40" t="s">
        <v>84</v>
      </c>
      <c r="M18" s="42">
        <v>3.8E-3</v>
      </c>
      <c r="N18" s="42">
        <v>-1.41E-2</v>
      </c>
      <c r="O18" s="43">
        <v>211800</v>
      </c>
      <c r="P18" s="43">
        <v>109.5</v>
      </c>
      <c r="Q18" s="43">
        <v>0</v>
      </c>
      <c r="R18" s="43">
        <v>231.92</v>
      </c>
      <c r="S18" s="42">
        <v>1E-4</v>
      </c>
      <c r="T18" s="42">
        <v>8.3999999999999995E-3</v>
      </c>
      <c r="U18" s="42">
        <v>1.6999999999999999E-3</v>
      </c>
      <c r="V18" s="40" t="s">
        <v>7</v>
      </c>
    </row>
    <row r="19" spans="1:22" x14ac:dyDescent="0.2">
      <c r="A19" s="45"/>
      <c r="B19" s="40" t="s">
        <v>162</v>
      </c>
      <c r="C19" s="41">
        <v>1171297</v>
      </c>
      <c r="D19" s="40" t="s">
        <v>120</v>
      </c>
      <c r="E19" s="40" t="s">
        <v>153</v>
      </c>
      <c r="F19" s="41">
        <v>513686154</v>
      </c>
      <c r="G19" s="40" t="s">
        <v>154</v>
      </c>
      <c r="H19" s="40" t="s">
        <v>155</v>
      </c>
      <c r="I19" s="40" t="s">
        <v>83</v>
      </c>
      <c r="J19" s="40" t="s">
        <v>7</v>
      </c>
      <c r="K19" s="43">
        <v>1.08</v>
      </c>
      <c r="L19" s="40" t="s">
        <v>84</v>
      </c>
      <c r="M19" s="42">
        <v>3.5499999999999997E-2</v>
      </c>
      <c r="N19" s="42">
        <v>-2.1299999999999999E-2</v>
      </c>
      <c r="O19" s="43">
        <v>1282.5</v>
      </c>
      <c r="P19" s="43">
        <v>119.12</v>
      </c>
      <c r="Q19" s="43">
        <v>0</v>
      </c>
      <c r="R19" s="43">
        <v>1.53</v>
      </c>
      <c r="S19" s="42">
        <v>0</v>
      </c>
      <c r="T19" s="42">
        <v>1E-4</v>
      </c>
      <c r="U19" s="42">
        <v>0</v>
      </c>
      <c r="V19" s="40" t="s">
        <v>7</v>
      </c>
    </row>
    <row r="20" spans="1:22" x14ac:dyDescent="0.2">
      <c r="A20" s="45"/>
      <c r="B20" s="40" t="s">
        <v>163</v>
      </c>
      <c r="C20" s="41">
        <v>1940659</v>
      </c>
      <c r="D20" s="40" t="s">
        <v>120</v>
      </c>
      <c r="E20" s="40" t="s">
        <v>153</v>
      </c>
      <c r="F20" s="41">
        <v>520032640</v>
      </c>
      <c r="G20" s="40" t="s">
        <v>154</v>
      </c>
      <c r="H20" s="40" t="s">
        <v>155</v>
      </c>
      <c r="I20" s="40" t="s">
        <v>83</v>
      </c>
      <c r="J20" s="40" t="s">
        <v>7</v>
      </c>
      <c r="K20" s="43">
        <v>4.91</v>
      </c>
      <c r="L20" s="40" t="s">
        <v>84</v>
      </c>
      <c r="M20" s="42">
        <v>1.7500000000000002E-2</v>
      </c>
      <c r="N20" s="42">
        <v>-1.37E-2</v>
      </c>
      <c r="O20" s="43">
        <v>894818.9</v>
      </c>
      <c r="P20" s="43">
        <v>118.4</v>
      </c>
      <c r="Q20" s="43">
        <v>0</v>
      </c>
      <c r="R20" s="43">
        <v>1059.47</v>
      </c>
      <c r="S20" s="42">
        <v>2.0000000000000001E-4</v>
      </c>
      <c r="T20" s="42">
        <v>3.8300000000000001E-2</v>
      </c>
      <c r="U20" s="42">
        <v>7.9000000000000008E-3</v>
      </c>
      <c r="V20" s="40" t="s">
        <v>7</v>
      </c>
    </row>
    <row r="21" spans="1:22" x14ac:dyDescent="0.2">
      <c r="A21" s="45"/>
      <c r="B21" s="40" t="s">
        <v>164</v>
      </c>
      <c r="C21" s="41">
        <v>6910129</v>
      </c>
      <c r="D21" s="40" t="s">
        <v>120</v>
      </c>
      <c r="E21" s="40" t="s">
        <v>153</v>
      </c>
      <c r="F21" s="41">
        <v>520007030</v>
      </c>
      <c r="G21" s="40" t="s">
        <v>154</v>
      </c>
      <c r="H21" s="40" t="s">
        <v>82</v>
      </c>
      <c r="I21" s="40" t="s">
        <v>83</v>
      </c>
      <c r="J21" s="40" t="s">
        <v>7</v>
      </c>
      <c r="K21" s="43">
        <v>0.44</v>
      </c>
      <c r="L21" s="40" t="s">
        <v>84</v>
      </c>
      <c r="M21" s="42">
        <v>3.85E-2</v>
      </c>
      <c r="N21" s="42">
        <v>-1.95E-2</v>
      </c>
      <c r="O21" s="43">
        <v>108371</v>
      </c>
      <c r="P21" s="43">
        <v>113.61</v>
      </c>
      <c r="Q21" s="43">
        <v>0</v>
      </c>
      <c r="R21" s="43">
        <v>123.12</v>
      </c>
      <c r="S21" s="42">
        <v>1E-3</v>
      </c>
      <c r="T21" s="42">
        <v>4.4000000000000003E-3</v>
      </c>
      <c r="U21" s="42">
        <v>8.9999999999999998E-4</v>
      </c>
      <c r="V21" s="40" t="s">
        <v>7</v>
      </c>
    </row>
    <row r="22" spans="1:22" x14ac:dyDescent="0.2">
      <c r="A22" s="45"/>
      <c r="B22" s="40" t="s">
        <v>165</v>
      </c>
      <c r="C22" s="41">
        <v>6000236</v>
      </c>
      <c r="D22" s="40" t="s">
        <v>120</v>
      </c>
      <c r="E22" s="40" t="s">
        <v>153</v>
      </c>
      <c r="F22" s="41">
        <v>520000472</v>
      </c>
      <c r="G22" s="40" t="s">
        <v>166</v>
      </c>
      <c r="H22" s="40" t="s">
        <v>82</v>
      </c>
      <c r="I22" s="40" t="s">
        <v>83</v>
      </c>
      <c r="J22" s="40" t="s">
        <v>7</v>
      </c>
      <c r="K22" s="43">
        <v>3.42</v>
      </c>
      <c r="L22" s="40" t="s">
        <v>84</v>
      </c>
      <c r="M22" s="42">
        <v>4.4999999999999998E-2</v>
      </c>
      <c r="N22" s="42">
        <v>-1.6899999999999998E-2</v>
      </c>
      <c r="O22" s="43">
        <v>185688</v>
      </c>
      <c r="P22" s="43">
        <v>129.86000000000001</v>
      </c>
      <c r="Q22" s="43">
        <v>0</v>
      </c>
      <c r="R22" s="43">
        <v>241.13</v>
      </c>
      <c r="S22" s="42">
        <v>1E-4</v>
      </c>
      <c r="T22" s="42">
        <v>8.6999999999999994E-3</v>
      </c>
      <c r="U22" s="42">
        <v>1.8E-3</v>
      </c>
      <c r="V22" s="40" t="s">
        <v>7</v>
      </c>
    </row>
    <row r="23" spans="1:22" x14ac:dyDescent="0.2">
      <c r="A23" s="45"/>
      <c r="B23" s="40" t="s">
        <v>167</v>
      </c>
      <c r="C23" s="41">
        <v>6000210</v>
      </c>
      <c r="D23" s="40" t="s">
        <v>120</v>
      </c>
      <c r="E23" s="40" t="s">
        <v>153</v>
      </c>
      <c r="F23" s="41">
        <v>520000472</v>
      </c>
      <c r="G23" s="40" t="s">
        <v>166</v>
      </c>
      <c r="H23" s="40" t="s">
        <v>82</v>
      </c>
      <c r="I23" s="40" t="s">
        <v>83</v>
      </c>
      <c r="J23" s="40" t="s">
        <v>7</v>
      </c>
      <c r="K23" s="43">
        <v>5.7</v>
      </c>
      <c r="L23" s="40" t="s">
        <v>84</v>
      </c>
      <c r="M23" s="42">
        <v>3.85E-2</v>
      </c>
      <c r="N23" s="42">
        <v>-1.14E-2</v>
      </c>
      <c r="O23" s="43">
        <v>200782.54</v>
      </c>
      <c r="P23" s="43">
        <v>137.41</v>
      </c>
      <c r="Q23" s="43">
        <v>0</v>
      </c>
      <c r="R23" s="43">
        <v>275.89</v>
      </c>
      <c r="S23" s="42">
        <v>1E-4</v>
      </c>
      <c r="T23" s="42">
        <v>0.01</v>
      </c>
      <c r="U23" s="42">
        <v>2E-3</v>
      </c>
      <c r="V23" s="40" t="s">
        <v>7</v>
      </c>
    </row>
    <row r="24" spans="1:22" x14ac:dyDescent="0.2">
      <c r="A24" s="45"/>
      <c r="B24" s="40" t="s">
        <v>168</v>
      </c>
      <c r="C24" s="41">
        <v>1138650</v>
      </c>
      <c r="D24" s="40" t="s">
        <v>120</v>
      </c>
      <c r="E24" s="40" t="s">
        <v>153</v>
      </c>
      <c r="F24" s="41">
        <v>510960719</v>
      </c>
      <c r="G24" s="40" t="s">
        <v>171</v>
      </c>
      <c r="H24" s="40" t="s">
        <v>169</v>
      </c>
      <c r="I24" s="40" t="s">
        <v>158</v>
      </c>
      <c r="J24" s="40" t="s">
        <v>7</v>
      </c>
      <c r="K24" s="43">
        <v>4.51</v>
      </c>
      <c r="L24" s="40" t="s">
        <v>84</v>
      </c>
      <c r="M24" s="42">
        <v>1.34E-2</v>
      </c>
      <c r="N24" s="42">
        <v>-1.23E-2</v>
      </c>
      <c r="O24" s="43">
        <v>511501.56</v>
      </c>
      <c r="P24" s="43">
        <v>116.25</v>
      </c>
      <c r="Q24" s="43">
        <v>34.979999999999997</v>
      </c>
      <c r="R24" s="43">
        <v>629.6</v>
      </c>
      <c r="S24" s="42">
        <v>2.0000000000000001E-4</v>
      </c>
      <c r="T24" s="42">
        <v>2.2800000000000001E-2</v>
      </c>
      <c r="U24" s="42">
        <v>4.7000000000000002E-3</v>
      </c>
      <c r="V24" s="40" t="s">
        <v>7</v>
      </c>
    </row>
    <row r="25" spans="1:22" x14ac:dyDescent="0.2">
      <c r="A25" s="45"/>
      <c r="B25" s="40" t="s">
        <v>170</v>
      </c>
      <c r="C25" s="41">
        <v>1129899</v>
      </c>
      <c r="D25" s="40" t="s">
        <v>120</v>
      </c>
      <c r="E25" s="40" t="s">
        <v>153</v>
      </c>
      <c r="F25" s="41">
        <v>513821488</v>
      </c>
      <c r="G25" s="40" t="s">
        <v>171</v>
      </c>
      <c r="H25" s="40" t="s">
        <v>172</v>
      </c>
      <c r="I25" s="40" t="s">
        <v>83</v>
      </c>
      <c r="J25" s="40" t="s">
        <v>7</v>
      </c>
      <c r="K25" s="43">
        <v>1.69</v>
      </c>
      <c r="L25" s="40" t="s">
        <v>84</v>
      </c>
      <c r="M25" s="42">
        <v>0.04</v>
      </c>
      <c r="N25" s="42">
        <v>-1.8800000000000001E-2</v>
      </c>
      <c r="O25" s="43">
        <v>431459.48</v>
      </c>
      <c r="P25" s="43">
        <v>113.95</v>
      </c>
      <c r="Q25" s="43">
        <v>0</v>
      </c>
      <c r="R25" s="43">
        <v>491.65</v>
      </c>
      <c r="S25" s="42">
        <v>1.8E-3</v>
      </c>
      <c r="T25" s="42">
        <v>1.78E-2</v>
      </c>
      <c r="U25" s="42">
        <v>3.7000000000000002E-3</v>
      </c>
      <c r="V25" s="40" t="s">
        <v>7</v>
      </c>
    </row>
    <row r="26" spans="1:22" x14ac:dyDescent="0.2">
      <c r="A26" s="45"/>
      <c r="B26" s="40" t="s">
        <v>173</v>
      </c>
      <c r="C26" s="41">
        <v>1133487</v>
      </c>
      <c r="D26" s="40" t="s">
        <v>120</v>
      </c>
      <c r="E26" s="40" t="s">
        <v>153</v>
      </c>
      <c r="F26" s="41">
        <v>511659401</v>
      </c>
      <c r="G26" s="40" t="s">
        <v>171</v>
      </c>
      <c r="H26" s="40" t="s">
        <v>172</v>
      </c>
      <c r="I26" s="40" t="s">
        <v>83</v>
      </c>
      <c r="J26" s="40" t="s">
        <v>7</v>
      </c>
      <c r="K26" s="43">
        <v>3.43</v>
      </c>
      <c r="L26" s="40" t="s">
        <v>84</v>
      </c>
      <c r="M26" s="42">
        <v>2.3400000000000001E-2</v>
      </c>
      <c r="N26" s="42">
        <v>-1.26E-2</v>
      </c>
      <c r="O26" s="43">
        <v>208941.18</v>
      </c>
      <c r="P26" s="43">
        <v>117.41</v>
      </c>
      <c r="Q26" s="43">
        <v>0</v>
      </c>
      <c r="R26" s="43">
        <v>245.32</v>
      </c>
      <c r="S26" s="42">
        <v>1E-4</v>
      </c>
      <c r="T26" s="42">
        <v>8.8999999999999999E-3</v>
      </c>
      <c r="U26" s="42">
        <v>1.8E-3</v>
      </c>
      <c r="V26" s="40" t="s">
        <v>7</v>
      </c>
    </row>
    <row r="27" spans="1:22" x14ac:dyDescent="0.2">
      <c r="A27" s="45"/>
      <c r="B27" s="40" t="s">
        <v>174</v>
      </c>
      <c r="C27" s="41">
        <v>6130207</v>
      </c>
      <c r="D27" s="40" t="s">
        <v>120</v>
      </c>
      <c r="E27" s="40" t="s">
        <v>153</v>
      </c>
      <c r="F27" s="41">
        <v>520017807</v>
      </c>
      <c r="G27" s="40" t="s">
        <v>171</v>
      </c>
      <c r="H27" s="40" t="s">
        <v>172</v>
      </c>
      <c r="I27" s="40" t="s">
        <v>83</v>
      </c>
      <c r="J27" s="40" t="s">
        <v>7</v>
      </c>
      <c r="K27" s="43">
        <v>4.29</v>
      </c>
      <c r="L27" s="40" t="s">
        <v>84</v>
      </c>
      <c r="M27" s="42">
        <v>1.5800000000000002E-2</v>
      </c>
      <c r="N27" s="42">
        <v>-1.04E-2</v>
      </c>
      <c r="O27" s="43">
        <v>716580</v>
      </c>
      <c r="P27" s="43">
        <v>115.85</v>
      </c>
      <c r="Q27" s="43">
        <v>0</v>
      </c>
      <c r="R27" s="43">
        <v>830.16</v>
      </c>
      <c r="S27" s="42">
        <v>1.2999999999999999E-3</v>
      </c>
      <c r="T27" s="42">
        <v>0.03</v>
      </c>
      <c r="U27" s="42">
        <v>6.1999999999999998E-3</v>
      </c>
      <c r="V27" s="40" t="s">
        <v>7</v>
      </c>
    </row>
    <row r="28" spans="1:22" x14ac:dyDescent="0.2">
      <c r="A28" s="45"/>
      <c r="B28" s="40" t="s">
        <v>175</v>
      </c>
      <c r="C28" s="41">
        <v>2260545</v>
      </c>
      <c r="D28" s="40" t="s">
        <v>120</v>
      </c>
      <c r="E28" s="40" t="s">
        <v>153</v>
      </c>
      <c r="F28" s="41">
        <v>520024126</v>
      </c>
      <c r="G28" s="40" t="s">
        <v>171</v>
      </c>
      <c r="H28" s="40" t="s">
        <v>172</v>
      </c>
      <c r="I28" s="40" t="s">
        <v>83</v>
      </c>
      <c r="J28" s="40" t="s">
        <v>7</v>
      </c>
      <c r="K28" s="43">
        <v>4</v>
      </c>
      <c r="L28" s="40" t="s">
        <v>84</v>
      </c>
      <c r="M28" s="42">
        <v>2.4E-2</v>
      </c>
      <c r="N28" s="42">
        <v>-1.3100000000000001E-2</v>
      </c>
      <c r="O28" s="43">
        <v>604828.30000000005</v>
      </c>
      <c r="P28" s="43">
        <v>120.03</v>
      </c>
      <c r="Q28" s="43">
        <v>0</v>
      </c>
      <c r="R28" s="43">
        <v>725.97</v>
      </c>
      <c r="S28" s="42">
        <v>1.1000000000000001E-3</v>
      </c>
      <c r="T28" s="42">
        <v>2.63E-2</v>
      </c>
      <c r="U28" s="42">
        <v>5.4000000000000003E-3</v>
      </c>
      <c r="V28" s="40" t="s">
        <v>7</v>
      </c>
    </row>
    <row r="29" spans="1:22" x14ac:dyDescent="0.2">
      <c r="A29" s="45"/>
      <c r="B29" s="40" t="s">
        <v>176</v>
      </c>
      <c r="C29" s="41">
        <v>3230166</v>
      </c>
      <c r="D29" s="40" t="s">
        <v>120</v>
      </c>
      <c r="E29" s="40" t="s">
        <v>153</v>
      </c>
      <c r="F29" s="41">
        <v>520037789</v>
      </c>
      <c r="G29" s="40" t="s">
        <v>171</v>
      </c>
      <c r="H29" s="40" t="s">
        <v>172</v>
      </c>
      <c r="I29" s="40" t="s">
        <v>83</v>
      </c>
      <c r="J29" s="40" t="s">
        <v>7</v>
      </c>
      <c r="K29" s="43">
        <v>0</v>
      </c>
      <c r="L29" s="40" t="s">
        <v>84</v>
      </c>
      <c r="M29" s="42">
        <v>2.5499999999999998E-2</v>
      </c>
      <c r="N29" s="42">
        <v>0.02</v>
      </c>
      <c r="O29" s="43">
        <v>313723.61</v>
      </c>
      <c r="P29" s="43">
        <v>104.92</v>
      </c>
      <c r="Q29" s="43">
        <v>0</v>
      </c>
      <c r="R29" s="43">
        <v>329.16</v>
      </c>
      <c r="S29" s="42">
        <v>2.9999999999999997E-4</v>
      </c>
      <c r="T29" s="42">
        <v>1.1900000000000001E-2</v>
      </c>
      <c r="U29" s="42">
        <v>2.3999999999999998E-3</v>
      </c>
      <c r="V29" s="40" t="s">
        <v>7</v>
      </c>
    </row>
    <row r="30" spans="1:22" x14ac:dyDescent="0.2">
      <c r="A30" s="45"/>
      <c r="B30" s="40" t="s">
        <v>177</v>
      </c>
      <c r="C30" s="41">
        <v>3230422</v>
      </c>
      <c r="D30" s="40" t="s">
        <v>120</v>
      </c>
      <c r="E30" s="40" t="s">
        <v>153</v>
      </c>
      <c r="F30" s="41">
        <v>520037789</v>
      </c>
      <c r="G30" s="40" t="s">
        <v>171</v>
      </c>
      <c r="H30" s="40" t="s">
        <v>172</v>
      </c>
      <c r="I30" s="40" t="s">
        <v>83</v>
      </c>
      <c r="J30" s="40" t="s">
        <v>7</v>
      </c>
      <c r="K30" s="43">
        <v>7.41</v>
      </c>
      <c r="L30" s="40" t="s">
        <v>84</v>
      </c>
      <c r="M30" s="42">
        <v>2.5000000000000001E-3</v>
      </c>
      <c r="N30" s="42">
        <v>-3.3999999999999998E-3</v>
      </c>
      <c r="O30" s="43">
        <v>635910.24</v>
      </c>
      <c r="P30" s="43">
        <v>104.95</v>
      </c>
      <c r="Q30" s="43">
        <v>13.65</v>
      </c>
      <c r="R30" s="43">
        <v>681.04</v>
      </c>
      <c r="S30" s="42">
        <v>5.9999999999999995E-4</v>
      </c>
      <c r="T30" s="42">
        <v>2.46E-2</v>
      </c>
      <c r="U30" s="42">
        <v>5.1000000000000004E-3</v>
      </c>
      <c r="V30" s="40" t="s">
        <v>7</v>
      </c>
    </row>
    <row r="31" spans="1:22" x14ac:dyDescent="0.2">
      <c r="A31" s="45"/>
      <c r="B31" s="40" t="s">
        <v>178</v>
      </c>
      <c r="C31" s="41">
        <v>7770191</v>
      </c>
      <c r="D31" s="40" t="s">
        <v>120</v>
      </c>
      <c r="E31" s="40" t="s">
        <v>153</v>
      </c>
      <c r="F31" s="41">
        <v>520022732</v>
      </c>
      <c r="G31" s="40" t="s">
        <v>179</v>
      </c>
      <c r="H31" s="40" t="s">
        <v>172</v>
      </c>
      <c r="I31" s="40" t="s">
        <v>83</v>
      </c>
      <c r="J31" s="40" t="s">
        <v>7</v>
      </c>
      <c r="K31" s="43">
        <v>4.21</v>
      </c>
      <c r="L31" s="40" t="s">
        <v>84</v>
      </c>
      <c r="M31" s="42">
        <v>2.9899999999999999E-2</v>
      </c>
      <c r="N31" s="42">
        <v>-1.3899999999999999E-2</v>
      </c>
      <c r="O31" s="43">
        <v>691006.88</v>
      </c>
      <c r="P31" s="43">
        <v>122.9</v>
      </c>
      <c r="Q31" s="43">
        <v>0</v>
      </c>
      <c r="R31" s="43">
        <v>849.25</v>
      </c>
      <c r="S31" s="42">
        <v>2.8999999999999998E-3</v>
      </c>
      <c r="T31" s="42">
        <v>3.0700000000000002E-2</v>
      </c>
      <c r="U31" s="42">
        <v>6.3E-3</v>
      </c>
      <c r="V31" s="40" t="s">
        <v>7</v>
      </c>
    </row>
    <row r="32" spans="1:22" x14ac:dyDescent="0.2">
      <c r="A32" s="45"/>
      <c r="B32" s="40" t="s">
        <v>180</v>
      </c>
      <c r="C32" s="41">
        <v>3900271</v>
      </c>
      <c r="D32" s="40" t="s">
        <v>120</v>
      </c>
      <c r="E32" s="40" t="s">
        <v>153</v>
      </c>
      <c r="F32" s="41">
        <v>520038506</v>
      </c>
      <c r="G32" s="40" t="s">
        <v>171</v>
      </c>
      <c r="H32" s="40" t="s">
        <v>181</v>
      </c>
      <c r="I32" s="40" t="s">
        <v>83</v>
      </c>
      <c r="J32" s="40" t="s">
        <v>7</v>
      </c>
      <c r="K32" s="43">
        <v>0.64</v>
      </c>
      <c r="L32" s="40" t="s">
        <v>84</v>
      </c>
      <c r="M32" s="42">
        <v>4.4499999999999998E-2</v>
      </c>
      <c r="N32" s="42">
        <v>-7.1999999999999998E-3</v>
      </c>
      <c r="O32" s="43">
        <v>151108.5</v>
      </c>
      <c r="P32" s="43">
        <v>113.33</v>
      </c>
      <c r="Q32" s="43">
        <v>0</v>
      </c>
      <c r="R32" s="43">
        <v>171.25</v>
      </c>
      <c r="S32" s="42">
        <v>4.0000000000000002E-4</v>
      </c>
      <c r="T32" s="42">
        <v>6.1999999999999998E-3</v>
      </c>
      <c r="U32" s="42">
        <v>1.2999999999999999E-3</v>
      </c>
      <c r="V32" s="40" t="s">
        <v>7</v>
      </c>
    </row>
    <row r="33" spans="1:22" x14ac:dyDescent="0.2">
      <c r="A33" s="45"/>
      <c r="B33" s="40" t="s">
        <v>182</v>
      </c>
      <c r="C33" s="41">
        <v>2300184</v>
      </c>
      <c r="D33" s="40" t="s">
        <v>120</v>
      </c>
      <c r="E33" s="40" t="s">
        <v>153</v>
      </c>
      <c r="F33" s="41">
        <v>520031931</v>
      </c>
      <c r="G33" s="40" t="s">
        <v>183</v>
      </c>
      <c r="H33" s="40" t="s">
        <v>181</v>
      </c>
      <c r="I33" s="40" t="s">
        <v>83</v>
      </c>
      <c r="J33" s="40" t="s">
        <v>7</v>
      </c>
      <c r="K33" s="43">
        <v>2.68</v>
      </c>
      <c r="L33" s="40" t="s">
        <v>84</v>
      </c>
      <c r="M33" s="42">
        <v>2.1999999999999999E-2</v>
      </c>
      <c r="N33" s="42">
        <v>-1.6299999999999999E-2</v>
      </c>
      <c r="O33" s="43">
        <v>563004</v>
      </c>
      <c r="P33" s="43">
        <v>113.81</v>
      </c>
      <c r="Q33" s="43">
        <v>0</v>
      </c>
      <c r="R33" s="43">
        <v>640.75</v>
      </c>
      <c r="S33" s="42">
        <v>5.9999999999999995E-4</v>
      </c>
      <c r="T33" s="42">
        <v>2.3199999999999998E-2</v>
      </c>
      <c r="U33" s="42">
        <v>4.7999999999999996E-3</v>
      </c>
      <c r="V33" s="40" t="s">
        <v>7</v>
      </c>
    </row>
    <row r="34" spans="1:22" x14ac:dyDescent="0.2">
      <c r="A34" s="45"/>
      <c r="B34" s="40" t="s">
        <v>184</v>
      </c>
      <c r="C34" s="41">
        <v>1260546</v>
      </c>
      <c r="D34" s="40" t="s">
        <v>120</v>
      </c>
      <c r="E34" s="40" t="s">
        <v>153</v>
      </c>
      <c r="F34" s="41">
        <v>520033234</v>
      </c>
      <c r="G34" s="40" t="s">
        <v>185</v>
      </c>
      <c r="H34" s="40" t="s">
        <v>181</v>
      </c>
      <c r="I34" s="40" t="s">
        <v>83</v>
      </c>
      <c r="J34" s="40" t="s">
        <v>7</v>
      </c>
      <c r="K34" s="43">
        <v>1.7</v>
      </c>
      <c r="L34" s="40" t="s">
        <v>84</v>
      </c>
      <c r="M34" s="42">
        <v>5.3499999999999999E-2</v>
      </c>
      <c r="N34" s="42">
        <v>-4.1000000000000003E-3</v>
      </c>
      <c r="O34" s="43">
        <v>713834.58</v>
      </c>
      <c r="P34" s="43">
        <v>118.22</v>
      </c>
      <c r="Q34" s="43">
        <v>0</v>
      </c>
      <c r="R34" s="43">
        <v>843.89</v>
      </c>
      <c r="S34" s="42">
        <v>6.9999999999999999E-4</v>
      </c>
      <c r="T34" s="42">
        <v>3.0499999999999999E-2</v>
      </c>
      <c r="U34" s="42">
        <v>6.3E-3</v>
      </c>
      <c r="V34" s="40" t="s">
        <v>7</v>
      </c>
    </row>
    <row r="35" spans="1:22" x14ac:dyDescent="0.2">
      <c r="A35" s="45"/>
      <c r="B35" s="40" t="s">
        <v>186</v>
      </c>
      <c r="C35" s="41">
        <v>1161769</v>
      </c>
      <c r="D35" s="40" t="s">
        <v>120</v>
      </c>
      <c r="E35" s="40" t="s">
        <v>153</v>
      </c>
      <c r="F35" s="41">
        <v>513682146</v>
      </c>
      <c r="G35" s="40" t="s">
        <v>154</v>
      </c>
      <c r="H35" s="40" t="s">
        <v>181</v>
      </c>
      <c r="I35" s="40" t="s">
        <v>83</v>
      </c>
      <c r="J35" s="40" t="s">
        <v>7</v>
      </c>
      <c r="K35" s="43">
        <v>3.51</v>
      </c>
      <c r="L35" s="40" t="s">
        <v>84</v>
      </c>
      <c r="M35" s="42">
        <v>2E-3</v>
      </c>
      <c r="N35" s="42">
        <v>-1.4200000000000001E-2</v>
      </c>
      <c r="O35" s="43">
        <v>141000</v>
      </c>
      <c r="P35" s="43">
        <v>107.33</v>
      </c>
      <c r="Q35" s="43">
        <v>0.28999999999999998</v>
      </c>
      <c r="R35" s="43">
        <v>151.62</v>
      </c>
      <c r="S35" s="42">
        <v>2.0000000000000001E-4</v>
      </c>
      <c r="T35" s="42">
        <v>5.4999999999999997E-3</v>
      </c>
      <c r="U35" s="42">
        <v>1.1000000000000001E-3</v>
      </c>
      <c r="V35" s="40" t="s">
        <v>7</v>
      </c>
    </row>
    <row r="36" spans="1:22" x14ac:dyDescent="0.2">
      <c r="A36" s="45"/>
      <c r="B36" s="40" t="s">
        <v>187</v>
      </c>
      <c r="C36" s="41">
        <v>6130181</v>
      </c>
      <c r="D36" s="40" t="s">
        <v>120</v>
      </c>
      <c r="E36" s="40" t="s">
        <v>153</v>
      </c>
      <c r="F36" s="41">
        <v>520017807</v>
      </c>
      <c r="G36" s="40" t="s">
        <v>171</v>
      </c>
      <c r="H36" s="40" t="s">
        <v>181</v>
      </c>
      <c r="I36" s="40" t="s">
        <v>83</v>
      </c>
      <c r="J36" s="40" t="s">
        <v>7</v>
      </c>
      <c r="K36" s="43">
        <v>1.52</v>
      </c>
      <c r="L36" s="40" t="s">
        <v>84</v>
      </c>
      <c r="M36" s="42">
        <v>3.4799999999999998E-2</v>
      </c>
      <c r="N36" s="42">
        <v>-1.2500000000000001E-2</v>
      </c>
      <c r="O36" s="43">
        <v>72367.990000000005</v>
      </c>
      <c r="P36" s="43">
        <v>109.41</v>
      </c>
      <c r="Q36" s="43">
        <v>35.909999999999997</v>
      </c>
      <c r="R36" s="43">
        <v>115.09</v>
      </c>
      <c r="S36" s="42">
        <v>2.9999999999999997E-4</v>
      </c>
      <c r="T36" s="42">
        <v>4.1999999999999997E-3</v>
      </c>
      <c r="U36" s="42">
        <v>8.9999999999999998E-4</v>
      </c>
      <c r="V36" s="40" t="s">
        <v>7</v>
      </c>
    </row>
    <row r="37" spans="1:22" x14ac:dyDescent="0.2">
      <c r="A37" s="45"/>
      <c r="B37" s="40" t="s">
        <v>188</v>
      </c>
      <c r="C37" s="41">
        <v>6950083</v>
      </c>
      <c r="D37" s="40" t="s">
        <v>120</v>
      </c>
      <c r="E37" s="40" t="s">
        <v>153</v>
      </c>
      <c r="F37" s="41">
        <v>520000522</v>
      </c>
      <c r="G37" s="40" t="s">
        <v>154</v>
      </c>
      <c r="H37" s="40" t="s">
        <v>181</v>
      </c>
      <c r="I37" s="40" t="s">
        <v>83</v>
      </c>
      <c r="J37" s="40" t="s">
        <v>7</v>
      </c>
      <c r="K37" s="43">
        <v>0</v>
      </c>
      <c r="L37" s="40" t="s">
        <v>84</v>
      </c>
      <c r="M37" s="42">
        <v>4.4999999999999998E-2</v>
      </c>
      <c r="N37" s="42">
        <v>6.1100000000000002E-2</v>
      </c>
      <c r="O37" s="43">
        <v>411100</v>
      </c>
      <c r="P37" s="43">
        <v>124.82</v>
      </c>
      <c r="Q37" s="43">
        <v>0</v>
      </c>
      <c r="R37" s="43">
        <v>513.13</v>
      </c>
      <c r="S37" s="42">
        <v>2.0000000000000001E-4</v>
      </c>
      <c r="T37" s="42">
        <v>1.8599999999999998E-2</v>
      </c>
      <c r="U37" s="42">
        <v>3.8E-3</v>
      </c>
      <c r="V37" s="40" t="s">
        <v>7</v>
      </c>
    </row>
    <row r="38" spans="1:22" x14ac:dyDescent="0.2">
      <c r="A38" s="45"/>
      <c r="B38" s="40" t="s">
        <v>189</v>
      </c>
      <c r="C38" s="41">
        <v>1140615</v>
      </c>
      <c r="D38" s="40" t="s">
        <v>120</v>
      </c>
      <c r="E38" s="40" t="s">
        <v>153</v>
      </c>
      <c r="F38" s="41">
        <v>513765859</v>
      </c>
      <c r="G38" s="40" t="s">
        <v>171</v>
      </c>
      <c r="H38" s="40" t="s">
        <v>190</v>
      </c>
      <c r="I38" s="40" t="s">
        <v>158</v>
      </c>
      <c r="J38" s="40" t="s">
        <v>7</v>
      </c>
      <c r="K38" s="43">
        <v>5.21</v>
      </c>
      <c r="L38" s="40" t="s">
        <v>84</v>
      </c>
      <c r="M38" s="42">
        <v>1.6E-2</v>
      </c>
      <c r="N38" s="42">
        <v>1.14E-2</v>
      </c>
      <c r="O38" s="43">
        <v>51691.21</v>
      </c>
      <c r="P38" s="43">
        <v>115.05</v>
      </c>
      <c r="Q38" s="43">
        <v>0</v>
      </c>
      <c r="R38" s="43">
        <v>59.47</v>
      </c>
      <c r="S38" s="42">
        <v>1E-4</v>
      </c>
      <c r="T38" s="42">
        <v>2.0999999999999999E-3</v>
      </c>
      <c r="U38" s="42">
        <v>4.0000000000000002E-4</v>
      </c>
      <c r="V38" s="40" t="s">
        <v>7</v>
      </c>
    </row>
    <row r="39" spans="1:22" x14ac:dyDescent="0.2">
      <c r="A39" s="45"/>
      <c r="B39" s="40" t="s">
        <v>191</v>
      </c>
      <c r="C39" s="41">
        <v>1139849</v>
      </c>
      <c r="D39" s="40" t="s">
        <v>120</v>
      </c>
      <c r="E39" s="40" t="s">
        <v>153</v>
      </c>
      <c r="F39" s="41">
        <v>520044520</v>
      </c>
      <c r="G39" s="40" t="s">
        <v>171</v>
      </c>
      <c r="H39" s="40" t="s">
        <v>192</v>
      </c>
      <c r="I39" s="40" t="s">
        <v>158</v>
      </c>
      <c r="J39" s="40" t="s">
        <v>7</v>
      </c>
      <c r="K39" s="43">
        <v>3.49</v>
      </c>
      <c r="L39" s="40" t="s">
        <v>84</v>
      </c>
      <c r="M39" s="42">
        <v>2.5000000000000001E-2</v>
      </c>
      <c r="N39" s="42">
        <v>-1.06E-2</v>
      </c>
      <c r="O39" s="43">
        <v>450551.47</v>
      </c>
      <c r="P39" s="43">
        <v>117.24</v>
      </c>
      <c r="Q39" s="43">
        <v>37.35</v>
      </c>
      <c r="R39" s="43">
        <v>565.58000000000004</v>
      </c>
      <c r="S39" s="42">
        <v>1.1999999999999999E-3</v>
      </c>
      <c r="T39" s="42">
        <v>2.0500000000000001E-2</v>
      </c>
      <c r="U39" s="42">
        <v>4.1999999999999997E-3</v>
      </c>
      <c r="V39" s="40" t="s">
        <v>7</v>
      </c>
    </row>
    <row r="40" spans="1:22" x14ac:dyDescent="0.2">
      <c r="A40" s="45"/>
      <c r="B40" s="40" t="s">
        <v>193</v>
      </c>
      <c r="C40" s="41">
        <v>1130632</v>
      </c>
      <c r="D40" s="40" t="s">
        <v>120</v>
      </c>
      <c r="E40" s="40" t="s">
        <v>153</v>
      </c>
      <c r="F40" s="41">
        <v>513257873</v>
      </c>
      <c r="G40" s="40" t="s">
        <v>171</v>
      </c>
      <c r="H40" s="40" t="s">
        <v>194</v>
      </c>
      <c r="I40" s="40" t="s">
        <v>83</v>
      </c>
      <c r="J40" s="40" t="s">
        <v>7</v>
      </c>
      <c r="K40" s="43">
        <v>1.83</v>
      </c>
      <c r="L40" s="40" t="s">
        <v>84</v>
      </c>
      <c r="M40" s="42">
        <v>3.4500000000000003E-2</v>
      </c>
      <c r="N40" s="42">
        <v>-1.2E-2</v>
      </c>
      <c r="O40" s="43">
        <v>159000.4</v>
      </c>
      <c r="P40" s="43">
        <v>111.46</v>
      </c>
      <c r="Q40" s="43">
        <v>0</v>
      </c>
      <c r="R40" s="43">
        <v>177.22</v>
      </c>
      <c r="S40" s="42">
        <v>8.0000000000000004E-4</v>
      </c>
      <c r="T40" s="42">
        <v>6.4000000000000003E-3</v>
      </c>
      <c r="U40" s="42">
        <v>1.2999999999999999E-3</v>
      </c>
      <c r="V40" s="40" t="s">
        <v>7</v>
      </c>
    </row>
    <row r="41" spans="1:22" x14ac:dyDescent="0.2">
      <c r="A41" s="45"/>
      <c r="B41" s="40" t="s">
        <v>195</v>
      </c>
      <c r="C41" s="41">
        <v>1121763</v>
      </c>
      <c r="D41" s="40" t="s">
        <v>120</v>
      </c>
      <c r="E41" s="40" t="s">
        <v>153</v>
      </c>
      <c r="F41" s="41">
        <v>513534974</v>
      </c>
      <c r="G41" s="40" t="s">
        <v>301</v>
      </c>
      <c r="H41" s="40" t="s">
        <v>192</v>
      </c>
      <c r="I41" s="40" t="s">
        <v>158</v>
      </c>
      <c r="J41" s="40" t="s">
        <v>7</v>
      </c>
      <c r="K41" s="43">
        <v>2.39</v>
      </c>
      <c r="L41" s="40" t="s">
        <v>84</v>
      </c>
      <c r="M41" s="42">
        <v>3.95E-2</v>
      </c>
      <c r="N41" s="42">
        <v>-1.12E-2</v>
      </c>
      <c r="O41" s="43">
        <v>171658.71</v>
      </c>
      <c r="P41" s="43">
        <v>122.39</v>
      </c>
      <c r="Q41" s="43">
        <v>0</v>
      </c>
      <c r="R41" s="43">
        <v>210.09</v>
      </c>
      <c r="S41" s="42">
        <v>5.0000000000000001E-4</v>
      </c>
      <c r="T41" s="42">
        <v>7.6E-3</v>
      </c>
      <c r="U41" s="42">
        <v>1.6000000000000001E-3</v>
      </c>
      <c r="V41" s="40" t="s">
        <v>7</v>
      </c>
    </row>
    <row r="42" spans="1:22" x14ac:dyDescent="0.2">
      <c r="A42" s="45"/>
      <c r="B42" s="40" t="s">
        <v>196</v>
      </c>
      <c r="C42" s="41">
        <v>1140821</v>
      </c>
      <c r="D42" s="40" t="s">
        <v>120</v>
      </c>
      <c r="E42" s="40" t="s">
        <v>153</v>
      </c>
      <c r="F42" s="41">
        <v>510454333</v>
      </c>
      <c r="G42" s="40" t="s">
        <v>197</v>
      </c>
      <c r="H42" s="40" t="s">
        <v>198</v>
      </c>
      <c r="I42" s="40" t="s">
        <v>83</v>
      </c>
      <c r="J42" s="40" t="s">
        <v>7</v>
      </c>
      <c r="K42" s="43">
        <v>0.83</v>
      </c>
      <c r="L42" s="40" t="s">
        <v>84</v>
      </c>
      <c r="M42" s="42">
        <v>2.8500000000000001E-2</v>
      </c>
      <c r="N42" s="42">
        <v>-5.7000000000000002E-3</v>
      </c>
      <c r="O42" s="43">
        <v>27800</v>
      </c>
      <c r="P42" s="43">
        <v>106.98</v>
      </c>
      <c r="Q42" s="43">
        <v>0</v>
      </c>
      <c r="R42" s="43">
        <v>29.74</v>
      </c>
      <c r="S42" s="42">
        <v>4.0000000000000002E-4</v>
      </c>
      <c r="T42" s="42">
        <v>1.1000000000000001E-3</v>
      </c>
      <c r="U42" s="42">
        <v>2.0000000000000001E-4</v>
      </c>
      <c r="V42" s="40" t="s">
        <v>7</v>
      </c>
    </row>
    <row r="43" spans="1:22" x14ac:dyDescent="0.2">
      <c r="A43" s="45"/>
      <c r="B43" s="40" t="s">
        <v>199</v>
      </c>
      <c r="C43" s="41">
        <v>2510162</v>
      </c>
      <c r="D43" s="40" t="s">
        <v>120</v>
      </c>
      <c r="E43" s="40" t="s">
        <v>153</v>
      </c>
      <c r="F43" s="41">
        <v>520036617</v>
      </c>
      <c r="G43" s="40" t="s">
        <v>171</v>
      </c>
      <c r="H43" s="40" t="s">
        <v>198</v>
      </c>
      <c r="I43" s="40" t="s">
        <v>83</v>
      </c>
      <c r="J43" s="40" t="s">
        <v>7</v>
      </c>
      <c r="K43" s="43">
        <v>0.66</v>
      </c>
      <c r="L43" s="40" t="s">
        <v>84</v>
      </c>
      <c r="M43" s="42">
        <v>4.5999999999999999E-2</v>
      </c>
      <c r="N43" s="42">
        <v>-9.7000000000000003E-3</v>
      </c>
      <c r="O43" s="43">
        <v>49997.5</v>
      </c>
      <c r="P43" s="43">
        <v>108.03</v>
      </c>
      <c r="Q43" s="43">
        <v>0</v>
      </c>
      <c r="R43" s="43">
        <v>54.01</v>
      </c>
      <c r="S43" s="42">
        <v>5.9999999999999995E-4</v>
      </c>
      <c r="T43" s="42">
        <v>1.9E-3</v>
      </c>
      <c r="U43" s="42">
        <v>4.0000000000000002E-4</v>
      </c>
      <c r="V43" s="40" t="s">
        <v>7</v>
      </c>
    </row>
    <row r="44" spans="1:22" x14ac:dyDescent="0.2">
      <c r="A44" s="45"/>
      <c r="B44" s="40" t="s">
        <v>200</v>
      </c>
      <c r="C44" s="41">
        <v>6910095</v>
      </c>
      <c r="D44" s="40" t="s">
        <v>120</v>
      </c>
      <c r="E44" s="40" t="s">
        <v>153</v>
      </c>
      <c r="F44" s="41">
        <v>520007030</v>
      </c>
      <c r="G44" s="40" t="s">
        <v>154</v>
      </c>
      <c r="H44" s="40" t="s">
        <v>198</v>
      </c>
      <c r="I44" s="40" t="s">
        <v>83</v>
      </c>
      <c r="J44" s="40" t="s">
        <v>7</v>
      </c>
      <c r="K44" s="43">
        <v>0.01</v>
      </c>
      <c r="L44" s="40" t="s">
        <v>84</v>
      </c>
      <c r="M44" s="42">
        <v>5.0999999999999997E-2</v>
      </c>
      <c r="N44" s="42">
        <v>2.0000000000000001E-4</v>
      </c>
      <c r="O44" s="43">
        <v>435782</v>
      </c>
      <c r="P44" s="43">
        <v>125.2</v>
      </c>
      <c r="Q44" s="43">
        <v>6.87</v>
      </c>
      <c r="R44" s="43">
        <v>552.47</v>
      </c>
      <c r="S44" s="42">
        <v>4.0000000000000002E-4</v>
      </c>
      <c r="T44" s="42">
        <v>0.02</v>
      </c>
      <c r="U44" s="42">
        <v>4.1000000000000003E-3</v>
      </c>
      <c r="V44" s="40" t="s">
        <v>7</v>
      </c>
    </row>
    <row r="45" spans="1:22" x14ac:dyDescent="0.2">
      <c r="A45" s="45"/>
      <c r="B45" s="40" t="s">
        <v>201</v>
      </c>
      <c r="C45" s="41">
        <v>6120224</v>
      </c>
      <c r="D45" s="40" t="s">
        <v>120</v>
      </c>
      <c r="E45" s="40" t="s">
        <v>153</v>
      </c>
      <c r="F45" s="41">
        <v>520020116</v>
      </c>
      <c r="G45" s="40" t="s">
        <v>171</v>
      </c>
      <c r="H45" s="40" t="s">
        <v>198</v>
      </c>
      <c r="I45" s="40" t="s">
        <v>83</v>
      </c>
      <c r="J45" s="40" t="s">
        <v>7</v>
      </c>
      <c r="K45" s="43">
        <v>5</v>
      </c>
      <c r="L45" s="40" t="s">
        <v>84</v>
      </c>
      <c r="M45" s="42">
        <v>1.7999999999999999E-2</v>
      </c>
      <c r="N45" s="42">
        <v>-6.1999999999999998E-3</v>
      </c>
      <c r="O45" s="43">
        <v>114300</v>
      </c>
      <c r="P45" s="43">
        <v>116.5</v>
      </c>
      <c r="Q45" s="43">
        <v>7.12</v>
      </c>
      <c r="R45" s="43">
        <v>140.28</v>
      </c>
      <c r="S45" s="42">
        <v>2.0000000000000001E-4</v>
      </c>
      <c r="T45" s="42">
        <v>5.1000000000000004E-3</v>
      </c>
      <c r="U45" s="42">
        <v>1E-3</v>
      </c>
      <c r="V45" s="40" t="s">
        <v>7</v>
      </c>
    </row>
    <row r="46" spans="1:22" x14ac:dyDescent="0.2">
      <c r="A46" s="45"/>
      <c r="B46" s="40" t="s">
        <v>202</v>
      </c>
      <c r="C46" s="41">
        <v>6990188</v>
      </c>
      <c r="D46" s="40" t="s">
        <v>120</v>
      </c>
      <c r="E46" s="40" t="s">
        <v>153</v>
      </c>
      <c r="F46" s="41">
        <v>520025438</v>
      </c>
      <c r="G46" s="40" t="s">
        <v>171</v>
      </c>
      <c r="H46" s="40" t="s">
        <v>203</v>
      </c>
      <c r="I46" s="40" t="s">
        <v>158</v>
      </c>
      <c r="J46" s="40" t="s">
        <v>7</v>
      </c>
      <c r="K46" s="43">
        <v>1.47</v>
      </c>
      <c r="L46" s="40" t="s">
        <v>84</v>
      </c>
      <c r="M46" s="42">
        <v>4.9500000000000002E-2</v>
      </c>
      <c r="N46" s="42">
        <v>-1.21E-2</v>
      </c>
      <c r="O46" s="43">
        <v>114008.96000000001</v>
      </c>
      <c r="P46" s="43">
        <v>114.01</v>
      </c>
      <c r="Q46" s="43">
        <v>63.84</v>
      </c>
      <c r="R46" s="43">
        <v>193.82</v>
      </c>
      <c r="S46" s="42">
        <v>5.0000000000000001E-4</v>
      </c>
      <c r="T46" s="42">
        <v>7.0000000000000001E-3</v>
      </c>
      <c r="U46" s="42">
        <v>1.4E-3</v>
      </c>
      <c r="V46" s="40" t="s">
        <v>7</v>
      </c>
    </row>
    <row r="47" spans="1:22" x14ac:dyDescent="0.2">
      <c r="A47" s="45"/>
      <c r="B47" s="40" t="s">
        <v>204</v>
      </c>
      <c r="C47" s="41">
        <v>1132828</v>
      </c>
      <c r="D47" s="40" t="s">
        <v>120</v>
      </c>
      <c r="E47" s="40" t="s">
        <v>153</v>
      </c>
      <c r="F47" s="41">
        <v>511930125</v>
      </c>
      <c r="G47" s="40" t="s">
        <v>183</v>
      </c>
      <c r="H47" s="40" t="s">
        <v>198</v>
      </c>
      <c r="I47" s="40" t="s">
        <v>83</v>
      </c>
      <c r="J47" s="40" t="s">
        <v>7</v>
      </c>
      <c r="K47" s="43">
        <v>1.51</v>
      </c>
      <c r="L47" s="40" t="s">
        <v>84</v>
      </c>
      <c r="M47" s="42">
        <v>1.9800000000000002E-2</v>
      </c>
      <c r="N47" s="42">
        <v>-1.2500000000000001E-2</v>
      </c>
      <c r="O47" s="43">
        <v>341886.34</v>
      </c>
      <c r="P47" s="43">
        <v>107.55</v>
      </c>
      <c r="Q47" s="43">
        <v>3.47</v>
      </c>
      <c r="R47" s="43">
        <v>371.17</v>
      </c>
      <c r="S47" s="42">
        <v>6.9999999999999999E-4</v>
      </c>
      <c r="T47" s="42">
        <v>1.34E-2</v>
      </c>
      <c r="U47" s="42">
        <v>2.8E-3</v>
      </c>
      <c r="V47" s="40" t="s">
        <v>7</v>
      </c>
    </row>
    <row r="48" spans="1:22" x14ac:dyDescent="0.2">
      <c r="A48" s="45"/>
      <c r="B48" s="40" t="s">
        <v>205</v>
      </c>
      <c r="C48" s="41">
        <v>1135888</v>
      </c>
      <c r="D48" s="40" t="s">
        <v>120</v>
      </c>
      <c r="E48" s="40" t="s">
        <v>153</v>
      </c>
      <c r="F48" s="41">
        <v>520036104</v>
      </c>
      <c r="G48" s="40" t="s">
        <v>244</v>
      </c>
      <c r="H48" s="40" t="s">
        <v>198</v>
      </c>
      <c r="I48" s="40" t="s">
        <v>83</v>
      </c>
      <c r="J48" s="40" t="s">
        <v>7</v>
      </c>
      <c r="K48" s="43">
        <v>4.97</v>
      </c>
      <c r="L48" s="40" t="s">
        <v>84</v>
      </c>
      <c r="M48" s="42">
        <v>3.9E-2</v>
      </c>
      <c r="N48" s="42">
        <v>-1.9E-3</v>
      </c>
      <c r="O48" s="43">
        <v>765156.23</v>
      </c>
      <c r="P48" s="43">
        <v>126.3</v>
      </c>
      <c r="Q48" s="43">
        <v>0</v>
      </c>
      <c r="R48" s="43">
        <v>966.39</v>
      </c>
      <c r="S48" s="42">
        <v>5.0000000000000001E-4</v>
      </c>
      <c r="T48" s="42">
        <v>3.5000000000000003E-2</v>
      </c>
      <c r="U48" s="42">
        <v>7.1999999999999998E-3</v>
      </c>
      <c r="V48" s="40" t="s">
        <v>7</v>
      </c>
    </row>
    <row r="49" spans="1:22" x14ac:dyDescent="0.2">
      <c r="A49" s="45"/>
      <c r="B49" s="40" t="s">
        <v>206</v>
      </c>
      <c r="C49" s="41">
        <v>1125210</v>
      </c>
      <c r="D49" s="40" t="s">
        <v>120</v>
      </c>
      <c r="E49" s="40" t="s">
        <v>153</v>
      </c>
      <c r="F49" s="41">
        <v>520036104</v>
      </c>
      <c r="G49" s="40" t="s">
        <v>244</v>
      </c>
      <c r="H49" s="40" t="s">
        <v>198</v>
      </c>
      <c r="I49" s="40" t="s">
        <v>83</v>
      </c>
      <c r="J49" s="40" t="s">
        <v>7</v>
      </c>
      <c r="K49" s="43">
        <v>0.5</v>
      </c>
      <c r="L49" s="40" t="s">
        <v>84</v>
      </c>
      <c r="M49" s="42">
        <v>5.5E-2</v>
      </c>
      <c r="N49" s="42">
        <v>-6.1000000000000004E-3</v>
      </c>
      <c r="O49" s="43">
        <v>0.91</v>
      </c>
      <c r="P49" s="43">
        <v>108.99</v>
      </c>
      <c r="Q49" s="43">
        <v>0</v>
      </c>
      <c r="R49" s="43">
        <v>0</v>
      </c>
      <c r="S49" s="42">
        <v>0</v>
      </c>
      <c r="T49" s="42">
        <v>0</v>
      </c>
      <c r="U49" s="42">
        <v>0</v>
      </c>
      <c r="V49" s="40" t="s">
        <v>7</v>
      </c>
    </row>
    <row r="50" spans="1:22" x14ac:dyDescent="0.2">
      <c r="A50" s="45"/>
      <c r="B50" s="40" t="s">
        <v>207</v>
      </c>
      <c r="C50" s="41">
        <v>6120240</v>
      </c>
      <c r="D50" s="40" t="s">
        <v>120</v>
      </c>
      <c r="E50" s="40" t="s">
        <v>153</v>
      </c>
      <c r="F50" s="41">
        <v>520020116</v>
      </c>
      <c r="G50" s="40" t="s">
        <v>171</v>
      </c>
      <c r="H50" s="40" t="s">
        <v>208</v>
      </c>
      <c r="I50" s="40" t="s">
        <v>83</v>
      </c>
      <c r="J50" s="40" t="s">
        <v>7</v>
      </c>
      <c r="K50" s="43">
        <v>2.94</v>
      </c>
      <c r="L50" s="40" t="s">
        <v>84</v>
      </c>
      <c r="M50" s="42">
        <v>2.2499999999999999E-2</v>
      </c>
      <c r="N50" s="42">
        <v>-1E-3</v>
      </c>
      <c r="O50" s="43">
        <v>144642.01</v>
      </c>
      <c r="P50" s="43">
        <v>110.29</v>
      </c>
      <c r="Q50" s="43">
        <v>0.84</v>
      </c>
      <c r="R50" s="43">
        <v>160.36000000000001</v>
      </c>
      <c r="S50" s="42">
        <v>2.0000000000000001E-4</v>
      </c>
      <c r="T50" s="42">
        <v>5.7999999999999996E-3</v>
      </c>
      <c r="U50" s="42">
        <v>1.1999999999999999E-3</v>
      </c>
      <c r="V50" s="40" t="s">
        <v>7</v>
      </c>
    </row>
    <row r="51" spans="1:22" x14ac:dyDescent="0.2">
      <c r="A51" s="45"/>
      <c r="B51" s="40" t="s">
        <v>209</v>
      </c>
      <c r="C51" s="41">
        <v>6990154</v>
      </c>
      <c r="D51" s="40" t="s">
        <v>120</v>
      </c>
      <c r="E51" s="40" t="s">
        <v>153</v>
      </c>
      <c r="F51" s="41">
        <v>520025438</v>
      </c>
      <c r="G51" s="40" t="s">
        <v>171</v>
      </c>
      <c r="H51" s="40" t="s">
        <v>208</v>
      </c>
      <c r="I51" s="40" t="s">
        <v>83</v>
      </c>
      <c r="J51" s="40" t="s">
        <v>7</v>
      </c>
      <c r="K51" s="43">
        <v>2.44</v>
      </c>
      <c r="L51" s="40" t="s">
        <v>84</v>
      </c>
      <c r="M51" s="42">
        <v>4.9500000000000002E-2</v>
      </c>
      <c r="N51" s="42">
        <v>-1.2999999999999999E-2</v>
      </c>
      <c r="O51" s="43">
        <v>282255.39</v>
      </c>
      <c r="P51" s="43">
        <v>143.51</v>
      </c>
      <c r="Q51" s="43">
        <v>98.1</v>
      </c>
      <c r="R51" s="43">
        <v>503.16</v>
      </c>
      <c r="S51" s="42">
        <v>2.9999999999999997E-4</v>
      </c>
      <c r="T51" s="42">
        <v>1.8200000000000001E-2</v>
      </c>
      <c r="U51" s="42">
        <v>3.7000000000000002E-3</v>
      </c>
      <c r="V51" s="40" t="s">
        <v>7</v>
      </c>
    </row>
    <row r="52" spans="1:22" x14ac:dyDescent="0.2">
      <c r="A52" s="45"/>
      <c r="B52" s="40" t="s">
        <v>210</v>
      </c>
      <c r="C52" s="41">
        <v>6390207</v>
      </c>
      <c r="D52" s="40" t="s">
        <v>120</v>
      </c>
      <c r="E52" s="40" t="s">
        <v>153</v>
      </c>
      <c r="F52" s="41">
        <v>520023896</v>
      </c>
      <c r="G52" s="40" t="s">
        <v>234</v>
      </c>
      <c r="H52" s="40" t="s">
        <v>211</v>
      </c>
      <c r="I52" s="40" t="s">
        <v>83</v>
      </c>
      <c r="J52" s="40" t="s">
        <v>7</v>
      </c>
      <c r="K52" s="43">
        <v>2.46</v>
      </c>
      <c r="L52" s="40" t="s">
        <v>84</v>
      </c>
      <c r="M52" s="42">
        <v>4.9500000000000002E-2</v>
      </c>
      <c r="N52" s="42">
        <v>-7.7999999999999996E-3</v>
      </c>
      <c r="O52" s="43">
        <v>90306.69</v>
      </c>
      <c r="P52" s="43">
        <v>141.72</v>
      </c>
      <c r="Q52" s="43">
        <v>34.840000000000003</v>
      </c>
      <c r="R52" s="43">
        <v>162.82</v>
      </c>
      <c r="S52" s="42">
        <v>1E-4</v>
      </c>
      <c r="T52" s="42">
        <v>5.8999999999999999E-3</v>
      </c>
      <c r="U52" s="42">
        <v>1.1999999999999999E-3</v>
      </c>
      <c r="V52" s="40" t="s">
        <v>7</v>
      </c>
    </row>
    <row r="53" spans="1:22" x14ac:dyDescent="0.2">
      <c r="A53" s="45"/>
      <c r="B53" s="40" t="s">
        <v>212</v>
      </c>
      <c r="C53" s="41">
        <v>1115823</v>
      </c>
      <c r="D53" s="40" t="s">
        <v>120</v>
      </c>
      <c r="E53" s="40" t="s">
        <v>153</v>
      </c>
      <c r="F53" s="41">
        <v>520044322</v>
      </c>
      <c r="G53" s="40" t="s">
        <v>213</v>
      </c>
      <c r="H53" s="40" t="s">
        <v>214</v>
      </c>
      <c r="I53" s="40" t="s">
        <v>158</v>
      </c>
      <c r="J53" s="40" t="s">
        <v>7</v>
      </c>
      <c r="K53" s="43">
        <v>0.82</v>
      </c>
      <c r="L53" s="40" t="s">
        <v>84</v>
      </c>
      <c r="M53" s="42">
        <v>6.3500000000000001E-2</v>
      </c>
      <c r="N53" s="42">
        <v>2.46E-2</v>
      </c>
      <c r="O53" s="43">
        <v>68342.11</v>
      </c>
      <c r="P53" s="43">
        <v>116.19</v>
      </c>
      <c r="Q53" s="43">
        <v>0</v>
      </c>
      <c r="R53" s="43">
        <v>79.41</v>
      </c>
      <c r="S53" s="42">
        <v>4.0000000000000002E-4</v>
      </c>
      <c r="T53" s="42">
        <v>2.8999999999999998E-3</v>
      </c>
      <c r="U53" s="42">
        <v>5.9999999999999995E-4</v>
      </c>
      <c r="V53" s="40" t="s">
        <v>7</v>
      </c>
    </row>
    <row r="54" spans="1:22" x14ac:dyDescent="0.2">
      <c r="A54" s="45"/>
      <c r="B54" s="1" t="s">
        <v>125</v>
      </c>
      <c r="C54" s="1" t="s">
        <v>7</v>
      </c>
      <c r="D54" s="1" t="s">
        <v>7</v>
      </c>
      <c r="E54" s="1" t="s">
        <v>7</v>
      </c>
      <c r="F54" s="1" t="s">
        <v>7</v>
      </c>
      <c r="G54" s="1" t="s">
        <v>7</v>
      </c>
      <c r="H54" s="1" t="s">
        <v>7</v>
      </c>
      <c r="I54" s="1" t="s">
        <v>7</v>
      </c>
      <c r="J54" s="1" t="s">
        <v>7</v>
      </c>
      <c r="K54" s="39">
        <v>2.88</v>
      </c>
      <c r="L54" s="1" t="s">
        <v>7</v>
      </c>
      <c r="M54" s="38">
        <v>3.7199999999999997E-2</v>
      </c>
      <c r="N54" s="38">
        <v>1.26E-2</v>
      </c>
      <c r="O54" s="39">
        <v>11103213.1</v>
      </c>
      <c r="P54" s="1" t="s">
        <v>7</v>
      </c>
      <c r="Q54" s="39">
        <v>149.07</v>
      </c>
      <c r="R54" s="39">
        <v>11992.18</v>
      </c>
      <c r="S54" s="1" t="s">
        <v>7</v>
      </c>
      <c r="T54" s="38">
        <v>0.43380000000000002</v>
      </c>
      <c r="U54" s="38">
        <v>8.9200000000000002E-2</v>
      </c>
      <c r="V54" s="1" t="s">
        <v>7</v>
      </c>
    </row>
    <row r="55" spans="1:22" x14ac:dyDescent="0.2">
      <c r="A55" s="45"/>
      <c r="B55" s="40" t="s">
        <v>215</v>
      </c>
      <c r="C55" s="41">
        <v>6000202</v>
      </c>
      <c r="D55" s="40" t="s">
        <v>120</v>
      </c>
      <c r="E55" s="40" t="s">
        <v>153</v>
      </c>
      <c r="F55" s="41">
        <v>520000472</v>
      </c>
      <c r="G55" s="40" t="s">
        <v>166</v>
      </c>
      <c r="H55" s="40" t="s">
        <v>82</v>
      </c>
      <c r="I55" s="40" t="s">
        <v>83</v>
      </c>
      <c r="J55" s="40" t="s">
        <v>7</v>
      </c>
      <c r="K55" s="43">
        <v>1.25</v>
      </c>
      <c r="L55" s="40" t="s">
        <v>84</v>
      </c>
      <c r="M55" s="42">
        <v>4.8000000000000001E-2</v>
      </c>
      <c r="N55" s="42">
        <v>3.8E-3</v>
      </c>
      <c r="O55" s="43">
        <v>0.23</v>
      </c>
      <c r="P55" s="43">
        <v>106.69</v>
      </c>
      <c r="Q55" s="43">
        <v>0</v>
      </c>
      <c r="R55" s="43">
        <v>0</v>
      </c>
      <c r="S55" s="42">
        <v>0</v>
      </c>
      <c r="T55" s="42">
        <v>0</v>
      </c>
      <c r="U55" s="42">
        <v>0</v>
      </c>
      <c r="V55" s="40" t="s">
        <v>7</v>
      </c>
    </row>
    <row r="56" spans="1:22" x14ac:dyDescent="0.2">
      <c r="A56" s="45"/>
      <c r="B56" s="40" t="s">
        <v>216</v>
      </c>
      <c r="C56" s="41">
        <v>1178235</v>
      </c>
      <c r="D56" s="40" t="s">
        <v>120</v>
      </c>
      <c r="E56" s="40" t="s">
        <v>153</v>
      </c>
      <c r="F56" s="41">
        <v>520043027</v>
      </c>
      <c r="G56" s="40" t="s">
        <v>281</v>
      </c>
      <c r="H56" s="40" t="s">
        <v>172</v>
      </c>
      <c r="I56" s="40" t="s">
        <v>83</v>
      </c>
      <c r="J56" s="40" t="s">
        <v>7</v>
      </c>
      <c r="K56" s="43">
        <v>3.91</v>
      </c>
      <c r="L56" s="40" t="s">
        <v>84</v>
      </c>
      <c r="M56" s="42">
        <v>1.0800000000000001E-2</v>
      </c>
      <c r="N56" s="42">
        <v>8.8000000000000005E-3</v>
      </c>
      <c r="O56" s="43">
        <v>479471</v>
      </c>
      <c r="P56" s="43">
        <v>100.8</v>
      </c>
      <c r="Q56" s="43">
        <v>2.48</v>
      </c>
      <c r="R56" s="43">
        <v>485.79</v>
      </c>
      <c r="S56" s="42">
        <v>2.9999999999999997E-4</v>
      </c>
      <c r="T56" s="42">
        <v>1.7600000000000001E-2</v>
      </c>
      <c r="U56" s="42">
        <v>3.5999999999999999E-3</v>
      </c>
      <c r="V56" s="40" t="s">
        <v>7</v>
      </c>
    </row>
    <row r="57" spans="1:22" x14ac:dyDescent="0.2">
      <c r="A57" s="45"/>
      <c r="B57" s="40" t="s">
        <v>217</v>
      </c>
      <c r="C57" s="41">
        <v>4160156</v>
      </c>
      <c r="D57" s="40" t="s">
        <v>120</v>
      </c>
      <c r="E57" s="40" t="s">
        <v>153</v>
      </c>
      <c r="F57" s="41">
        <v>520038910</v>
      </c>
      <c r="G57" s="40" t="s">
        <v>171</v>
      </c>
      <c r="H57" s="40" t="s">
        <v>172</v>
      </c>
      <c r="I57" s="40" t="s">
        <v>83</v>
      </c>
      <c r="J57" s="40" t="s">
        <v>7</v>
      </c>
      <c r="K57" s="43">
        <v>2.15</v>
      </c>
      <c r="L57" s="40" t="s">
        <v>84</v>
      </c>
      <c r="M57" s="42">
        <v>2.5499999999999998E-2</v>
      </c>
      <c r="N57" s="42">
        <v>7.4000000000000003E-3</v>
      </c>
      <c r="O57" s="43">
        <v>66000</v>
      </c>
      <c r="P57" s="43">
        <v>103.94</v>
      </c>
      <c r="Q57" s="43">
        <v>0</v>
      </c>
      <c r="R57" s="43">
        <v>68.599999999999994</v>
      </c>
      <c r="S57" s="42">
        <v>2.0000000000000001E-4</v>
      </c>
      <c r="T57" s="42">
        <v>2.5000000000000001E-3</v>
      </c>
      <c r="U57" s="42">
        <v>5.0000000000000001E-4</v>
      </c>
      <c r="V57" s="40" t="s">
        <v>7</v>
      </c>
    </row>
    <row r="58" spans="1:22" x14ac:dyDescent="0.2">
      <c r="A58" s="45"/>
      <c r="B58" s="40" t="s">
        <v>218</v>
      </c>
      <c r="C58" s="41">
        <v>2810299</v>
      </c>
      <c r="D58" s="40" t="s">
        <v>120</v>
      </c>
      <c r="E58" s="40" t="s">
        <v>153</v>
      </c>
      <c r="F58" s="41">
        <v>520027830</v>
      </c>
      <c r="G58" s="40" t="s">
        <v>624</v>
      </c>
      <c r="H58" s="40" t="s">
        <v>172</v>
      </c>
      <c r="I58" s="40" t="s">
        <v>83</v>
      </c>
      <c r="J58" s="40" t="s">
        <v>7</v>
      </c>
      <c r="K58" s="43">
        <v>1.23</v>
      </c>
      <c r="L58" s="40" t="s">
        <v>84</v>
      </c>
      <c r="M58" s="42">
        <v>2.4500000000000001E-2</v>
      </c>
      <c r="N58" s="42">
        <v>3.5999999999999999E-3</v>
      </c>
      <c r="O58" s="43">
        <v>432806.25</v>
      </c>
      <c r="P58" s="43">
        <v>103.21</v>
      </c>
      <c r="Q58" s="43">
        <v>0</v>
      </c>
      <c r="R58" s="43">
        <v>446.7</v>
      </c>
      <c r="S58" s="42">
        <v>4.0000000000000002E-4</v>
      </c>
      <c r="T58" s="42">
        <v>1.6199999999999999E-2</v>
      </c>
      <c r="U58" s="42">
        <v>3.3E-3</v>
      </c>
      <c r="V58" s="40" t="s">
        <v>7</v>
      </c>
    </row>
    <row r="59" spans="1:22" x14ac:dyDescent="0.2">
      <c r="A59" s="45"/>
      <c r="B59" s="40" t="s">
        <v>219</v>
      </c>
      <c r="C59" s="41">
        <v>1137033</v>
      </c>
      <c r="D59" s="40" t="s">
        <v>120</v>
      </c>
      <c r="E59" s="40" t="s">
        <v>153</v>
      </c>
      <c r="F59" s="41">
        <v>513230029</v>
      </c>
      <c r="G59" s="40" t="s">
        <v>220</v>
      </c>
      <c r="H59" s="40" t="s">
        <v>221</v>
      </c>
      <c r="I59" s="40" t="s">
        <v>158</v>
      </c>
      <c r="J59" s="40" t="s">
        <v>7</v>
      </c>
      <c r="K59" s="43">
        <v>1.22</v>
      </c>
      <c r="L59" s="40" t="s">
        <v>84</v>
      </c>
      <c r="M59" s="42">
        <v>3.39E-2</v>
      </c>
      <c r="N59" s="42">
        <v>8.2000000000000007E-3</v>
      </c>
      <c r="O59" s="43">
        <v>493724</v>
      </c>
      <c r="P59" s="43">
        <v>105.72</v>
      </c>
      <c r="Q59" s="43">
        <v>0</v>
      </c>
      <c r="R59" s="43">
        <v>521.96</v>
      </c>
      <c r="S59" s="42">
        <v>6.9999999999999999E-4</v>
      </c>
      <c r="T59" s="42">
        <v>1.89E-2</v>
      </c>
      <c r="U59" s="42">
        <v>3.8999999999999998E-3</v>
      </c>
      <c r="V59" s="40" t="s">
        <v>7</v>
      </c>
    </row>
    <row r="60" spans="1:22" x14ac:dyDescent="0.2">
      <c r="A60" s="45"/>
      <c r="B60" s="40" t="s">
        <v>222</v>
      </c>
      <c r="C60" s="41">
        <v>1130939</v>
      </c>
      <c r="D60" s="40" t="s">
        <v>120</v>
      </c>
      <c r="E60" s="40" t="s">
        <v>153</v>
      </c>
      <c r="F60" s="41">
        <v>520043720</v>
      </c>
      <c r="G60" s="40" t="s">
        <v>185</v>
      </c>
      <c r="H60" s="40" t="s">
        <v>221</v>
      </c>
      <c r="I60" s="40" t="s">
        <v>158</v>
      </c>
      <c r="J60" s="40" t="s">
        <v>7</v>
      </c>
      <c r="K60" s="43">
        <v>1.41</v>
      </c>
      <c r="L60" s="40" t="s">
        <v>84</v>
      </c>
      <c r="M60" s="42">
        <v>6.4000000000000001E-2</v>
      </c>
      <c r="N60" s="42">
        <v>4.3E-3</v>
      </c>
      <c r="O60" s="43">
        <v>208558.14</v>
      </c>
      <c r="P60" s="43">
        <v>111.52</v>
      </c>
      <c r="Q60" s="43">
        <v>0</v>
      </c>
      <c r="R60" s="43">
        <v>232.58</v>
      </c>
      <c r="S60" s="42">
        <v>5.9999999999999995E-4</v>
      </c>
      <c r="T60" s="42">
        <v>8.3999999999999995E-3</v>
      </c>
      <c r="U60" s="42">
        <v>1.6999999999999999E-3</v>
      </c>
      <c r="V60" s="40" t="s">
        <v>7</v>
      </c>
    </row>
    <row r="61" spans="1:22" x14ac:dyDescent="0.2">
      <c r="A61" s="45"/>
      <c r="B61" s="40" t="s">
        <v>223</v>
      </c>
      <c r="C61" s="41">
        <v>7770209</v>
      </c>
      <c r="D61" s="40" t="s">
        <v>120</v>
      </c>
      <c r="E61" s="40" t="s">
        <v>153</v>
      </c>
      <c r="F61" s="41">
        <v>520022732</v>
      </c>
      <c r="G61" s="40" t="s">
        <v>179</v>
      </c>
      <c r="H61" s="40" t="s">
        <v>172</v>
      </c>
      <c r="I61" s="40" t="s">
        <v>83</v>
      </c>
      <c r="J61" s="40" t="s">
        <v>7</v>
      </c>
      <c r="K61" s="43">
        <v>4</v>
      </c>
      <c r="L61" s="40" t="s">
        <v>84</v>
      </c>
      <c r="M61" s="42">
        <v>5.0900000000000001E-2</v>
      </c>
      <c r="N61" s="42">
        <v>1.0200000000000001E-2</v>
      </c>
      <c r="O61" s="43">
        <v>305112.56</v>
      </c>
      <c r="P61" s="43">
        <v>117.97</v>
      </c>
      <c r="Q61" s="43">
        <v>0</v>
      </c>
      <c r="R61" s="43">
        <v>359.94</v>
      </c>
      <c r="S61" s="42">
        <v>4.0000000000000002E-4</v>
      </c>
      <c r="T61" s="42">
        <v>1.2999999999999999E-2</v>
      </c>
      <c r="U61" s="42">
        <v>2.7000000000000001E-3</v>
      </c>
      <c r="V61" s="40" t="s">
        <v>7</v>
      </c>
    </row>
    <row r="62" spans="1:22" x14ac:dyDescent="0.2">
      <c r="A62" s="45"/>
      <c r="B62" s="40" t="s">
        <v>224</v>
      </c>
      <c r="C62" s="41">
        <v>3900354</v>
      </c>
      <c r="D62" s="40" t="s">
        <v>120</v>
      </c>
      <c r="E62" s="40" t="s">
        <v>153</v>
      </c>
      <c r="F62" s="41">
        <v>520038506</v>
      </c>
      <c r="G62" s="40" t="s">
        <v>171</v>
      </c>
      <c r="H62" s="40" t="s">
        <v>181</v>
      </c>
      <c r="I62" s="40" t="s">
        <v>83</v>
      </c>
      <c r="J62" s="40" t="s">
        <v>7</v>
      </c>
      <c r="K62" s="43">
        <v>2.76</v>
      </c>
      <c r="L62" s="40" t="s">
        <v>84</v>
      </c>
      <c r="M62" s="42">
        <v>3.85E-2</v>
      </c>
      <c r="N62" s="42">
        <v>9.4000000000000004E-3</v>
      </c>
      <c r="O62" s="43">
        <v>311111.11</v>
      </c>
      <c r="P62" s="43">
        <v>111.5</v>
      </c>
      <c r="Q62" s="43">
        <v>0</v>
      </c>
      <c r="R62" s="43">
        <v>346.89</v>
      </c>
      <c r="S62" s="42">
        <v>2.9999999999999997E-4</v>
      </c>
      <c r="T62" s="42">
        <v>1.2500000000000001E-2</v>
      </c>
      <c r="U62" s="42">
        <v>2.5999999999999999E-3</v>
      </c>
      <c r="V62" s="40" t="s">
        <v>7</v>
      </c>
    </row>
    <row r="63" spans="1:22" x14ac:dyDescent="0.2">
      <c r="A63" s="45"/>
      <c r="B63" s="40" t="s">
        <v>225</v>
      </c>
      <c r="C63" s="41">
        <v>2300176</v>
      </c>
      <c r="D63" s="40" t="s">
        <v>120</v>
      </c>
      <c r="E63" s="40" t="s">
        <v>153</v>
      </c>
      <c r="F63" s="41">
        <v>520031931</v>
      </c>
      <c r="G63" s="40" t="s">
        <v>183</v>
      </c>
      <c r="H63" s="40" t="s">
        <v>181</v>
      </c>
      <c r="I63" s="40" t="s">
        <v>83</v>
      </c>
      <c r="J63" s="40" t="s">
        <v>7</v>
      </c>
      <c r="K63" s="43">
        <v>2.62</v>
      </c>
      <c r="L63" s="40" t="s">
        <v>84</v>
      </c>
      <c r="M63" s="42">
        <v>3.6499999999999998E-2</v>
      </c>
      <c r="N63" s="42">
        <v>9.1999999999999998E-3</v>
      </c>
      <c r="O63" s="43">
        <v>961381</v>
      </c>
      <c r="P63" s="43">
        <v>107.61</v>
      </c>
      <c r="Q63" s="43">
        <v>0</v>
      </c>
      <c r="R63" s="43">
        <v>1034.54</v>
      </c>
      <c r="S63" s="42">
        <v>4.0000000000000002E-4</v>
      </c>
      <c r="T63" s="42">
        <v>3.7400000000000003E-2</v>
      </c>
      <c r="U63" s="42">
        <v>7.7000000000000002E-3</v>
      </c>
      <c r="V63" s="40" t="s">
        <v>7</v>
      </c>
    </row>
    <row r="64" spans="1:22" x14ac:dyDescent="0.2">
      <c r="A64" s="45"/>
      <c r="B64" s="40" t="s">
        <v>226</v>
      </c>
      <c r="C64" s="41">
        <v>1139815</v>
      </c>
      <c r="D64" s="40" t="s">
        <v>120</v>
      </c>
      <c r="E64" s="40" t="s">
        <v>153</v>
      </c>
      <c r="F64" s="41">
        <v>514290345</v>
      </c>
      <c r="G64" s="40" t="s">
        <v>220</v>
      </c>
      <c r="H64" s="40" t="s">
        <v>181</v>
      </c>
      <c r="I64" s="40" t="s">
        <v>83</v>
      </c>
      <c r="J64" s="40" t="s">
        <v>7</v>
      </c>
      <c r="K64" s="43">
        <v>3.36</v>
      </c>
      <c r="L64" s="40" t="s">
        <v>84</v>
      </c>
      <c r="M64" s="42">
        <v>3.61E-2</v>
      </c>
      <c r="N64" s="42">
        <v>1.14E-2</v>
      </c>
      <c r="O64" s="43">
        <v>491995</v>
      </c>
      <c r="P64" s="43">
        <v>110.17</v>
      </c>
      <c r="Q64" s="43">
        <v>0</v>
      </c>
      <c r="R64" s="43">
        <v>542.03</v>
      </c>
      <c r="S64" s="42">
        <v>5.9999999999999995E-4</v>
      </c>
      <c r="T64" s="42">
        <v>1.9599999999999999E-2</v>
      </c>
      <c r="U64" s="42">
        <v>4.0000000000000001E-3</v>
      </c>
      <c r="V64" s="40" t="s">
        <v>7</v>
      </c>
    </row>
    <row r="65" spans="1:22" x14ac:dyDescent="0.2">
      <c r="A65" s="45"/>
      <c r="B65" s="40" t="s">
        <v>227</v>
      </c>
      <c r="C65" s="41">
        <v>1133529</v>
      </c>
      <c r="D65" s="40" t="s">
        <v>120</v>
      </c>
      <c r="E65" s="40" t="s">
        <v>153</v>
      </c>
      <c r="F65" s="41">
        <v>514290345</v>
      </c>
      <c r="G65" s="40" t="s">
        <v>220</v>
      </c>
      <c r="H65" s="40" t="s">
        <v>181</v>
      </c>
      <c r="I65" s="40" t="s">
        <v>83</v>
      </c>
      <c r="J65" s="40" t="s">
        <v>7</v>
      </c>
      <c r="K65" s="43">
        <v>2</v>
      </c>
      <c r="L65" s="40" t="s">
        <v>84</v>
      </c>
      <c r="M65" s="42">
        <v>3.85E-2</v>
      </c>
      <c r="N65" s="42">
        <v>9.4000000000000004E-3</v>
      </c>
      <c r="O65" s="43">
        <v>372500</v>
      </c>
      <c r="P65" s="43">
        <v>107.59</v>
      </c>
      <c r="Q65" s="43">
        <v>0</v>
      </c>
      <c r="R65" s="43">
        <v>400.77</v>
      </c>
      <c r="S65" s="42">
        <v>8.9999999999999998E-4</v>
      </c>
      <c r="T65" s="42">
        <v>1.4500000000000001E-2</v>
      </c>
      <c r="U65" s="42">
        <v>3.0000000000000001E-3</v>
      </c>
      <c r="V65" s="40" t="s">
        <v>7</v>
      </c>
    </row>
    <row r="66" spans="1:22" x14ac:dyDescent="0.2">
      <c r="A66" s="45"/>
      <c r="B66" s="40" t="s">
        <v>228</v>
      </c>
      <c r="C66" s="41">
        <v>6130199</v>
      </c>
      <c r="D66" s="40" t="s">
        <v>120</v>
      </c>
      <c r="E66" s="40" t="s">
        <v>153</v>
      </c>
      <c r="F66" s="41">
        <v>520017807</v>
      </c>
      <c r="G66" s="40" t="s">
        <v>171</v>
      </c>
      <c r="H66" s="40" t="s">
        <v>181</v>
      </c>
      <c r="I66" s="40" t="s">
        <v>83</v>
      </c>
      <c r="J66" s="40" t="s">
        <v>7</v>
      </c>
      <c r="K66" s="43">
        <v>2.54</v>
      </c>
      <c r="L66" s="40" t="s">
        <v>84</v>
      </c>
      <c r="M66" s="42">
        <v>5.0500000000000003E-2</v>
      </c>
      <c r="N66" s="42">
        <v>8.6E-3</v>
      </c>
      <c r="O66" s="43">
        <v>295714.28999999998</v>
      </c>
      <c r="P66" s="43">
        <v>112.65</v>
      </c>
      <c r="Q66" s="43">
        <v>0</v>
      </c>
      <c r="R66" s="43">
        <v>333.12</v>
      </c>
      <c r="S66" s="42">
        <v>5.0000000000000001E-4</v>
      </c>
      <c r="T66" s="42">
        <v>1.2E-2</v>
      </c>
      <c r="U66" s="42">
        <v>2.5000000000000001E-3</v>
      </c>
      <c r="V66" s="40" t="s">
        <v>7</v>
      </c>
    </row>
    <row r="67" spans="1:22" x14ac:dyDescent="0.2">
      <c r="A67" s="45"/>
      <c r="B67" s="40" t="s">
        <v>229</v>
      </c>
      <c r="C67" s="41">
        <v>1136068</v>
      </c>
      <c r="D67" s="40" t="s">
        <v>120</v>
      </c>
      <c r="E67" s="40" t="s">
        <v>153</v>
      </c>
      <c r="F67" s="41">
        <v>513754069</v>
      </c>
      <c r="G67" s="40" t="s">
        <v>220</v>
      </c>
      <c r="H67" s="40" t="s">
        <v>181</v>
      </c>
      <c r="I67" s="40" t="s">
        <v>83</v>
      </c>
      <c r="J67" s="40" t="s">
        <v>7</v>
      </c>
      <c r="K67" s="43">
        <v>2.4500000000000002</v>
      </c>
      <c r="L67" s="40" t="s">
        <v>84</v>
      </c>
      <c r="M67" s="42">
        <v>3.9199999999999999E-2</v>
      </c>
      <c r="N67" s="42">
        <v>7.7999999999999996E-3</v>
      </c>
      <c r="O67" s="43">
        <v>769115</v>
      </c>
      <c r="P67" s="43">
        <v>109.64</v>
      </c>
      <c r="Q67" s="43">
        <v>0</v>
      </c>
      <c r="R67" s="43">
        <v>843.26</v>
      </c>
      <c r="S67" s="42">
        <v>8.0000000000000004E-4</v>
      </c>
      <c r="T67" s="42">
        <v>3.0499999999999999E-2</v>
      </c>
      <c r="U67" s="42">
        <v>6.3E-3</v>
      </c>
      <c r="V67" s="40" t="s">
        <v>7</v>
      </c>
    </row>
    <row r="68" spans="1:22" x14ac:dyDescent="0.2">
      <c r="A68" s="45"/>
      <c r="B68" s="40" t="s">
        <v>230</v>
      </c>
      <c r="C68" s="41">
        <v>1160647</v>
      </c>
      <c r="D68" s="40" t="s">
        <v>120</v>
      </c>
      <c r="E68" s="40" t="s">
        <v>153</v>
      </c>
      <c r="F68" s="41">
        <v>513754069</v>
      </c>
      <c r="G68" s="40" t="s">
        <v>220</v>
      </c>
      <c r="H68" s="40" t="s">
        <v>181</v>
      </c>
      <c r="I68" s="40" t="s">
        <v>83</v>
      </c>
      <c r="J68" s="40" t="s">
        <v>7</v>
      </c>
      <c r="K68" s="43">
        <v>7.44</v>
      </c>
      <c r="L68" s="40" t="s">
        <v>84</v>
      </c>
      <c r="M68" s="42">
        <v>2.64E-2</v>
      </c>
      <c r="N68" s="42">
        <v>2.1899999999999999E-2</v>
      </c>
      <c r="O68" s="43">
        <v>513526.98</v>
      </c>
      <c r="P68" s="43">
        <v>104.1</v>
      </c>
      <c r="Q68" s="43">
        <v>0</v>
      </c>
      <c r="R68" s="43">
        <v>534.58000000000004</v>
      </c>
      <c r="S68" s="42">
        <v>2.9999999999999997E-4</v>
      </c>
      <c r="T68" s="42">
        <v>1.9300000000000001E-2</v>
      </c>
      <c r="U68" s="42">
        <v>4.0000000000000001E-3</v>
      </c>
      <c r="V68" s="40" t="s">
        <v>7</v>
      </c>
    </row>
    <row r="69" spans="1:22" x14ac:dyDescent="0.2">
      <c r="A69" s="45"/>
      <c r="B69" s="40" t="s">
        <v>231</v>
      </c>
      <c r="C69" s="41">
        <v>1135920</v>
      </c>
      <c r="D69" s="40" t="s">
        <v>120</v>
      </c>
      <c r="E69" s="40" t="s">
        <v>153</v>
      </c>
      <c r="F69" s="41">
        <v>513937714</v>
      </c>
      <c r="G69" s="40" t="s">
        <v>220</v>
      </c>
      <c r="H69" s="40" t="s">
        <v>190</v>
      </c>
      <c r="I69" s="40" t="s">
        <v>158</v>
      </c>
      <c r="J69" s="40" t="s">
        <v>7</v>
      </c>
      <c r="K69" s="43">
        <v>2.41</v>
      </c>
      <c r="L69" s="40" t="s">
        <v>84</v>
      </c>
      <c r="M69" s="42">
        <v>4.1000000000000002E-2</v>
      </c>
      <c r="N69" s="42">
        <v>6.8999999999999999E-3</v>
      </c>
      <c r="O69" s="43">
        <v>440387</v>
      </c>
      <c r="P69" s="43">
        <v>108.45</v>
      </c>
      <c r="Q69" s="43">
        <v>9.0299999999999994</v>
      </c>
      <c r="R69" s="43">
        <v>486.63</v>
      </c>
      <c r="S69" s="42">
        <v>1.5E-3</v>
      </c>
      <c r="T69" s="42">
        <v>1.7600000000000001E-2</v>
      </c>
      <c r="U69" s="42">
        <v>3.5999999999999999E-3</v>
      </c>
      <c r="V69" s="40" t="s">
        <v>7</v>
      </c>
    </row>
    <row r="70" spans="1:22" x14ac:dyDescent="0.2">
      <c r="A70" s="45"/>
      <c r="B70" s="40" t="s">
        <v>232</v>
      </c>
      <c r="C70" s="41">
        <v>1133289</v>
      </c>
      <c r="D70" s="40" t="s">
        <v>120</v>
      </c>
      <c r="E70" s="40" t="s">
        <v>153</v>
      </c>
      <c r="F70" s="41">
        <v>510119068</v>
      </c>
      <c r="G70" s="40" t="s">
        <v>625</v>
      </c>
      <c r="H70" s="40" t="s">
        <v>194</v>
      </c>
      <c r="I70" s="40" t="s">
        <v>83</v>
      </c>
      <c r="J70" s="40" t="s">
        <v>7</v>
      </c>
      <c r="K70" s="43">
        <v>1.94</v>
      </c>
      <c r="L70" s="40" t="s">
        <v>84</v>
      </c>
      <c r="M70" s="42">
        <v>4.7500000000000001E-2</v>
      </c>
      <c r="N70" s="42">
        <v>1.29E-2</v>
      </c>
      <c r="O70" s="43">
        <v>216586.6</v>
      </c>
      <c r="P70" s="43">
        <v>106.81</v>
      </c>
      <c r="Q70" s="43">
        <v>78.989999999999995</v>
      </c>
      <c r="R70" s="43">
        <v>310.33</v>
      </c>
      <c r="S70" s="42">
        <v>8.9999999999999998E-4</v>
      </c>
      <c r="T70" s="42">
        <v>1.12E-2</v>
      </c>
      <c r="U70" s="42">
        <v>2.3E-3</v>
      </c>
      <c r="V70" s="40" t="s">
        <v>7</v>
      </c>
    </row>
    <row r="71" spans="1:22" x14ac:dyDescent="0.2">
      <c r="A71" s="45"/>
      <c r="B71" s="40" t="s">
        <v>233</v>
      </c>
      <c r="C71" s="41">
        <v>7390149</v>
      </c>
      <c r="D71" s="40" t="s">
        <v>120</v>
      </c>
      <c r="E71" s="40" t="s">
        <v>153</v>
      </c>
      <c r="F71" s="41">
        <v>520028911</v>
      </c>
      <c r="G71" s="40" t="s">
        <v>234</v>
      </c>
      <c r="H71" s="40" t="s">
        <v>194</v>
      </c>
      <c r="I71" s="40" t="s">
        <v>83</v>
      </c>
      <c r="J71" s="40" t="s">
        <v>7</v>
      </c>
      <c r="K71" s="43">
        <v>2.4300000000000002</v>
      </c>
      <c r="L71" s="40" t="s">
        <v>84</v>
      </c>
      <c r="M71" s="42">
        <v>0.04</v>
      </c>
      <c r="N71" s="42">
        <v>8.5000000000000006E-3</v>
      </c>
      <c r="O71" s="43">
        <v>441525.03</v>
      </c>
      <c r="P71" s="43">
        <v>107.76</v>
      </c>
      <c r="Q71" s="43">
        <v>8.41</v>
      </c>
      <c r="R71" s="43">
        <v>484.19</v>
      </c>
      <c r="S71" s="42">
        <v>1.2999999999999999E-3</v>
      </c>
      <c r="T71" s="42">
        <v>1.7500000000000002E-2</v>
      </c>
      <c r="U71" s="42">
        <v>3.5999999999999999E-3</v>
      </c>
      <c r="V71" s="40" t="s">
        <v>7</v>
      </c>
    </row>
    <row r="72" spans="1:22" x14ac:dyDescent="0.2">
      <c r="A72" s="45"/>
      <c r="B72" s="40" t="s">
        <v>235</v>
      </c>
      <c r="C72" s="41">
        <v>6270144</v>
      </c>
      <c r="D72" s="40" t="s">
        <v>120</v>
      </c>
      <c r="E72" s="40" t="s">
        <v>153</v>
      </c>
      <c r="F72" s="41">
        <v>520025602</v>
      </c>
      <c r="G72" s="40" t="s">
        <v>236</v>
      </c>
      <c r="H72" s="40" t="s">
        <v>192</v>
      </c>
      <c r="I72" s="40" t="s">
        <v>158</v>
      </c>
      <c r="J72" s="40" t="s">
        <v>7</v>
      </c>
      <c r="K72" s="43">
        <v>3.41</v>
      </c>
      <c r="L72" s="40" t="s">
        <v>84</v>
      </c>
      <c r="M72" s="42">
        <v>0.05</v>
      </c>
      <c r="N72" s="42">
        <v>1.2E-2</v>
      </c>
      <c r="O72" s="43">
        <v>261526.86</v>
      </c>
      <c r="P72" s="43">
        <v>115.18</v>
      </c>
      <c r="Q72" s="43">
        <v>0</v>
      </c>
      <c r="R72" s="43">
        <v>301.23</v>
      </c>
      <c r="S72" s="42">
        <v>6.9999999999999999E-4</v>
      </c>
      <c r="T72" s="42">
        <v>1.09E-2</v>
      </c>
      <c r="U72" s="42">
        <v>2.2000000000000001E-3</v>
      </c>
      <c r="V72" s="40" t="s">
        <v>7</v>
      </c>
    </row>
    <row r="73" spans="1:22" x14ac:dyDescent="0.2">
      <c r="A73" s="45"/>
      <c r="B73" s="40" t="s">
        <v>237</v>
      </c>
      <c r="C73" s="41">
        <v>6320105</v>
      </c>
      <c r="D73" s="40" t="s">
        <v>120</v>
      </c>
      <c r="E73" s="40" t="s">
        <v>153</v>
      </c>
      <c r="F73" s="41">
        <v>520018383</v>
      </c>
      <c r="G73" s="40" t="s">
        <v>625</v>
      </c>
      <c r="H73" s="40" t="s">
        <v>194</v>
      </c>
      <c r="I73" s="40" t="s">
        <v>83</v>
      </c>
      <c r="J73" s="40" t="s">
        <v>7</v>
      </c>
      <c r="K73" s="43">
        <v>2.11</v>
      </c>
      <c r="L73" s="40" t="s">
        <v>84</v>
      </c>
      <c r="M73" s="42">
        <v>5.8900000000000001E-2</v>
      </c>
      <c r="N73" s="42">
        <v>1.06E-2</v>
      </c>
      <c r="O73" s="43">
        <v>219442.78</v>
      </c>
      <c r="P73" s="43">
        <v>110.48</v>
      </c>
      <c r="Q73" s="43">
        <v>0</v>
      </c>
      <c r="R73" s="43">
        <v>242.44</v>
      </c>
      <c r="S73" s="42">
        <v>8.0000000000000004E-4</v>
      </c>
      <c r="T73" s="42">
        <v>8.8000000000000005E-3</v>
      </c>
      <c r="U73" s="42">
        <v>1.8E-3</v>
      </c>
      <c r="V73" s="40" t="s">
        <v>7</v>
      </c>
    </row>
    <row r="74" spans="1:22" x14ac:dyDescent="0.2">
      <c r="A74" s="45"/>
      <c r="B74" s="40" t="s">
        <v>238</v>
      </c>
      <c r="C74" s="41">
        <v>1141415</v>
      </c>
      <c r="D74" s="40" t="s">
        <v>120</v>
      </c>
      <c r="E74" s="40" t="s">
        <v>153</v>
      </c>
      <c r="F74" s="41">
        <v>520044314</v>
      </c>
      <c r="G74" s="40" t="s">
        <v>183</v>
      </c>
      <c r="H74" s="40" t="s">
        <v>194</v>
      </c>
      <c r="I74" s="40" t="s">
        <v>83</v>
      </c>
      <c r="J74" s="40" t="s">
        <v>7</v>
      </c>
      <c r="K74" s="43">
        <v>1.47</v>
      </c>
      <c r="L74" s="40" t="s">
        <v>84</v>
      </c>
      <c r="M74" s="42">
        <v>2.1600000000000001E-2</v>
      </c>
      <c r="N74" s="42">
        <v>6.8999999999999999E-3</v>
      </c>
      <c r="O74" s="43">
        <v>93973.09</v>
      </c>
      <c r="P74" s="43">
        <v>102.2</v>
      </c>
      <c r="Q74" s="43">
        <v>0</v>
      </c>
      <c r="R74" s="43">
        <v>96.04</v>
      </c>
      <c r="S74" s="42">
        <v>2.0000000000000001E-4</v>
      </c>
      <c r="T74" s="42">
        <v>3.5000000000000001E-3</v>
      </c>
      <c r="U74" s="42">
        <v>6.9999999999999999E-4</v>
      </c>
      <c r="V74" s="40" t="s">
        <v>7</v>
      </c>
    </row>
    <row r="75" spans="1:22" x14ac:dyDescent="0.2">
      <c r="A75" s="45"/>
      <c r="B75" s="40" t="s">
        <v>239</v>
      </c>
      <c r="C75" s="41">
        <v>1136134</v>
      </c>
      <c r="D75" s="40" t="s">
        <v>120</v>
      </c>
      <c r="E75" s="40" t="s">
        <v>153</v>
      </c>
      <c r="F75" s="41">
        <v>514892801</v>
      </c>
      <c r="G75" s="40" t="s">
        <v>240</v>
      </c>
      <c r="H75" s="40" t="s">
        <v>194</v>
      </c>
      <c r="I75" s="40" t="s">
        <v>83</v>
      </c>
      <c r="J75" s="40" t="s">
        <v>7</v>
      </c>
      <c r="K75" s="43">
        <v>2.1800000000000002</v>
      </c>
      <c r="L75" s="40" t="s">
        <v>84</v>
      </c>
      <c r="M75" s="42">
        <v>3.3500000000000002E-2</v>
      </c>
      <c r="N75" s="42">
        <v>9.1000000000000004E-3</v>
      </c>
      <c r="O75" s="43">
        <v>281382.67</v>
      </c>
      <c r="P75" s="43">
        <v>106.25</v>
      </c>
      <c r="Q75" s="43">
        <v>0</v>
      </c>
      <c r="R75" s="43">
        <v>298.97000000000003</v>
      </c>
      <c r="S75" s="42">
        <v>1E-3</v>
      </c>
      <c r="T75" s="42">
        <v>1.0800000000000001E-2</v>
      </c>
      <c r="U75" s="42">
        <v>2.2000000000000001E-3</v>
      </c>
      <c r="V75" s="40" t="s">
        <v>7</v>
      </c>
    </row>
    <row r="76" spans="1:22" x14ac:dyDescent="0.2">
      <c r="A76" s="45"/>
      <c r="B76" s="40" t="s">
        <v>241</v>
      </c>
      <c r="C76" s="41">
        <v>1161751</v>
      </c>
      <c r="D76" s="40" t="s">
        <v>120</v>
      </c>
      <c r="E76" s="40" t="s">
        <v>153</v>
      </c>
      <c r="F76" s="41">
        <v>513901371</v>
      </c>
      <c r="G76" s="40" t="s">
        <v>242</v>
      </c>
      <c r="H76" s="40" t="s">
        <v>198</v>
      </c>
      <c r="I76" s="40" t="s">
        <v>83</v>
      </c>
      <c r="J76" s="40" t="s">
        <v>7</v>
      </c>
      <c r="K76" s="43">
        <v>4.0999999999999996</v>
      </c>
      <c r="L76" s="40" t="s">
        <v>84</v>
      </c>
      <c r="M76" s="42">
        <v>2.0500000000000001E-2</v>
      </c>
      <c r="N76" s="42">
        <v>1.6799999999999999E-2</v>
      </c>
      <c r="O76" s="43">
        <v>1085752</v>
      </c>
      <c r="P76" s="43">
        <v>102.41</v>
      </c>
      <c r="Q76" s="43">
        <v>0</v>
      </c>
      <c r="R76" s="43">
        <v>1111.92</v>
      </c>
      <c r="S76" s="42">
        <v>1.6000000000000001E-3</v>
      </c>
      <c r="T76" s="42">
        <v>4.02E-2</v>
      </c>
      <c r="U76" s="42">
        <v>8.3000000000000001E-3</v>
      </c>
      <c r="V76" s="40" t="s">
        <v>7</v>
      </c>
    </row>
    <row r="77" spans="1:22" x14ac:dyDescent="0.2">
      <c r="A77" s="45"/>
      <c r="B77" s="40" t="s">
        <v>243</v>
      </c>
      <c r="C77" s="41">
        <v>1135698</v>
      </c>
      <c r="D77" s="40" t="s">
        <v>120</v>
      </c>
      <c r="E77" s="40" t="s">
        <v>153</v>
      </c>
      <c r="F77" s="41">
        <v>520034760</v>
      </c>
      <c r="G77" s="40" t="s">
        <v>244</v>
      </c>
      <c r="H77" s="40" t="s">
        <v>203</v>
      </c>
      <c r="I77" s="40" t="s">
        <v>158</v>
      </c>
      <c r="J77" s="40" t="s">
        <v>7</v>
      </c>
      <c r="K77" s="43">
        <v>0.25</v>
      </c>
      <c r="L77" s="40" t="s">
        <v>84</v>
      </c>
      <c r="M77" s="42">
        <v>3.9E-2</v>
      </c>
      <c r="N77" s="42">
        <v>1.12E-2</v>
      </c>
      <c r="O77" s="43">
        <v>99000.01</v>
      </c>
      <c r="P77" s="43">
        <v>101.67</v>
      </c>
      <c r="Q77" s="43">
        <v>0</v>
      </c>
      <c r="R77" s="43">
        <v>100.65</v>
      </c>
      <c r="S77" s="42">
        <v>8.0000000000000004E-4</v>
      </c>
      <c r="T77" s="42">
        <v>3.5999999999999999E-3</v>
      </c>
      <c r="U77" s="42">
        <v>6.9999999999999999E-4</v>
      </c>
      <c r="V77" s="40" t="s">
        <v>7</v>
      </c>
    </row>
    <row r="78" spans="1:22" x14ac:dyDescent="0.2">
      <c r="A78" s="45"/>
      <c r="B78" s="40" t="s">
        <v>245</v>
      </c>
      <c r="C78" s="41">
        <v>1132331</v>
      </c>
      <c r="D78" s="40" t="s">
        <v>120</v>
      </c>
      <c r="E78" s="40" t="s">
        <v>153</v>
      </c>
      <c r="F78" s="41">
        <v>510381601</v>
      </c>
      <c r="G78" s="40" t="s">
        <v>244</v>
      </c>
      <c r="H78" s="40" t="s">
        <v>198</v>
      </c>
      <c r="I78" s="40" t="s">
        <v>83</v>
      </c>
      <c r="J78" s="40" t="s">
        <v>7</v>
      </c>
      <c r="K78" s="43">
        <v>1.81</v>
      </c>
      <c r="L78" s="40" t="s">
        <v>84</v>
      </c>
      <c r="M78" s="42">
        <v>4.2000000000000003E-2</v>
      </c>
      <c r="N78" s="42">
        <v>1.4E-2</v>
      </c>
      <c r="O78" s="43">
        <v>170300.02</v>
      </c>
      <c r="P78" s="43">
        <v>105.7</v>
      </c>
      <c r="Q78" s="43">
        <v>0</v>
      </c>
      <c r="R78" s="43">
        <v>180.01</v>
      </c>
      <c r="S78" s="42">
        <v>2.9999999999999997E-4</v>
      </c>
      <c r="T78" s="42">
        <v>6.4999999999999997E-3</v>
      </c>
      <c r="U78" s="42">
        <v>1.2999999999999999E-3</v>
      </c>
      <c r="V78" s="40" t="s">
        <v>7</v>
      </c>
    </row>
    <row r="79" spans="1:22" x14ac:dyDescent="0.2">
      <c r="A79" s="45"/>
      <c r="B79" s="40" t="s">
        <v>246</v>
      </c>
      <c r="C79" s="41">
        <v>5760236</v>
      </c>
      <c r="D79" s="40" t="s">
        <v>120</v>
      </c>
      <c r="E79" s="40" t="s">
        <v>153</v>
      </c>
      <c r="F79" s="41">
        <v>520028010</v>
      </c>
      <c r="G79" s="40" t="s">
        <v>234</v>
      </c>
      <c r="H79" s="40" t="s">
        <v>198</v>
      </c>
      <c r="I79" s="40" t="s">
        <v>83</v>
      </c>
      <c r="J79" s="40" t="s">
        <v>7</v>
      </c>
      <c r="K79" s="43">
        <v>1.46</v>
      </c>
      <c r="L79" s="40" t="s">
        <v>84</v>
      </c>
      <c r="M79" s="42">
        <v>4.5499999999999999E-2</v>
      </c>
      <c r="N79" s="42">
        <v>9.7000000000000003E-3</v>
      </c>
      <c r="O79" s="43">
        <v>300625</v>
      </c>
      <c r="P79" s="43">
        <v>105.67</v>
      </c>
      <c r="Q79" s="43">
        <v>0</v>
      </c>
      <c r="R79" s="43">
        <v>317.67</v>
      </c>
      <c r="S79" s="42">
        <v>6.9999999999999999E-4</v>
      </c>
      <c r="T79" s="42">
        <v>1.15E-2</v>
      </c>
      <c r="U79" s="42">
        <v>2.3999999999999998E-3</v>
      </c>
      <c r="V79" s="40" t="s">
        <v>7</v>
      </c>
    </row>
    <row r="80" spans="1:22" x14ac:dyDescent="0.2">
      <c r="A80" s="45"/>
      <c r="B80" s="40" t="s">
        <v>247</v>
      </c>
      <c r="C80" s="41">
        <v>6990196</v>
      </c>
      <c r="D80" s="40" t="s">
        <v>120</v>
      </c>
      <c r="E80" s="40" t="s">
        <v>153</v>
      </c>
      <c r="F80" s="41">
        <v>520025438</v>
      </c>
      <c r="G80" s="40" t="s">
        <v>171</v>
      </c>
      <c r="H80" s="40" t="s">
        <v>203</v>
      </c>
      <c r="I80" s="40" t="s">
        <v>158</v>
      </c>
      <c r="J80" s="40" t="s">
        <v>7</v>
      </c>
      <c r="K80" s="43">
        <v>2.37</v>
      </c>
      <c r="L80" s="40" t="s">
        <v>84</v>
      </c>
      <c r="M80" s="42">
        <v>7.0499999999999993E-2</v>
      </c>
      <c r="N80" s="42">
        <v>1.61E-2</v>
      </c>
      <c r="O80" s="43">
        <v>144230.13</v>
      </c>
      <c r="P80" s="43">
        <v>113.25</v>
      </c>
      <c r="Q80" s="43">
        <v>42.41</v>
      </c>
      <c r="R80" s="43">
        <v>205.75</v>
      </c>
      <c r="S80" s="42">
        <v>5.0000000000000001E-4</v>
      </c>
      <c r="T80" s="42">
        <v>7.4000000000000003E-3</v>
      </c>
      <c r="U80" s="42">
        <v>1.5E-3</v>
      </c>
      <c r="V80" s="40" t="s">
        <v>7</v>
      </c>
    </row>
    <row r="81" spans="1:22" x14ac:dyDescent="0.2">
      <c r="A81" s="45"/>
      <c r="B81" s="40" t="s">
        <v>248</v>
      </c>
      <c r="C81" s="41">
        <v>1132836</v>
      </c>
      <c r="D81" s="40" t="s">
        <v>120</v>
      </c>
      <c r="E81" s="40" t="s">
        <v>153</v>
      </c>
      <c r="F81" s="41">
        <v>511930125</v>
      </c>
      <c r="G81" s="40" t="s">
        <v>183</v>
      </c>
      <c r="H81" s="40" t="s">
        <v>198</v>
      </c>
      <c r="I81" s="40" t="s">
        <v>83</v>
      </c>
      <c r="J81" s="40" t="s">
        <v>7</v>
      </c>
      <c r="K81" s="43">
        <v>1.96</v>
      </c>
      <c r="L81" s="40" t="s">
        <v>84</v>
      </c>
      <c r="M81" s="42">
        <v>4.1399999999999999E-2</v>
      </c>
      <c r="N81" s="42">
        <v>1.23E-2</v>
      </c>
      <c r="O81" s="43">
        <v>298867.42</v>
      </c>
      <c r="P81" s="43">
        <v>105.7</v>
      </c>
      <c r="Q81" s="43">
        <v>6.19</v>
      </c>
      <c r="R81" s="43">
        <v>322.08999999999997</v>
      </c>
      <c r="S81" s="42">
        <v>6.9999999999999999E-4</v>
      </c>
      <c r="T81" s="42">
        <v>1.1599999999999999E-2</v>
      </c>
      <c r="U81" s="42">
        <v>2.3999999999999998E-3</v>
      </c>
      <c r="V81" s="40" t="s">
        <v>7</v>
      </c>
    </row>
    <row r="82" spans="1:22" x14ac:dyDescent="0.2">
      <c r="A82" s="45"/>
      <c r="B82" s="40" t="s">
        <v>249</v>
      </c>
      <c r="C82" s="41">
        <v>1143080</v>
      </c>
      <c r="D82" s="40" t="s">
        <v>120</v>
      </c>
      <c r="E82" s="40" t="s">
        <v>153</v>
      </c>
      <c r="F82" s="41">
        <v>511930125</v>
      </c>
      <c r="G82" s="40" t="s">
        <v>183</v>
      </c>
      <c r="H82" s="40" t="s">
        <v>198</v>
      </c>
      <c r="I82" s="40" t="s">
        <v>83</v>
      </c>
      <c r="J82" s="40" t="s">
        <v>7</v>
      </c>
      <c r="K82" s="43">
        <v>3.57</v>
      </c>
      <c r="L82" s="40" t="s">
        <v>84</v>
      </c>
      <c r="M82" s="42">
        <v>2.5000000000000001E-2</v>
      </c>
      <c r="N82" s="42">
        <v>2.1700000000000001E-2</v>
      </c>
      <c r="O82" s="43">
        <v>62478</v>
      </c>
      <c r="P82" s="43">
        <v>101.1</v>
      </c>
      <c r="Q82" s="43">
        <v>1.56</v>
      </c>
      <c r="R82" s="43">
        <v>64.73</v>
      </c>
      <c r="S82" s="42">
        <v>0</v>
      </c>
      <c r="T82" s="42">
        <v>2.3E-3</v>
      </c>
      <c r="U82" s="42">
        <v>5.0000000000000001E-4</v>
      </c>
      <c r="V82" s="40" t="s">
        <v>7</v>
      </c>
    </row>
    <row r="83" spans="1:22" x14ac:dyDescent="0.2">
      <c r="A83" s="45"/>
      <c r="B83" s="40" t="s">
        <v>250</v>
      </c>
      <c r="C83" s="41">
        <v>1129741</v>
      </c>
      <c r="D83" s="40" t="s">
        <v>120</v>
      </c>
      <c r="E83" s="40" t="s">
        <v>153</v>
      </c>
      <c r="F83" s="41">
        <v>520036104</v>
      </c>
      <c r="G83" s="40" t="s">
        <v>244</v>
      </c>
      <c r="H83" s="40" t="s">
        <v>198</v>
      </c>
      <c r="I83" s="40" t="s">
        <v>83</v>
      </c>
      <c r="J83" s="40" t="s">
        <v>7</v>
      </c>
      <c r="K83" s="43">
        <v>1.88</v>
      </c>
      <c r="L83" s="40" t="s">
        <v>84</v>
      </c>
      <c r="M83" s="42">
        <v>6.2300000000000001E-2</v>
      </c>
      <c r="N83" s="42">
        <v>1.37E-2</v>
      </c>
      <c r="O83" s="43">
        <v>364391.95</v>
      </c>
      <c r="P83" s="43">
        <v>110.92</v>
      </c>
      <c r="Q83" s="43">
        <v>0</v>
      </c>
      <c r="R83" s="43">
        <v>404.18</v>
      </c>
      <c r="S83" s="42">
        <v>5.9999999999999995E-4</v>
      </c>
      <c r="T83" s="42">
        <v>1.46E-2</v>
      </c>
      <c r="U83" s="42">
        <v>3.0000000000000001E-3</v>
      </c>
      <c r="V83" s="40" t="s">
        <v>7</v>
      </c>
    </row>
    <row r="84" spans="1:22" x14ac:dyDescent="0.2">
      <c r="A84" s="45"/>
      <c r="B84" s="40" t="s">
        <v>251</v>
      </c>
      <c r="C84" s="41">
        <v>2590511</v>
      </c>
      <c r="D84" s="40" t="s">
        <v>120</v>
      </c>
      <c r="E84" s="40" t="s">
        <v>153</v>
      </c>
      <c r="F84" s="41">
        <v>520036658</v>
      </c>
      <c r="G84" s="40" t="s">
        <v>166</v>
      </c>
      <c r="H84" s="40" t="s">
        <v>208</v>
      </c>
      <c r="I84" s="40" t="s">
        <v>83</v>
      </c>
      <c r="J84" s="40" t="s">
        <v>7</v>
      </c>
      <c r="K84" s="43">
        <v>4.3099999999999996</v>
      </c>
      <c r="L84" s="40" t="s">
        <v>84</v>
      </c>
      <c r="M84" s="42">
        <v>2.7E-2</v>
      </c>
      <c r="N84" s="42">
        <v>3.1E-2</v>
      </c>
      <c r="O84" s="43">
        <v>782828.16</v>
      </c>
      <c r="P84" s="43">
        <v>99.11</v>
      </c>
      <c r="Q84" s="43">
        <v>0</v>
      </c>
      <c r="R84" s="43">
        <v>775.86</v>
      </c>
      <c r="S84" s="42">
        <v>1E-3</v>
      </c>
      <c r="T84" s="42">
        <v>2.81E-2</v>
      </c>
      <c r="U84" s="42">
        <v>5.7999999999999996E-3</v>
      </c>
      <c r="V84" s="40" t="s">
        <v>7</v>
      </c>
    </row>
    <row r="85" spans="1:22" x14ac:dyDescent="0.2">
      <c r="A85" s="45"/>
      <c r="B85" s="40" t="s">
        <v>252</v>
      </c>
      <c r="C85" s="41">
        <v>1134790</v>
      </c>
      <c r="D85" s="40" t="s">
        <v>120</v>
      </c>
      <c r="E85" s="40" t="s">
        <v>153</v>
      </c>
      <c r="F85" s="41">
        <v>520044322</v>
      </c>
      <c r="G85" s="40" t="s">
        <v>213</v>
      </c>
      <c r="H85" s="40" t="s">
        <v>253</v>
      </c>
      <c r="I85" s="40" t="s">
        <v>83</v>
      </c>
      <c r="J85" s="40" t="s">
        <v>7</v>
      </c>
      <c r="K85" s="43">
        <v>2.0499999999999998</v>
      </c>
      <c r="L85" s="40" t="s">
        <v>84</v>
      </c>
      <c r="M85" s="42">
        <v>5.5500000000000001E-2</v>
      </c>
      <c r="N85" s="42">
        <v>5.2999999999999999E-2</v>
      </c>
      <c r="O85" s="43">
        <v>138900.82</v>
      </c>
      <c r="P85" s="43">
        <v>99.86</v>
      </c>
      <c r="Q85" s="43">
        <v>0</v>
      </c>
      <c r="R85" s="43">
        <v>138.71</v>
      </c>
      <c r="S85" s="42">
        <v>1E-4</v>
      </c>
      <c r="T85" s="42">
        <v>5.0000000000000001E-3</v>
      </c>
      <c r="U85" s="42">
        <v>1E-3</v>
      </c>
      <c r="V85" s="40" t="s">
        <v>7</v>
      </c>
    </row>
    <row r="86" spans="1:22" x14ac:dyDescent="0.2">
      <c r="A86" s="45"/>
      <c r="B86" s="1" t="s">
        <v>144</v>
      </c>
      <c r="C86" s="1" t="s">
        <v>7</v>
      </c>
      <c r="D86" s="1" t="s">
        <v>7</v>
      </c>
      <c r="E86" s="1" t="s">
        <v>7</v>
      </c>
      <c r="F86" s="1" t="s">
        <v>7</v>
      </c>
      <c r="G86" s="1" t="s">
        <v>7</v>
      </c>
      <c r="H86" s="1" t="s">
        <v>7</v>
      </c>
      <c r="I86" s="1" t="s">
        <v>7</v>
      </c>
      <c r="J86" s="1" t="s">
        <v>7</v>
      </c>
      <c r="K86" s="39">
        <v>4.5599999999999996</v>
      </c>
      <c r="L86" s="1" t="s">
        <v>7</v>
      </c>
      <c r="M86" s="38">
        <v>4.6899999999999997E-2</v>
      </c>
      <c r="N86" s="38">
        <v>5.1900000000000002E-2</v>
      </c>
      <c r="O86" s="39">
        <v>79456.44</v>
      </c>
      <c r="P86" s="1" t="s">
        <v>7</v>
      </c>
      <c r="Q86" s="39">
        <v>0</v>
      </c>
      <c r="R86" s="39">
        <v>71.12</v>
      </c>
      <c r="S86" s="1" t="s">
        <v>7</v>
      </c>
      <c r="T86" s="38">
        <v>2.5999999999999999E-3</v>
      </c>
      <c r="U86" s="38">
        <v>5.0000000000000001E-4</v>
      </c>
      <c r="V86" s="1" t="s">
        <v>7</v>
      </c>
    </row>
    <row r="87" spans="1:22" x14ac:dyDescent="0.2">
      <c r="A87" s="45"/>
      <c r="B87" s="40" t="s">
        <v>254</v>
      </c>
      <c r="C87" s="41">
        <v>1143593</v>
      </c>
      <c r="D87" s="40" t="s">
        <v>120</v>
      </c>
      <c r="E87" s="40" t="s">
        <v>153</v>
      </c>
      <c r="F87" s="41">
        <v>515334662</v>
      </c>
      <c r="G87" s="40" t="s">
        <v>213</v>
      </c>
      <c r="H87" s="40" t="s">
        <v>192</v>
      </c>
      <c r="I87" s="40" t="s">
        <v>158</v>
      </c>
      <c r="J87" s="40" t="s">
        <v>7</v>
      </c>
      <c r="K87" s="43">
        <v>4.5599999999999996</v>
      </c>
      <c r="L87" s="40" t="s">
        <v>84</v>
      </c>
      <c r="M87" s="42">
        <v>4.6899999999999997E-2</v>
      </c>
      <c r="N87" s="42">
        <v>5.1900000000000002E-2</v>
      </c>
      <c r="O87" s="43">
        <v>79456.44</v>
      </c>
      <c r="P87" s="43">
        <v>89.51</v>
      </c>
      <c r="Q87" s="43">
        <v>0</v>
      </c>
      <c r="R87" s="43">
        <v>71.12</v>
      </c>
      <c r="S87" s="42">
        <v>1E-4</v>
      </c>
      <c r="T87" s="42">
        <v>2.5999999999999999E-3</v>
      </c>
      <c r="U87" s="42">
        <v>5.0000000000000001E-4</v>
      </c>
      <c r="V87" s="40" t="s">
        <v>7</v>
      </c>
    </row>
    <row r="88" spans="1:22" x14ac:dyDescent="0.2">
      <c r="A88" s="45"/>
      <c r="B88" s="1" t="s">
        <v>255</v>
      </c>
      <c r="C88" s="1" t="s">
        <v>7</v>
      </c>
      <c r="D88" s="1" t="s">
        <v>7</v>
      </c>
      <c r="E88" s="1" t="s">
        <v>7</v>
      </c>
      <c r="F88" s="1" t="s">
        <v>7</v>
      </c>
      <c r="G88" s="1" t="s">
        <v>7</v>
      </c>
      <c r="H88" s="1" t="s">
        <v>7</v>
      </c>
      <c r="I88" s="1" t="s">
        <v>7</v>
      </c>
      <c r="J88" s="1" t="s">
        <v>7</v>
      </c>
      <c r="K88" s="39">
        <v>0</v>
      </c>
      <c r="L88" s="1" t="s">
        <v>7</v>
      </c>
      <c r="M88" s="38">
        <v>0</v>
      </c>
      <c r="N88" s="38">
        <v>0</v>
      </c>
      <c r="O88" s="39">
        <v>0</v>
      </c>
      <c r="P88" s="1" t="s">
        <v>7</v>
      </c>
      <c r="Q88" s="39">
        <v>0</v>
      </c>
      <c r="R88" s="39">
        <v>0</v>
      </c>
      <c r="S88" s="1" t="s">
        <v>7</v>
      </c>
      <c r="T88" s="38">
        <v>0</v>
      </c>
      <c r="U88" s="38">
        <v>0</v>
      </c>
      <c r="V88" s="1" t="s">
        <v>7</v>
      </c>
    </row>
    <row r="89" spans="1:22" x14ac:dyDescent="0.2">
      <c r="A89" s="45"/>
      <c r="B89" s="1" t="s">
        <v>95</v>
      </c>
      <c r="C89" s="1" t="s">
        <v>7</v>
      </c>
      <c r="D89" s="1" t="s">
        <v>7</v>
      </c>
      <c r="E89" s="1" t="s">
        <v>7</v>
      </c>
      <c r="F89" s="1" t="s">
        <v>7</v>
      </c>
      <c r="G89" s="1" t="s">
        <v>7</v>
      </c>
      <c r="H89" s="1" t="s">
        <v>7</v>
      </c>
      <c r="I89" s="1" t="s">
        <v>7</v>
      </c>
      <c r="J89" s="1" t="s">
        <v>7</v>
      </c>
      <c r="K89" s="39">
        <v>3.66</v>
      </c>
      <c r="L89" s="1" t="s">
        <v>7</v>
      </c>
      <c r="M89" s="38">
        <v>4.3200000000000002E-2</v>
      </c>
      <c r="N89" s="38">
        <v>3.6700000000000003E-2</v>
      </c>
      <c r="O89" s="39">
        <v>220485</v>
      </c>
      <c r="P89" s="1" t="s">
        <v>7</v>
      </c>
      <c r="Q89" s="39">
        <v>0</v>
      </c>
      <c r="R89" s="39">
        <v>775.46</v>
      </c>
      <c r="S89" s="1" t="s">
        <v>7</v>
      </c>
      <c r="T89" s="38">
        <v>2.8000000000000001E-2</v>
      </c>
      <c r="U89" s="38">
        <v>5.7999999999999996E-3</v>
      </c>
      <c r="V89" s="1" t="s">
        <v>7</v>
      </c>
    </row>
    <row r="90" spans="1:22" x14ac:dyDescent="0.2">
      <c r="A90" s="45"/>
      <c r="B90" s="1" t="s">
        <v>146</v>
      </c>
      <c r="C90" s="1" t="s">
        <v>7</v>
      </c>
      <c r="D90" s="1" t="s">
        <v>7</v>
      </c>
      <c r="E90" s="1" t="s">
        <v>7</v>
      </c>
      <c r="F90" s="1" t="s">
        <v>7</v>
      </c>
      <c r="G90" s="1" t="s">
        <v>7</v>
      </c>
      <c r="H90" s="1" t="s">
        <v>7</v>
      </c>
      <c r="I90" s="1" t="s">
        <v>7</v>
      </c>
      <c r="J90" s="1" t="s">
        <v>7</v>
      </c>
      <c r="K90" s="39">
        <v>0</v>
      </c>
      <c r="L90" s="1" t="s">
        <v>7</v>
      </c>
      <c r="M90" s="38">
        <v>0</v>
      </c>
      <c r="N90" s="38">
        <v>0</v>
      </c>
      <c r="O90" s="39">
        <v>0</v>
      </c>
      <c r="P90" s="1" t="s">
        <v>7</v>
      </c>
      <c r="Q90" s="39">
        <v>0</v>
      </c>
      <c r="R90" s="39">
        <v>0</v>
      </c>
      <c r="S90" s="1" t="s">
        <v>7</v>
      </c>
      <c r="T90" s="38">
        <v>0</v>
      </c>
      <c r="U90" s="38">
        <v>0</v>
      </c>
      <c r="V90" s="1" t="s">
        <v>7</v>
      </c>
    </row>
    <row r="91" spans="1:22" x14ac:dyDescent="0.2">
      <c r="A91" s="45"/>
      <c r="B91" s="1" t="s">
        <v>145</v>
      </c>
      <c r="C91" s="1" t="s">
        <v>7</v>
      </c>
      <c r="D91" s="1" t="s">
        <v>7</v>
      </c>
      <c r="E91" s="1" t="s">
        <v>7</v>
      </c>
      <c r="F91" s="1" t="s">
        <v>7</v>
      </c>
      <c r="G91" s="1" t="s">
        <v>7</v>
      </c>
      <c r="H91" s="1" t="s">
        <v>7</v>
      </c>
      <c r="I91" s="1" t="s">
        <v>7</v>
      </c>
      <c r="J91" s="1" t="s">
        <v>7</v>
      </c>
      <c r="K91" s="39">
        <v>3.66</v>
      </c>
      <c r="L91" s="1" t="s">
        <v>7</v>
      </c>
      <c r="M91" s="38">
        <v>4.3200000000000002E-2</v>
      </c>
      <c r="N91" s="38">
        <v>3.6700000000000003E-2</v>
      </c>
      <c r="O91" s="39">
        <v>220485</v>
      </c>
      <c r="P91" s="1" t="s">
        <v>7</v>
      </c>
      <c r="Q91" s="39">
        <v>0</v>
      </c>
      <c r="R91" s="39">
        <v>775.46</v>
      </c>
      <c r="S91" s="1" t="s">
        <v>7</v>
      </c>
      <c r="T91" s="38">
        <v>2.8000000000000001E-2</v>
      </c>
      <c r="U91" s="38">
        <v>5.7999999999999996E-3</v>
      </c>
      <c r="V91" s="1" t="s">
        <v>7</v>
      </c>
    </row>
    <row r="92" spans="1:22" x14ac:dyDescent="0.2">
      <c r="A92" s="45"/>
      <c r="B92" s="40" t="s">
        <v>256</v>
      </c>
      <c r="C92" s="40" t="s">
        <v>257</v>
      </c>
      <c r="D92" s="40" t="s">
        <v>153</v>
      </c>
      <c r="E92" s="40" t="s">
        <v>258</v>
      </c>
      <c r="F92" s="41">
        <v>91522</v>
      </c>
      <c r="G92" s="40" t="s">
        <v>259</v>
      </c>
      <c r="H92" s="40" t="s">
        <v>260</v>
      </c>
      <c r="I92" s="40" t="s">
        <v>261</v>
      </c>
      <c r="J92" s="40" t="s">
        <v>7</v>
      </c>
      <c r="K92" s="43">
        <v>4.7699999999999996</v>
      </c>
      <c r="L92" s="40" t="s">
        <v>49</v>
      </c>
      <c r="M92" s="42">
        <v>5.62E-2</v>
      </c>
      <c r="N92" s="42">
        <v>3.7699999999999997E-2</v>
      </c>
      <c r="O92" s="43">
        <v>100000</v>
      </c>
      <c r="P92" s="43">
        <v>114.93</v>
      </c>
      <c r="Q92" s="43">
        <v>0</v>
      </c>
      <c r="R92" s="43">
        <v>357.42</v>
      </c>
      <c r="S92" s="42">
        <v>1E-4</v>
      </c>
      <c r="T92" s="42">
        <v>1.29E-2</v>
      </c>
      <c r="U92" s="42">
        <v>2.7000000000000001E-3</v>
      </c>
      <c r="V92" s="41">
        <v>71402515</v>
      </c>
    </row>
    <row r="93" spans="1:22" x14ac:dyDescent="0.2">
      <c r="A93" s="45"/>
      <c r="B93" s="40" t="s">
        <v>262</v>
      </c>
      <c r="C93" s="40" t="s">
        <v>263</v>
      </c>
      <c r="D93" s="40" t="s">
        <v>153</v>
      </c>
      <c r="E93" s="40" t="s">
        <v>258</v>
      </c>
      <c r="F93" s="41">
        <v>93028</v>
      </c>
      <c r="G93" s="40" t="s">
        <v>264</v>
      </c>
      <c r="H93" s="40" t="s">
        <v>265</v>
      </c>
      <c r="I93" s="40" t="s">
        <v>266</v>
      </c>
      <c r="J93" s="40" t="s">
        <v>7</v>
      </c>
      <c r="K93" s="43">
        <v>4.13</v>
      </c>
      <c r="L93" s="40" t="s">
        <v>49</v>
      </c>
      <c r="M93" s="42">
        <v>4.2500000000000003E-2</v>
      </c>
      <c r="N93" s="42">
        <v>2.8299999999999999E-2</v>
      </c>
      <c r="O93" s="43">
        <v>20000</v>
      </c>
      <c r="P93" s="43">
        <v>107.12</v>
      </c>
      <c r="Q93" s="43">
        <v>0</v>
      </c>
      <c r="R93" s="43">
        <v>66.63</v>
      </c>
      <c r="S93" s="42">
        <v>0</v>
      </c>
      <c r="T93" s="42">
        <v>2.3999999999999998E-3</v>
      </c>
      <c r="U93" s="42">
        <v>5.0000000000000001E-4</v>
      </c>
      <c r="V93" s="41">
        <v>60414844</v>
      </c>
    </row>
    <row r="94" spans="1:22" x14ac:dyDescent="0.2">
      <c r="A94" s="45"/>
      <c r="B94" s="40" t="s">
        <v>267</v>
      </c>
      <c r="C94" s="40" t="s">
        <v>268</v>
      </c>
      <c r="D94" s="40" t="s">
        <v>153</v>
      </c>
      <c r="E94" s="40" t="s">
        <v>258</v>
      </c>
      <c r="F94" s="41">
        <v>96166</v>
      </c>
      <c r="G94" s="40" t="s">
        <v>264</v>
      </c>
      <c r="H94" s="40" t="s">
        <v>269</v>
      </c>
      <c r="I94" s="40" t="s">
        <v>270</v>
      </c>
      <c r="J94" s="40" t="s">
        <v>7</v>
      </c>
      <c r="K94" s="43">
        <v>2.42</v>
      </c>
      <c r="L94" s="40" t="s">
        <v>51</v>
      </c>
      <c r="M94" s="42">
        <v>0.03</v>
      </c>
      <c r="N94" s="42">
        <v>3.7199999999999997E-2</v>
      </c>
      <c r="O94" s="43">
        <v>100000</v>
      </c>
      <c r="P94" s="43">
        <v>99.35</v>
      </c>
      <c r="Q94" s="43">
        <v>0</v>
      </c>
      <c r="R94" s="43">
        <v>349.9</v>
      </c>
      <c r="S94" s="42">
        <v>1E-4</v>
      </c>
      <c r="T94" s="42">
        <v>1.2699999999999999E-2</v>
      </c>
      <c r="U94" s="42">
        <v>2.5999999999999999E-3</v>
      </c>
      <c r="V94" s="41">
        <v>62013735</v>
      </c>
    </row>
    <row r="95" spans="1:22" x14ac:dyDescent="0.2">
      <c r="A95" s="45"/>
      <c r="B95" s="40" t="s">
        <v>271</v>
      </c>
      <c r="C95" s="40" t="s">
        <v>272</v>
      </c>
      <c r="D95" s="40" t="s">
        <v>273</v>
      </c>
      <c r="E95" s="40" t="s">
        <v>258</v>
      </c>
      <c r="F95" s="41">
        <v>96002</v>
      </c>
      <c r="G95" s="40" t="s">
        <v>274</v>
      </c>
      <c r="H95" s="40" t="s">
        <v>275</v>
      </c>
      <c r="I95" s="40" t="s">
        <v>266</v>
      </c>
      <c r="J95" s="40" t="s">
        <v>7</v>
      </c>
      <c r="K95" s="43">
        <v>7.31</v>
      </c>
      <c r="L95" s="40" t="s">
        <v>49</v>
      </c>
      <c r="M95" s="42">
        <v>3.3700000000000001E-2</v>
      </c>
      <c r="N95" s="42">
        <v>3.5799999999999998E-2</v>
      </c>
      <c r="O95" s="43">
        <v>485</v>
      </c>
      <c r="P95" s="43">
        <v>99.67</v>
      </c>
      <c r="Q95" s="43">
        <v>0</v>
      </c>
      <c r="R95" s="43">
        <v>1.5</v>
      </c>
      <c r="S95" s="42">
        <v>0</v>
      </c>
      <c r="T95" s="42">
        <v>0</v>
      </c>
      <c r="U95" s="42">
        <v>0</v>
      </c>
      <c r="V95" s="41">
        <v>72481781</v>
      </c>
    </row>
    <row r="96" spans="1:22" x14ac:dyDescent="0.2">
      <c r="A96" s="45"/>
      <c r="B96" s="36" t="s">
        <v>97</v>
      </c>
    </row>
    <row r="97" spans="1:22" x14ac:dyDescent="0.2">
      <c r="A97" s="45"/>
      <c r="B97" s="36" t="s">
        <v>135</v>
      </c>
    </row>
    <row r="98" spans="1:22" x14ac:dyDescent="0.2">
      <c r="A98" s="45"/>
      <c r="B98" s="56" t="s">
        <v>57</v>
      </c>
      <c r="C98" s="52"/>
      <c r="D98" s="52"/>
      <c r="E98" s="52"/>
      <c r="F98" s="52"/>
      <c r="G98" s="52"/>
      <c r="H98" s="52"/>
      <c r="I98" s="52"/>
      <c r="J98" s="52"/>
      <c r="K98" s="52"/>
      <c r="L98" s="52"/>
      <c r="M98" s="52"/>
      <c r="N98" s="52"/>
      <c r="O98" s="52"/>
      <c r="P98" s="52"/>
      <c r="Q98" s="52"/>
      <c r="R98" s="52"/>
      <c r="S98" s="52"/>
      <c r="T98" s="52"/>
      <c r="U98" s="52"/>
      <c r="V98" s="52"/>
    </row>
  </sheetData>
  <mergeCells count="1">
    <mergeCell ref="B98:V98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4"/>
  <sheetViews>
    <sheetView rightToLeft="1" topLeftCell="A55" workbookViewId="0">
      <selection activeCell="B15" sqref="B15"/>
    </sheetView>
  </sheetViews>
  <sheetFormatPr defaultRowHeight="14.25" x14ac:dyDescent="0.2"/>
  <cols>
    <col min="1" max="1" width="9.625" customWidth="1"/>
    <col min="2" max="2" width="34" customWidth="1"/>
    <col min="3" max="3" width="14" customWidth="1"/>
    <col min="4" max="5" width="11" customWidth="1"/>
    <col min="6" max="6" width="12" customWidth="1"/>
    <col min="7" max="7" width="42" customWidth="1"/>
    <col min="8" max="8" width="16" customWidth="1"/>
    <col min="9" max="10" width="12" customWidth="1"/>
    <col min="11" max="11" width="14" customWidth="1"/>
    <col min="12" max="12" width="11" customWidth="1"/>
    <col min="13" max="13" width="22" customWidth="1"/>
    <col min="14" max="14" width="24" customWidth="1"/>
    <col min="15" max="15" width="23" customWidth="1"/>
    <col min="16" max="16" width="11" customWidth="1"/>
  </cols>
  <sheetData>
    <row r="1" spans="1:16" x14ac:dyDescent="0.2">
      <c r="B1" s="37" t="s">
        <v>0</v>
      </c>
      <c r="C1" s="37" t="s">
        <v>1</v>
      </c>
    </row>
    <row r="2" spans="1:16" x14ac:dyDescent="0.2">
      <c r="B2" s="37" t="s">
        <v>2</v>
      </c>
      <c r="C2" s="37" t="s">
        <v>3</v>
      </c>
    </row>
    <row r="3" spans="1:16" x14ac:dyDescent="0.2">
      <c r="B3" s="37" t="s">
        <v>4</v>
      </c>
      <c r="C3" s="37" t="s">
        <v>5</v>
      </c>
    </row>
    <row r="4" spans="1:16" x14ac:dyDescent="0.2">
      <c r="B4" s="37" t="s">
        <v>6</v>
      </c>
      <c r="C4" s="37">
        <v>9756</v>
      </c>
    </row>
    <row r="5" spans="1:16" x14ac:dyDescent="0.2">
      <c r="B5" s="37" t="s">
        <v>7</v>
      </c>
      <c r="C5" s="37" t="s">
        <v>7</v>
      </c>
    </row>
    <row r="6" spans="1:16" x14ac:dyDescent="0.2">
      <c r="B6" s="3" t="s">
        <v>98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  <c r="N6" s="1" t="s">
        <v>7</v>
      </c>
      <c r="O6" s="1" t="s">
        <v>7</v>
      </c>
      <c r="P6" s="1" t="s">
        <v>7</v>
      </c>
    </row>
    <row r="7" spans="1:16" x14ac:dyDescent="0.2">
      <c r="B7" s="3" t="s">
        <v>276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  <c r="M7" s="1" t="s">
        <v>7</v>
      </c>
      <c r="N7" s="1" t="s">
        <v>7</v>
      </c>
      <c r="O7" s="1" t="s">
        <v>7</v>
      </c>
      <c r="P7" s="1" t="s">
        <v>7</v>
      </c>
    </row>
    <row r="8" spans="1:16" x14ac:dyDescent="0.2">
      <c r="B8" s="1" t="s">
        <v>59</v>
      </c>
      <c r="C8" s="1" t="s">
        <v>60</v>
      </c>
      <c r="D8" s="1" t="s">
        <v>100</v>
      </c>
      <c r="E8" s="1" t="s">
        <v>137</v>
      </c>
      <c r="F8" s="1" t="s">
        <v>61</v>
      </c>
      <c r="G8" s="1" t="s">
        <v>138</v>
      </c>
      <c r="H8" s="1" t="s">
        <v>64</v>
      </c>
      <c r="I8" s="1" t="s">
        <v>103</v>
      </c>
      <c r="J8" s="1" t="s">
        <v>104</v>
      </c>
      <c r="K8" s="1" t="s">
        <v>277</v>
      </c>
      <c r="L8" s="1" t="s">
        <v>67</v>
      </c>
      <c r="M8" s="1" t="s">
        <v>106</v>
      </c>
      <c r="N8" s="1" t="s">
        <v>68</v>
      </c>
      <c r="O8" s="1" t="s">
        <v>107</v>
      </c>
      <c r="P8" s="1" t="s">
        <v>7</v>
      </c>
    </row>
    <row r="9" spans="1:16" x14ac:dyDescent="0.2">
      <c r="B9" s="1" t="s">
        <v>7</v>
      </c>
      <c r="C9" s="1" t="s">
        <v>7</v>
      </c>
      <c r="D9" s="1" t="s">
        <v>7</v>
      </c>
      <c r="E9" s="1" t="s">
        <v>7</v>
      </c>
      <c r="F9" s="1" t="s">
        <v>7</v>
      </c>
      <c r="G9" s="1" t="s">
        <v>7</v>
      </c>
      <c r="H9" s="1" t="s">
        <v>7</v>
      </c>
      <c r="I9" s="1" t="s">
        <v>109</v>
      </c>
      <c r="J9" s="1" t="s">
        <v>110</v>
      </c>
      <c r="K9" s="1" t="s">
        <v>11</v>
      </c>
      <c r="L9" s="1" t="s">
        <v>11</v>
      </c>
      <c r="M9" s="1" t="s">
        <v>12</v>
      </c>
      <c r="N9" s="1" t="s">
        <v>12</v>
      </c>
      <c r="O9" s="1" t="s">
        <v>12</v>
      </c>
      <c r="P9" s="1" t="s">
        <v>7</v>
      </c>
    </row>
    <row r="10" spans="1:16" x14ac:dyDescent="0.2">
      <c r="B10" s="1" t="s">
        <v>7</v>
      </c>
      <c r="C10" s="1" t="s">
        <v>13</v>
      </c>
      <c r="D10" s="1" t="s">
        <v>14</v>
      </c>
      <c r="E10" s="1" t="s">
        <v>70</v>
      </c>
      <c r="F10" s="1" t="s">
        <v>71</v>
      </c>
      <c r="G10" s="1" t="s">
        <v>72</v>
      </c>
      <c r="H10" s="1" t="s">
        <v>73</v>
      </c>
      <c r="I10" s="1" t="s">
        <v>74</v>
      </c>
      <c r="J10" s="1" t="s">
        <v>75</v>
      </c>
      <c r="K10" s="1" t="s">
        <v>76</v>
      </c>
      <c r="L10" s="1" t="s">
        <v>77</v>
      </c>
      <c r="M10" s="1" t="s">
        <v>111</v>
      </c>
      <c r="N10" s="1" t="s">
        <v>112</v>
      </c>
      <c r="O10" s="1" t="s">
        <v>113</v>
      </c>
      <c r="P10" s="1" t="s">
        <v>7</v>
      </c>
    </row>
    <row r="11" spans="1:16" x14ac:dyDescent="0.2">
      <c r="B11" s="1" t="s">
        <v>278</v>
      </c>
      <c r="C11" s="1" t="s">
        <v>7</v>
      </c>
      <c r="D11" s="1" t="s">
        <v>7</v>
      </c>
      <c r="E11" s="1" t="s">
        <v>7</v>
      </c>
      <c r="F11" s="1" t="s">
        <v>7</v>
      </c>
      <c r="G11" s="1" t="s">
        <v>7</v>
      </c>
      <c r="H11" s="1" t="s">
        <v>7</v>
      </c>
      <c r="I11" s="39">
        <v>364487.54</v>
      </c>
      <c r="J11" s="1" t="s">
        <v>7</v>
      </c>
      <c r="K11" s="39">
        <v>0.66</v>
      </c>
      <c r="L11" s="39">
        <v>16030.91</v>
      </c>
      <c r="M11" s="1" t="s">
        <v>7</v>
      </c>
      <c r="N11" s="38">
        <v>1</v>
      </c>
      <c r="O11" s="38">
        <v>0.1192</v>
      </c>
      <c r="P11" s="1" t="s">
        <v>7</v>
      </c>
    </row>
    <row r="12" spans="1:16" x14ac:dyDescent="0.2">
      <c r="B12" s="1" t="s">
        <v>79</v>
      </c>
      <c r="C12" s="1" t="s">
        <v>7</v>
      </c>
      <c r="D12" s="1" t="s">
        <v>7</v>
      </c>
      <c r="E12" s="1" t="s">
        <v>7</v>
      </c>
      <c r="F12" s="1" t="s">
        <v>7</v>
      </c>
      <c r="G12" s="1" t="s">
        <v>7</v>
      </c>
      <c r="H12" s="1" t="s">
        <v>7</v>
      </c>
      <c r="I12" s="39">
        <v>342451.54</v>
      </c>
      <c r="J12" s="1" t="s">
        <v>7</v>
      </c>
      <c r="K12" s="39">
        <v>0.21</v>
      </c>
      <c r="L12" s="39">
        <v>6010.12</v>
      </c>
      <c r="M12" s="1" t="s">
        <v>7</v>
      </c>
      <c r="N12" s="38">
        <v>0.37490000000000001</v>
      </c>
      <c r="O12" s="38">
        <v>4.4699999999999997E-2</v>
      </c>
      <c r="P12" s="1" t="s">
        <v>7</v>
      </c>
    </row>
    <row r="13" spans="1:16" x14ac:dyDescent="0.2">
      <c r="B13" s="1" t="s">
        <v>279</v>
      </c>
      <c r="C13" s="1" t="s">
        <v>7</v>
      </c>
      <c r="D13" s="1" t="s">
        <v>7</v>
      </c>
      <c r="E13" s="1" t="s">
        <v>7</v>
      </c>
      <c r="F13" s="1" t="s">
        <v>7</v>
      </c>
      <c r="G13" s="1" t="s">
        <v>7</v>
      </c>
      <c r="H13" s="1" t="s">
        <v>7</v>
      </c>
      <c r="I13" s="39">
        <v>119104.48</v>
      </c>
      <c r="J13" s="1" t="s">
        <v>7</v>
      </c>
      <c r="K13" s="39">
        <v>0.21</v>
      </c>
      <c r="L13" s="39">
        <v>4564.32</v>
      </c>
      <c r="M13" s="1" t="s">
        <v>7</v>
      </c>
      <c r="N13" s="44">
        <v>0.28470000000000001</v>
      </c>
      <c r="O13" s="44">
        <v>3.39E-2</v>
      </c>
      <c r="P13" s="1" t="s">
        <v>7</v>
      </c>
    </row>
    <row r="14" spans="1:16" x14ac:dyDescent="0.2">
      <c r="A14" s="45"/>
      <c r="B14" s="40" t="s">
        <v>280</v>
      </c>
      <c r="C14" s="41">
        <v>1081124</v>
      </c>
      <c r="D14" s="40" t="s">
        <v>120</v>
      </c>
      <c r="E14" s="40" t="s">
        <v>153</v>
      </c>
      <c r="F14" s="41">
        <v>520043027</v>
      </c>
      <c r="G14" s="40" t="s">
        <v>281</v>
      </c>
      <c r="H14" s="40" t="s">
        <v>84</v>
      </c>
      <c r="I14" s="43">
        <v>149</v>
      </c>
      <c r="J14" s="43">
        <v>53900</v>
      </c>
      <c r="K14" s="43">
        <v>0.21</v>
      </c>
      <c r="L14" s="43">
        <v>80.53</v>
      </c>
      <c r="M14" s="42">
        <v>0</v>
      </c>
      <c r="N14" s="42">
        <v>5.0000000000000001E-3</v>
      </c>
      <c r="O14" s="42">
        <v>5.9999999999999995E-4</v>
      </c>
      <c r="P14" s="40" t="s">
        <v>7</v>
      </c>
    </row>
    <row r="15" spans="1:16" x14ac:dyDescent="0.2">
      <c r="A15" s="45"/>
      <c r="B15" s="40" t="s">
        <v>282</v>
      </c>
      <c r="C15" s="41">
        <v>273011</v>
      </c>
      <c r="D15" s="40" t="s">
        <v>120</v>
      </c>
      <c r="E15" s="40" t="s">
        <v>153</v>
      </c>
      <c r="F15" s="41">
        <v>520036872</v>
      </c>
      <c r="G15" s="40" t="s">
        <v>283</v>
      </c>
      <c r="H15" s="40" t="s">
        <v>84</v>
      </c>
      <c r="I15" s="43">
        <v>660</v>
      </c>
      <c r="J15" s="43">
        <v>95170</v>
      </c>
      <c r="K15" s="43">
        <v>0</v>
      </c>
      <c r="L15" s="43">
        <v>628.12</v>
      </c>
      <c r="M15" s="42">
        <v>0</v>
      </c>
      <c r="N15" s="42">
        <v>3.9199999999999999E-2</v>
      </c>
      <c r="O15" s="42">
        <v>4.7000000000000002E-3</v>
      </c>
      <c r="P15" s="40" t="s">
        <v>7</v>
      </c>
    </row>
    <row r="16" spans="1:16" x14ac:dyDescent="0.2">
      <c r="A16" s="45"/>
      <c r="B16" s="40" t="s">
        <v>284</v>
      </c>
      <c r="C16" s="41">
        <v>226019</v>
      </c>
      <c r="D16" s="40" t="s">
        <v>120</v>
      </c>
      <c r="E16" s="40" t="s">
        <v>153</v>
      </c>
      <c r="F16" s="41">
        <v>520024126</v>
      </c>
      <c r="G16" s="40" t="s">
        <v>171</v>
      </c>
      <c r="H16" s="40" t="s">
        <v>84</v>
      </c>
      <c r="I16" s="43">
        <v>9660.34</v>
      </c>
      <c r="J16" s="43">
        <v>1338</v>
      </c>
      <c r="K16" s="43">
        <v>0</v>
      </c>
      <c r="L16" s="43">
        <v>129.25</v>
      </c>
      <c r="M16" s="42">
        <v>0</v>
      </c>
      <c r="N16" s="42">
        <v>8.0999999999999996E-3</v>
      </c>
      <c r="O16" s="42">
        <v>1E-3</v>
      </c>
      <c r="P16" s="40" t="s">
        <v>7</v>
      </c>
    </row>
    <row r="17" spans="1:16" x14ac:dyDescent="0.2">
      <c r="A17" s="45"/>
      <c r="B17" s="40" t="s">
        <v>285</v>
      </c>
      <c r="C17" s="41">
        <v>323014</v>
      </c>
      <c r="D17" s="40" t="s">
        <v>120</v>
      </c>
      <c r="E17" s="40" t="s">
        <v>153</v>
      </c>
      <c r="F17" s="41">
        <v>520037789</v>
      </c>
      <c r="G17" s="40" t="s">
        <v>171</v>
      </c>
      <c r="H17" s="40" t="s">
        <v>84</v>
      </c>
      <c r="I17" s="43">
        <v>317</v>
      </c>
      <c r="J17" s="43">
        <v>29000</v>
      </c>
      <c r="K17" s="43">
        <v>0</v>
      </c>
      <c r="L17" s="43">
        <v>91.93</v>
      </c>
      <c r="M17" s="42">
        <v>0</v>
      </c>
      <c r="N17" s="42">
        <v>5.7000000000000002E-3</v>
      </c>
      <c r="O17" s="42">
        <v>6.9999999999999999E-4</v>
      </c>
      <c r="P17" s="40" t="s">
        <v>7</v>
      </c>
    </row>
    <row r="18" spans="1:16" x14ac:dyDescent="0.2">
      <c r="A18" s="45"/>
      <c r="B18" s="40" t="s">
        <v>286</v>
      </c>
      <c r="C18" s="41">
        <v>1119478</v>
      </c>
      <c r="D18" s="40" t="s">
        <v>120</v>
      </c>
      <c r="E18" s="40" t="s">
        <v>153</v>
      </c>
      <c r="F18" s="41">
        <v>510960719</v>
      </c>
      <c r="G18" s="40" t="s">
        <v>171</v>
      </c>
      <c r="H18" s="40" t="s">
        <v>84</v>
      </c>
      <c r="I18" s="43">
        <v>938</v>
      </c>
      <c r="J18" s="43">
        <v>29700</v>
      </c>
      <c r="K18" s="43">
        <v>0</v>
      </c>
      <c r="L18" s="43">
        <v>278.58999999999997</v>
      </c>
      <c r="M18" s="42">
        <v>0</v>
      </c>
      <c r="N18" s="42">
        <v>1.7399999999999999E-2</v>
      </c>
      <c r="O18" s="42">
        <v>2.0999999999999999E-3</v>
      </c>
      <c r="P18" s="40" t="s">
        <v>7</v>
      </c>
    </row>
    <row r="19" spans="1:16" x14ac:dyDescent="0.2">
      <c r="A19" s="45"/>
      <c r="B19" s="40" t="s">
        <v>287</v>
      </c>
      <c r="C19" s="41">
        <v>739037</v>
      </c>
      <c r="D19" s="40" t="s">
        <v>120</v>
      </c>
      <c r="E19" s="40" t="s">
        <v>153</v>
      </c>
      <c r="F19" s="41">
        <v>520028911</v>
      </c>
      <c r="G19" s="40" t="s">
        <v>234</v>
      </c>
      <c r="H19" s="40" t="s">
        <v>84</v>
      </c>
      <c r="I19" s="43">
        <v>84</v>
      </c>
      <c r="J19" s="43">
        <v>215800</v>
      </c>
      <c r="K19" s="43">
        <v>0</v>
      </c>
      <c r="L19" s="43">
        <v>181.27</v>
      </c>
      <c r="M19" s="42">
        <v>0</v>
      </c>
      <c r="N19" s="42">
        <v>1.1299999999999999E-2</v>
      </c>
      <c r="O19" s="42">
        <v>1.2999999999999999E-3</v>
      </c>
      <c r="P19" s="40" t="s">
        <v>7</v>
      </c>
    </row>
    <row r="20" spans="1:16" x14ac:dyDescent="0.2">
      <c r="A20" s="45"/>
      <c r="B20" s="40" t="s">
        <v>288</v>
      </c>
      <c r="C20" s="41">
        <v>1123355</v>
      </c>
      <c r="D20" s="40" t="s">
        <v>120</v>
      </c>
      <c r="E20" s="40" t="s">
        <v>153</v>
      </c>
      <c r="F20" s="41">
        <v>513901371</v>
      </c>
      <c r="G20" s="40" t="s">
        <v>242</v>
      </c>
      <c r="H20" s="40" t="s">
        <v>84</v>
      </c>
      <c r="I20" s="43">
        <v>20833</v>
      </c>
      <c r="J20" s="43">
        <v>1325</v>
      </c>
      <c r="K20" s="43">
        <v>0</v>
      </c>
      <c r="L20" s="43">
        <v>276.04000000000002</v>
      </c>
      <c r="M20" s="42">
        <v>0</v>
      </c>
      <c r="N20" s="42">
        <v>1.72E-2</v>
      </c>
      <c r="O20" s="42">
        <v>2E-3</v>
      </c>
      <c r="P20" s="40" t="s">
        <v>7</v>
      </c>
    </row>
    <row r="21" spans="1:16" x14ac:dyDescent="0.2">
      <c r="A21" s="45"/>
      <c r="B21" s="40" t="s">
        <v>289</v>
      </c>
      <c r="C21" s="41">
        <v>1091065</v>
      </c>
      <c r="D21" s="40" t="s">
        <v>120</v>
      </c>
      <c r="E21" s="40" t="s">
        <v>153</v>
      </c>
      <c r="F21" s="41">
        <v>511527202</v>
      </c>
      <c r="G21" s="40" t="s">
        <v>290</v>
      </c>
      <c r="H21" s="40" t="s">
        <v>84</v>
      </c>
      <c r="I21" s="43">
        <v>1799.14</v>
      </c>
      <c r="J21" s="43">
        <v>7680</v>
      </c>
      <c r="K21" s="43">
        <v>0</v>
      </c>
      <c r="L21" s="43">
        <v>138.16999999999999</v>
      </c>
      <c r="M21" s="42">
        <v>0</v>
      </c>
      <c r="N21" s="42">
        <v>8.6E-3</v>
      </c>
      <c r="O21" s="42">
        <v>1E-3</v>
      </c>
      <c r="P21" s="40" t="s">
        <v>7</v>
      </c>
    </row>
    <row r="22" spans="1:16" x14ac:dyDescent="0.2">
      <c r="A22" s="45"/>
      <c r="B22" s="40" t="s">
        <v>291</v>
      </c>
      <c r="C22" s="41">
        <v>691212</v>
      </c>
      <c r="D22" s="40" t="s">
        <v>120</v>
      </c>
      <c r="E22" s="40" t="s">
        <v>153</v>
      </c>
      <c r="F22" s="41">
        <v>520007030</v>
      </c>
      <c r="G22" s="40" t="s">
        <v>154</v>
      </c>
      <c r="H22" s="40" t="s">
        <v>84</v>
      </c>
      <c r="I22" s="43">
        <v>32851</v>
      </c>
      <c r="J22" s="43">
        <v>2094</v>
      </c>
      <c r="K22" s="43">
        <v>0</v>
      </c>
      <c r="L22" s="43">
        <v>687.9</v>
      </c>
      <c r="M22" s="42">
        <v>0</v>
      </c>
      <c r="N22" s="42">
        <v>4.2900000000000001E-2</v>
      </c>
      <c r="O22" s="42">
        <v>5.1000000000000004E-3</v>
      </c>
      <c r="P22" s="40" t="s">
        <v>7</v>
      </c>
    </row>
    <row r="23" spans="1:16" x14ac:dyDescent="0.2">
      <c r="A23" s="45"/>
      <c r="B23" s="40" t="s">
        <v>292</v>
      </c>
      <c r="C23" s="41">
        <v>604611</v>
      </c>
      <c r="D23" s="40" t="s">
        <v>120</v>
      </c>
      <c r="E23" s="40" t="s">
        <v>153</v>
      </c>
      <c r="F23" s="41">
        <v>520018078</v>
      </c>
      <c r="G23" s="40" t="s">
        <v>154</v>
      </c>
      <c r="H23" s="40" t="s">
        <v>84</v>
      </c>
      <c r="I23" s="43">
        <v>16463</v>
      </c>
      <c r="J23" s="43">
        <v>3345</v>
      </c>
      <c r="K23" s="43">
        <v>0</v>
      </c>
      <c r="L23" s="43">
        <v>550.69000000000005</v>
      </c>
      <c r="M23" s="42">
        <v>0</v>
      </c>
      <c r="N23" s="42">
        <v>3.4299999999999997E-2</v>
      </c>
      <c r="O23" s="42">
        <v>4.1000000000000003E-3</v>
      </c>
      <c r="P23" s="40" t="s">
        <v>7</v>
      </c>
    </row>
    <row r="24" spans="1:16" x14ac:dyDescent="0.2">
      <c r="A24" s="45"/>
      <c r="B24" s="40" t="s">
        <v>293</v>
      </c>
      <c r="C24" s="41">
        <v>695437</v>
      </c>
      <c r="D24" s="40" t="s">
        <v>120</v>
      </c>
      <c r="E24" s="40" t="s">
        <v>153</v>
      </c>
      <c r="F24" s="41">
        <v>520000522</v>
      </c>
      <c r="G24" s="40" t="s">
        <v>154</v>
      </c>
      <c r="H24" s="40" t="s">
        <v>84</v>
      </c>
      <c r="I24" s="43">
        <v>3694</v>
      </c>
      <c r="J24" s="43">
        <v>12000</v>
      </c>
      <c r="K24" s="43">
        <v>0</v>
      </c>
      <c r="L24" s="43">
        <v>443.28</v>
      </c>
      <c r="M24" s="42">
        <v>0</v>
      </c>
      <c r="N24" s="42">
        <v>2.76E-2</v>
      </c>
      <c r="O24" s="42">
        <v>3.3E-3</v>
      </c>
      <c r="P24" s="40" t="s">
        <v>7</v>
      </c>
    </row>
    <row r="25" spans="1:16" x14ac:dyDescent="0.2">
      <c r="A25" s="45"/>
      <c r="B25" s="40" t="s">
        <v>294</v>
      </c>
      <c r="C25" s="41">
        <v>662577</v>
      </c>
      <c r="D25" s="40" t="s">
        <v>120</v>
      </c>
      <c r="E25" s="40" t="s">
        <v>153</v>
      </c>
      <c r="F25" s="41">
        <v>520000118</v>
      </c>
      <c r="G25" s="40" t="s">
        <v>154</v>
      </c>
      <c r="H25" s="40" t="s">
        <v>84</v>
      </c>
      <c r="I25" s="43">
        <v>23982</v>
      </c>
      <c r="J25" s="43">
        <v>3210</v>
      </c>
      <c r="K25" s="43">
        <v>0</v>
      </c>
      <c r="L25" s="43">
        <v>769.82</v>
      </c>
      <c r="M25" s="42">
        <v>0</v>
      </c>
      <c r="N25" s="42">
        <v>4.8000000000000001E-2</v>
      </c>
      <c r="O25" s="42">
        <v>5.7000000000000002E-3</v>
      </c>
      <c r="P25" s="40" t="s">
        <v>7</v>
      </c>
    </row>
    <row r="26" spans="1:16" x14ac:dyDescent="0.2">
      <c r="A26" s="45"/>
      <c r="B26" s="40" t="s">
        <v>295</v>
      </c>
      <c r="C26" s="41">
        <v>767012</v>
      </c>
      <c r="D26" s="40" t="s">
        <v>120</v>
      </c>
      <c r="E26" s="40" t="s">
        <v>153</v>
      </c>
      <c r="F26" s="41">
        <v>520017450</v>
      </c>
      <c r="G26" s="40" t="s">
        <v>220</v>
      </c>
      <c r="H26" s="40" t="s">
        <v>84</v>
      </c>
      <c r="I26" s="43">
        <v>7674</v>
      </c>
      <c r="J26" s="43">
        <v>4023</v>
      </c>
      <c r="K26" s="43">
        <v>0</v>
      </c>
      <c r="L26" s="43">
        <v>308.72000000000003</v>
      </c>
      <c r="M26" s="42">
        <v>0</v>
      </c>
      <c r="N26" s="42">
        <v>1.9300000000000001E-2</v>
      </c>
      <c r="O26" s="42">
        <v>2.3E-3</v>
      </c>
      <c r="P26" s="40" t="s">
        <v>7</v>
      </c>
    </row>
    <row r="27" spans="1:16" x14ac:dyDescent="0.2">
      <c r="A27" s="45"/>
      <c r="B27" s="1" t="s">
        <v>296</v>
      </c>
      <c r="C27" s="1" t="s">
        <v>7</v>
      </c>
      <c r="D27" s="1" t="s">
        <v>7</v>
      </c>
      <c r="E27" s="1" t="s">
        <v>7</v>
      </c>
      <c r="F27" s="1" t="s">
        <v>7</v>
      </c>
      <c r="G27" s="1" t="s">
        <v>7</v>
      </c>
      <c r="H27" s="1" t="s">
        <v>7</v>
      </c>
      <c r="I27" s="39">
        <v>205347.06</v>
      </c>
      <c r="J27" s="1" t="s">
        <v>7</v>
      </c>
      <c r="K27" s="39">
        <v>0</v>
      </c>
      <c r="L27" s="39">
        <v>1208.3900000000001</v>
      </c>
      <c r="M27" s="1" t="s">
        <v>7</v>
      </c>
      <c r="N27" s="38">
        <v>7.5399999999999995E-2</v>
      </c>
      <c r="O27" s="38">
        <v>8.9999999999999993E-3</v>
      </c>
      <c r="P27" s="1" t="s">
        <v>7</v>
      </c>
    </row>
    <row r="28" spans="1:16" x14ac:dyDescent="0.2">
      <c r="A28" s="45"/>
      <c r="B28" s="40" t="s">
        <v>297</v>
      </c>
      <c r="C28" s="41">
        <v>256016</v>
      </c>
      <c r="D28" s="40" t="s">
        <v>120</v>
      </c>
      <c r="E28" s="40" t="s">
        <v>153</v>
      </c>
      <c r="F28" s="41">
        <v>520036690</v>
      </c>
      <c r="G28" s="40" t="s">
        <v>298</v>
      </c>
      <c r="H28" s="40" t="s">
        <v>84</v>
      </c>
      <c r="I28" s="43">
        <v>654</v>
      </c>
      <c r="J28" s="43">
        <v>37980</v>
      </c>
      <c r="K28" s="43">
        <v>0</v>
      </c>
      <c r="L28" s="43">
        <v>248.39</v>
      </c>
      <c r="M28" s="42">
        <v>0</v>
      </c>
      <c r="N28" s="42">
        <v>1.55E-2</v>
      </c>
      <c r="O28" s="42">
        <v>1.8E-3</v>
      </c>
      <c r="P28" s="40" t="s">
        <v>7</v>
      </c>
    </row>
    <row r="29" spans="1:16" x14ac:dyDescent="0.2">
      <c r="A29" s="45"/>
      <c r="B29" s="40" t="s">
        <v>299</v>
      </c>
      <c r="C29" s="41">
        <v>1090315</v>
      </c>
      <c r="D29" s="40" t="s">
        <v>120</v>
      </c>
      <c r="E29" s="40" t="s">
        <v>153</v>
      </c>
      <c r="F29" s="41">
        <v>511399388</v>
      </c>
      <c r="G29" s="40" t="s">
        <v>244</v>
      </c>
      <c r="H29" s="40" t="s">
        <v>84</v>
      </c>
      <c r="I29" s="43">
        <v>435</v>
      </c>
      <c r="J29" s="43">
        <v>30230</v>
      </c>
      <c r="K29" s="43">
        <v>0</v>
      </c>
      <c r="L29" s="43">
        <v>131.5</v>
      </c>
      <c r="M29" s="42">
        <v>0</v>
      </c>
      <c r="N29" s="42">
        <v>8.2000000000000007E-3</v>
      </c>
      <c r="O29" s="42">
        <v>1E-3</v>
      </c>
      <c r="P29" s="40" t="s">
        <v>7</v>
      </c>
    </row>
    <row r="30" spans="1:16" x14ac:dyDescent="0.2">
      <c r="A30" s="45"/>
      <c r="B30" s="40" t="s">
        <v>300</v>
      </c>
      <c r="C30" s="41">
        <v>1159029</v>
      </c>
      <c r="D30" s="40" t="s">
        <v>120</v>
      </c>
      <c r="E30" s="40" t="s">
        <v>153</v>
      </c>
      <c r="F30" s="41">
        <v>520020033</v>
      </c>
      <c r="G30" s="40" t="s">
        <v>301</v>
      </c>
      <c r="H30" s="40" t="s">
        <v>84</v>
      </c>
      <c r="I30" s="43">
        <v>5941</v>
      </c>
      <c r="J30" s="43">
        <v>1679</v>
      </c>
      <c r="K30" s="43">
        <v>0</v>
      </c>
      <c r="L30" s="43">
        <v>99.75</v>
      </c>
      <c r="M30" s="42">
        <v>1E-4</v>
      </c>
      <c r="N30" s="42">
        <v>6.1999999999999998E-3</v>
      </c>
      <c r="O30" s="42">
        <v>6.9999999999999999E-4</v>
      </c>
      <c r="P30" s="40" t="s">
        <v>7</v>
      </c>
    </row>
    <row r="31" spans="1:16" x14ac:dyDescent="0.2">
      <c r="A31" s="45"/>
      <c r="B31" s="40" t="s">
        <v>302</v>
      </c>
      <c r="C31" s="41">
        <v>1157403</v>
      </c>
      <c r="D31" s="40" t="s">
        <v>120</v>
      </c>
      <c r="E31" s="40" t="s">
        <v>153</v>
      </c>
      <c r="F31" s="41">
        <v>510706153</v>
      </c>
      <c r="G31" s="40" t="s">
        <v>301</v>
      </c>
      <c r="H31" s="40" t="s">
        <v>84</v>
      </c>
      <c r="I31" s="43">
        <v>11962.06</v>
      </c>
      <c r="J31" s="43">
        <v>1535</v>
      </c>
      <c r="K31" s="43">
        <v>0</v>
      </c>
      <c r="L31" s="43">
        <v>183.62</v>
      </c>
      <c r="M31" s="42">
        <v>1E-4</v>
      </c>
      <c r="N31" s="42">
        <v>1.14E-2</v>
      </c>
      <c r="O31" s="42">
        <v>1.4E-3</v>
      </c>
      <c r="P31" s="40" t="s">
        <v>7</v>
      </c>
    </row>
    <row r="32" spans="1:16" x14ac:dyDescent="0.2">
      <c r="A32" s="45"/>
      <c r="B32" s="40" t="s">
        <v>303</v>
      </c>
      <c r="C32" s="41">
        <v>1156926</v>
      </c>
      <c r="D32" s="40" t="s">
        <v>120</v>
      </c>
      <c r="E32" s="40" t="s">
        <v>153</v>
      </c>
      <c r="F32" s="41">
        <v>515846558</v>
      </c>
      <c r="G32" s="40" t="s">
        <v>234</v>
      </c>
      <c r="H32" s="40" t="s">
        <v>84</v>
      </c>
      <c r="I32" s="43">
        <v>152123</v>
      </c>
      <c r="J32" s="43">
        <v>109.8</v>
      </c>
      <c r="K32" s="43">
        <v>0</v>
      </c>
      <c r="L32" s="43">
        <v>167.03</v>
      </c>
      <c r="M32" s="42">
        <v>1E-4</v>
      </c>
      <c r="N32" s="42">
        <v>1.04E-2</v>
      </c>
      <c r="O32" s="42">
        <v>1.1999999999999999E-3</v>
      </c>
      <c r="P32" s="40" t="s">
        <v>7</v>
      </c>
    </row>
    <row r="33" spans="1:16" x14ac:dyDescent="0.2">
      <c r="A33" s="45"/>
      <c r="B33" s="40" t="s">
        <v>304</v>
      </c>
      <c r="C33" s="41">
        <v>720011</v>
      </c>
      <c r="D33" s="40" t="s">
        <v>120</v>
      </c>
      <c r="E33" s="40" t="s">
        <v>153</v>
      </c>
      <c r="F33" s="41">
        <v>520041146</v>
      </c>
      <c r="G33" s="40" t="s">
        <v>242</v>
      </c>
      <c r="H33" s="40" t="s">
        <v>84</v>
      </c>
      <c r="I33" s="43">
        <v>17843</v>
      </c>
      <c r="J33" s="43">
        <v>765.4</v>
      </c>
      <c r="K33" s="43">
        <v>0</v>
      </c>
      <c r="L33" s="43">
        <v>136.57</v>
      </c>
      <c r="M33" s="42">
        <v>0</v>
      </c>
      <c r="N33" s="42">
        <v>8.5000000000000006E-3</v>
      </c>
      <c r="O33" s="42">
        <v>1E-3</v>
      </c>
      <c r="P33" s="40" t="s">
        <v>7</v>
      </c>
    </row>
    <row r="34" spans="1:16" x14ac:dyDescent="0.2">
      <c r="A34" s="45"/>
      <c r="B34" s="40" t="s">
        <v>305</v>
      </c>
      <c r="C34" s="41">
        <v>1178714</v>
      </c>
      <c r="D34" s="40" t="s">
        <v>120</v>
      </c>
      <c r="E34" s="40" t="s">
        <v>153</v>
      </c>
      <c r="F34" s="41">
        <v>515722536</v>
      </c>
      <c r="G34" s="40" t="s">
        <v>179</v>
      </c>
      <c r="H34" s="40" t="s">
        <v>84</v>
      </c>
      <c r="I34" s="43">
        <v>8675</v>
      </c>
      <c r="J34" s="43">
        <v>1413</v>
      </c>
      <c r="K34" s="43">
        <v>0</v>
      </c>
      <c r="L34" s="43">
        <v>122.58</v>
      </c>
      <c r="M34" s="42">
        <v>1E-4</v>
      </c>
      <c r="N34" s="42">
        <v>7.6E-3</v>
      </c>
      <c r="O34" s="42">
        <v>8.9999999999999998E-4</v>
      </c>
      <c r="P34" s="40" t="s">
        <v>7</v>
      </c>
    </row>
    <row r="35" spans="1:16" x14ac:dyDescent="0.2">
      <c r="A35" s="45"/>
      <c r="B35" s="40" t="s">
        <v>306</v>
      </c>
      <c r="C35" s="41">
        <v>1132356</v>
      </c>
      <c r="D35" s="40" t="s">
        <v>120</v>
      </c>
      <c r="E35" s="40" t="s">
        <v>153</v>
      </c>
      <c r="F35" s="41">
        <v>515001659</v>
      </c>
      <c r="G35" s="40" t="s">
        <v>240</v>
      </c>
      <c r="H35" s="40" t="s">
        <v>84</v>
      </c>
      <c r="I35" s="43">
        <v>7714</v>
      </c>
      <c r="J35" s="43">
        <v>1542</v>
      </c>
      <c r="K35" s="43">
        <v>0</v>
      </c>
      <c r="L35" s="43">
        <v>118.95</v>
      </c>
      <c r="M35" s="42">
        <v>1E-4</v>
      </c>
      <c r="N35" s="42">
        <v>7.4000000000000003E-3</v>
      </c>
      <c r="O35" s="42">
        <v>8.9999999999999998E-4</v>
      </c>
      <c r="P35" s="40" t="s">
        <v>7</v>
      </c>
    </row>
    <row r="36" spans="1:16" x14ac:dyDescent="0.2">
      <c r="A36" s="45"/>
      <c r="B36" s="1" t="s">
        <v>307</v>
      </c>
      <c r="C36" s="1" t="s">
        <v>7</v>
      </c>
      <c r="D36" s="1" t="s">
        <v>7</v>
      </c>
      <c r="E36" s="1" t="s">
        <v>7</v>
      </c>
      <c r="F36" s="1" t="s">
        <v>7</v>
      </c>
      <c r="G36" s="1" t="s">
        <v>7</v>
      </c>
      <c r="H36" s="1" t="s">
        <v>7</v>
      </c>
      <c r="I36" s="39">
        <v>18000</v>
      </c>
      <c r="J36" s="1" t="s">
        <v>7</v>
      </c>
      <c r="K36" s="39">
        <v>0</v>
      </c>
      <c r="L36" s="39">
        <v>237.42</v>
      </c>
      <c r="M36" s="1" t="s">
        <v>7</v>
      </c>
      <c r="N36" s="38">
        <v>1.4800000000000001E-2</v>
      </c>
      <c r="O36" s="38">
        <v>1.8E-3</v>
      </c>
      <c r="P36" s="1" t="s">
        <v>7</v>
      </c>
    </row>
    <row r="37" spans="1:16" x14ac:dyDescent="0.2">
      <c r="A37" s="45"/>
      <c r="B37" s="40" t="s">
        <v>308</v>
      </c>
      <c r="C37" s="41">
        <v>1141464</v>
      </c>
      <c r="D37" s="40" t="s">
        <v>120</v>
      </c>
      <c r="E37" s="40" t="s">
        <v>153</v>
      </c>
      <c r="F37" s="41">
        <v>513834606</v>
      </c>
      <c r="G37" s="40" t="s">
        <v>301</v>
      </c>
      <c r="H37" s="40" t="s">
        <v>84</v>
      </c>
      <c r="I37" s="43">
        <v>18000</v>
      </c>
      <c r="J37" s="43">
        <v>1319</v>
      </c>
      <c r="K37" s="43">
        <v>0</v>
      </c>
      <c r="L37" s="43">
        <v>237.42</v>
      </c>
      <c r="M37" s="42">
        <v>2.9999999999999997E-4</v>
      </c>
      <c r="N37" s="42">
        <v>1.4800000000000001E-2</v>
      </c>
      <c r="O37" s="42">
        <v>1.8E-3</v>
      </c>
      <c r="P37" s="40" t="s">
        <v>7</v>
      </c>
    </row>
    <row r="38" spans="1:16" x14ac:dyDescent="0.2">
      <c r="B38" s="1" t="s">
        <v>309</v>
      </c>
      <c r="C38" s="1" t="s">
        <v>7</v>
      </c>
      <c r="D38" s="1" t="s">
        <v>7</v>
      </c>
      <c r="E38" s="1" t="s">
        <v>7</v>
      </c>
      <c r="F38" s="1" t="s">
        <v>7</v>
      </c>
      <c r="G38" s="1" t="s">
        <v>7</v>
      </c>
      <c r="H38" s="1" t="s">
        <v>7</v>
      </c>
      <c r="I38" s="39">
        <v>0</v>
      </c>
      <c r="J38" s="1" t="s">
        <v>7</v>
      </c>
      <c r="K38" s="39">
        <v>0</v>
      </c>
      <c r="L38" s="39">
        <v>0</v>
      </c>
      <c r="M38" s="1" t="s">
        <v>7</v>
      </c>
      <c r="N38" s="38">
        <v>0</v>
      </c>
      <c r="O38" s="38">
        <v>0</v>
      </c>
      <c r="P38" s="1" t="s">
        <v>7</v>
      </c>
    </row>
    <row r="39" spans="1:16" x14ac:dyDescent="0.2">
      <c r="B39" s="1" t="s">
        <v>310</v>
      </c>
      <c r="C39" s="1" t="s">
        <v>7</v>
      </c>
      <c r="D39" s="1" t="s">
        <v>7</v>
      </c>
      <c r="E39" s="1" t="s">
        <v>7</v>
      </c>
      <c r="F39" s="1" t="s">
        <v>7</v>
      </c>
      <c r="G39" s="1" t="s">
        <v>7</v>
      </c>
      <c r="H39" s="1" t="s">
        <v>7</v>
      </c>
      <c r="I39" s="1" t="s">
        <v>7</v>
      </c>
      <c r="J39" s="1" t="s">
        <v>7</v>
      </c>
      <c r="K39" s="1" t="s">
        <v>7</v>
      </c>
      <c r="L39" s="1" t="s">
        <v>7</v>
      </c>
      <c r="M39" s="1" t="s">
        <v>7</v>
      </c>
      <c r="N39" s="1" t="s">
        <v>7</v>
      </c>
      <c r="O39" s="1" t="s">
        <v>7</v>
      </c>
      <c r="P39" s="1" t="s">
        <v>7</v>
      </c>
    </row>
    <row r="40" spans="1:16" x14ac:dyDescent="0.2">
      <c r="B40" s="1" t="s">
        <v>311</v>
      </c>
      <c r="C40" s="1" t="s">
        <v>7</v>
      </c>
      <c r="D40" s="1" t="s">
        <v>7</v>
      </c>
      <c r="E40" s="1" t="s">
        <v>7</v>
      </c>
      <c r="F40" s="1" t="s">
        <v>7</v>
      </c>
      <c r="G40" s="1" t="s">
        <v>7</v>
      </c>
      <c r="H40" s="1" t="s">
        <v>7</v>
      </c>
      <c r="I40" s="1" t="s">
        <v>7</v>
      </c>
      <c r="J40" s="1" t="s">
        <v>7</v>
      </c>
      <c r="K40" s="1" t="s">
        <v>7</v>
      </c>
      <c r="L40" s="1" t="s">
        <v>7</v>
      </c>
      <c r="M40" s="1" t="s">
        <v>7</v>
      </c>
      <c r="N40" s="1" t="s">
        <v>7</v>
      </c>
      <c r="O40" s="1" t="s">
        <v>7</v>
      </c>
      <c r="P40" s="1" t="s">
        <v>7</v>
      </c>
    </row>
    <row r="41" spans="1:16" x14ac:dyDescent="0.2">
      <c r="B41" s="1" t="s">
        <v>95</v>
      </c>
      <c r="C41" s="1" t="s">
        <v>7</v>
      </c>
      <c r="D41" s="1" t="s">
        <v>7</v>
      </c>
      <c r="E41" s="1" t="s">
        <v>7</v>
      </c>
      <c r="F41" s="1" t="s">
        <v>7</v>
      </c>
      <c r="G41" s="1" t="s">
        <v>7</v>
      </c>
      <c r="H41" s="1" t="s">
        <v>7</v>
      </c>
      <c r="I41" s="39">
        <v>22036</v>
      </c>
      <c r="J41" s="1" t="s">
        <v>7</v>
      </c>
      <c r="K41" s="39">
        <v>0.44</v>
      </c>
      <c r="L41" s="39">
        <v>10020.780000000001</v>
      </c>
      <c r="M41" s="1" t="s">
        <v>7</v>
      </c>
      <c r="N41" s="38">
        <v>0.62509999999999999</v>
      </c>
      <c r="O41" s="38">
        <v>7.4499999999999997E-2</v>
      </c>
      <c r="P41" s="1" t="s">
        <v>7</v>
      </c>
    </row>
    <row r="42" spans="1:16" x14ac:dyDescent="0.2">
      <c r="B42" s="1" t="s">
        <v>146</v>
      </c>
      <c r="C42" s="1" t="s">
        <v>7</v>
      </c>
      <c r="D42" s="1" t="s">
        <v>7</v>
      </c>
      <c r="E42" s="1" t="s">
        <v>7</v>
      </c>
      <c r="F42" s="1" t="s">
        <v>7</v>
      </c>
      <c r="G42" s="1" t="s">
        <v>7</v>
      </c>
      <c r="H42" s="1" t="s">
        <v>7</v>
      </c>
      <c r="I42" s="39">
        <v>7171</v>
      </c>
      <c r="J42" s="1" t="s">
        <v>7</v>
      </c>
      <c r="K42" s="39">
        <v>0</v>
      </c>
      <c r="L42" s="39">
        <v>1397.9</v>
      </c>
      <c r="M42" s="1" t="s">
        <v>7</v>
      </c>
      <c r="N42" s="38">
        <v>8.72E-2</v>
      </c>
      <c r="O42" s="38">
        <v>1.04E-2</v>
      </c>
      <c r="P42" s="1" t="s">
        <v>7</v>
      </c>
    </row>
    <row r="43" spans="1:16" x14ac:dyDescent="0.2">
      <c r="B43" s="40" t="s">
        <v>312</v>
      </c>
      <c r="C43" s="40" t="s">
        <v>313</v>
      </c>
      <c r="D43" s="40" t="s">
        <v>314</v>
      </c>
      <c r="E43" s="40" t="s">
        <v>258</v>
      </c>
      <c r="F43" s="41">
        <v>520036716</v>
      </c>
      <c r="G43" s="40" t="s">
        <v>315</v>
      </c>
      <c r="H43" s="40" t="s">
        <v>49</v>
      </c>
      <c r="I43" s="43">
        <v>900</v>
      </c>
      <c r="J43" s="43">
        <v>7815</v>
      </c>
      <c r="K43" s="43">
        <v>0</v>
      </c>
      <c r="L43" s="43">
        <v>218.74</v>
      </c>
      <c r="M43" s="42">
        <v>0</v>
      </c>
      <c r="N43" s="42">
        <v>1.3599999999999999E-2</v>
      </c>
      <c r="O43" s="42">
        <v>1.6000000000000001E-3</v>
      </c>
      <c r="P43" s="41">
        <v>60036159</v>
      </c>
    </row>
    <row r="44" spans="1:16" x14ac:dyDescent="0.2">
      <c r="B44" s="40" t="s">
        <v>316</v>
      </c>
      <c r="C44" s="40" t="s">
        <v>317</v>
      </c>
      <c r="D44" s="40" t="s">
        <v>153</v>
      </c>
      <c r="E44" s="40" t="s">
        <v>258</v>
      </c>
      <c r="F44" s="41">
        <v>511235434</v>
      </c>
      <c r="G44" s="40" t="s">
        <v>318</v>
      </c>
      <c r="H44" s="40" t="s">
        <v>49</v>
      </c>
      <c r="I44" s="43">
        <v>1773</v>
      </c>
      <c r="J44" s="43">
        <v>4569</v>
      </c>
      <c r="K44" s="43">
        <v>0</v>
      </c>
      <c r="L44" s="43">
        <v>251.94</v>
      </c>
      <c r="M44" s="42">
        <v>0</v>
      </c>
      <c r="N44" s="42">
        <v>1.5699999999999999E-2</v>
      </c>
      <c r="O44" s="42">
        <v>1.9E-3</v>
      </c>
      <c r="P44" s="41">
        <v>1060250</v>
      </c>
    </row>
    <row r="45" spans="1:16" x14ac:dyDescent="0.2">
      <c r="B45" s="40" t="s">
        <v>319</v>
      </c>
      <c r="C45" s="40" t="s">
        <v>320</v>
      </c>
      <c r="D45" s="40" t="s">
        <v>321</v>
      </c>
      <c r="E45" s="40" t="s">
        <v>258</v>
      </c>
      <c r="F45" s="41">
        <v>97405</v>
      </c>
      <c r="G45" s="40" t="s">
        <v>322</v>
      </c>
      <c r="H45" s="40" t="s">
        <v>49</v>
      </c>
      <c r="I45" s="43">
        <v>1028</v>
      </c>
      <c r="J45" s="43">
        <v>14366</v>
      </c>
      <c r="K45" s="43">
        <v>0</v>
      </c>
      <c r="L45" s="43">
        <v>459.29</v>
      </c>
      <c r="M45" s="42">
        <v>0</v>
      </c>
      <c r="N45" s="42">
        <v>2.86E-2</v>
      </c>
      <c r="O45" s="42">
        <v>3.3999999999999998E-3</v>
      </c>
      <c r="P45" s="41">
        <v>107698</v>
      </c>
    </row>
    <row r="46" spans="1:16" x14ac:dyDescent="0.2">
      <c r="B46" s="40" t="s">
        <v>323</v>
      </c>
      <c r="C46" s="40" t="s">
        <v>324</v>
      </c>
      <c r="D46" s="40" t="s">
        <v>153</v>
      </c>
      <c r="E46" s="40" t="s">
        <v>258</v>
      </c>
      <c r="F46" s="41">
        <v>96549</v>
      </c>
      <c r="G46" s="40" t="s">
        <v>325</v>
      </c>
      <c r="H46" s="40" t="s">
        <v>49</v>
      </c>
      <c r="I46" s="43">
        <v>360</v>
      </c>
      <c r="J46" s="43">
        <v>11757</v>
      </c>
      <c r="K46" s="43">
        <v>0</v>
      </c>
      <c r="L46" s="43">
        <v>131.63</v>
      </c>
      <c r="M46" s="42">
        <v>0</v>
      </c>
      <c r="N46" s="42">
        <v>8.2000000000000007E-3</v>
      </c>
      <c r="O46" s="42">
        <v>1E-3</v>
      </c>
      <c r="P46" s="41">
        <v>62013925</v>
      </c>
    </row>
    <row r="47" spans="1:16" x14ac:dyDescent="0.2">
      <c r="B47" s="40" t="s">
        <v>326</v>
      </c>
      <c r="C47" s="40" t="s">
        <v>327</v>
      </c>
      <c r="D47" s="40" t="s">
        <v>153</v>
      </c>
      <c r="E47" s="40" t="s">
        <v>258</v>
      </c>
      <c r="F47" s="41">
        <v>520044132</v>
      </c>
      <c r="G47" s="40" t="s">
        <v>325</v>
      </c>
      <c r="H47" s="40" t="s">
        <v>49</v>
      </c>
      <c r="I47" s="43">
        <v>3110</v>
      </c>
      <c r="J47" s="43">
        <v>3477</v>
      </c>
      <c r="K47" s="43">
        <v>0</v>
      </c>
      <c r="L47" s="43">
        <v>336.3</v>
      </c>
      <c r="M47" s="42">
        <v>1E-4</v>
      </c>
      <c r="N47" s="42">
        <v>2.1000000000000001E-2</v>
      </c>
      <c r="O47" s="42">
        <v>2.5000000000000001E-3</v>
      </c>
      <c r="P47" s="41">
        <v>106104</v>
      </c>
    </row>
    <row r="48" spans="1:16" x14ac:dyDescent="0.2">
      <c r="B48" s="1" t="s">
        <v>145</v>
      </c>
      <c r="C48" s="1" t="s">
        <v>7</v>
      </c>
      <c r="D48" s="1" t="s">
        <v>7</v>
      </c>
      <c r="E48" s="1" t="s">
        <v>7</v>
      </c>
      <c r="F48" s="1" t="s">
        <v>7</v>
      </c>
      <c r="G48" s="1" t="s">
        <v>7</v>
      </c>
      <c r="H48" s="1" t="s">
        <v>7</v>
      </c>
      <c r="I48" s="39">
        <v>14865</v>
      </c>
      <c r="J48" s="1" t="s">
        <v>7</v>
      </c>
      <c r="K48" s="39">
        <v>0.44</v>
      </c>
      <c r="L48" s="39">
        <v>8622.8799999999992</v>
      </c>
      <c r="M48" s="1" t="s">
        <v>7</v>
      </c>
      <c r="N48" s="38">
        <v>0.53790000000000004</v>
      </c>
      <c r="O48" s="38">
        <v>6.4100000000000004E-2</v>
      </c>
      <c r="P48" s="1" t="s">
        <v>7</v>
      </c>
    </row>
    <row r="49" spans="2:16" x14ac:dyDescent="0.2">
      <c r="B49" s="40" t="s">
        <v>328</v>
      </c>
      <c r="C49" s="40" t="s">
        <v>329</v>
      </c>
      <c r="D49" s="40" t="s">
        <v>153</v>
      </c>
      <c r="E49" s="40" t="s">
        <v>258</v>
      </c>
      <c r="F49" s="41">
        <v>94189</v>
      </c>
      <c r="G49" s="40" t="s">
        <v>315</v>
      </c>
      <c r="H49" s="40" t="s">
        <v>49</v>
      </c>
      <c r="I49" s="43">
        <v>425</v>
      </c>
      <c r="J49" s="43">
        <v>28235</v>
      </c>
      <c r="K49" s="43">
        <v>0</v>
      </c>
      <c r="L49" s="43">
        <v>373.2</v>
      </c>
      <c r="M49" s="42">
        <v>0</v>
      </c>
      <c r="N49" s="42">
        <v>2.3300000000000001E-2</v>
      </c>
      <c r="O49" s="42">
        <v>2.8E-3</v>
      </c>
      <c r="P49" s="41">
        <v>20001775</v>
      </c>
    </row>
    <row r="50" spans="2:16" x14ac:dyDescent="0.2">
      <c r="B50" s="40" t="s">
        <v>330</v>
      </c>
      <c r="C50" s="40" t="s">
        <v>331</v>
      </c>
      <c r="D50" s="40" t="s">
        <v>153</v>
      </c>
      <c r="E50" s="40" t="s">
        <v>258</v>
      </c>
      <c r="F50" s="41">
        <v>98312</v>
      </c>
      <c r="G50" s="40" t="s">
        <v>332</v>
      </c>
      <c r="H50" s="40" t="s">
        <v>49</v>
      </c>
      <c r="I50" s="43">
        <v>3501</v>
      </c>
      <c r="J50" s="43">
        <v>3921</v>
      </c>
      <c r="K50" s="43">
        <v>0</v>
      </c>
      <c r="L50" s="43">
        <v>426.92</v>
      </c>
      <c r="M50" s="42">
        <v>0</v>
      </c>
      <c r="N50" s="42">
        <v>2.6599999999999999E-2</v>
      </c>
      <c r="O50" s="42">
        <v>3.2000000000000002E-3</v>
      </c>
      <c r="P50" s="41">
        <v>60051182</v>
      </c>
    </row>
    <row r="51" spans="2:16" x14ac:dyDescent="0.2">
      <c r="B51" s="40" t="s">
        <v>333</v>
      </c>
      <c r="C51" s="40" t="s">
        <v>334</v>
      </c>
      <c r="D51" s="40" t="s">
        <v>314</v>
      </c>
      <c r="E51" s="40" t="s">
        <v>258</v>
      </c>
      <c r="F51" s="41">
        <v>97184</v>
      </c>
      <c r="G51" s="40" t="s">
        <v>335</v>
      </c>
      <c r="H51" s="40" t="s">
        <v>49</v>
      </c>
      <c r="I51" s="43">
        <v>155</v>
      </c>
      <c r="J51" s="43">
        <v>25856</v>
      </c>
      <c r="K51" s="43">
        <v>0</v>
      </c>
      <c r="L51" s="43">
        <v>124.64</v>
      </c>
      <c r="M51" s="42">
        <v>0</v>
      </c>
      <c r="N51" s="42">
        <v>7.7999999999999996E-3</v>
      </c>
      <c r="O51" s="42">
        <v>8.9999999999999998E-4</v>
      </c>
      <c r="P51" s="41">
        <v>112482</v>
      </c>
    </row>
    <row r="52" spans="2:16" x14ac:dyDescent="0.2">
      <c r="B52" s="40" t="s">
        <v>336</v>
      </c>
      <c r="C52" s="40" t="s">
        <v>337</v>
      </c>
      <c r="D52" s="40" t="s">
        <v>314</v>
      </c>
      <c r="E52" s="40" t="s">
        <v>258</v>
      </c>
      <c r="F52" s="41">
        <v>99110</v>
      </c>
      <c r="G52" s="40" t="s">
        <v>338</v>
      </c>
      <c r="H52" s="40" t="s">
        <v>49</v>
      </c>
      <c r="I52" s="43">
        <v>480</v>
      </c>
      <c r="J52" s="43">
        <v>15593</v>
      </c>
      <c r="K52" s="43">
        <v>0</v>
      </c>
      <c r="L52" s="43">
        <v>232.77</v>
      </c>
      <c r="M52" s="42">
        <v>0</v>
      </c>
      <c r="N52" s="42">
        <v>1.4500000000000001E-2</v>
      </c>
      <c r="O52" s="42">
        <v>1.6999999999999999E-3</v>
      </c>
      <c r="P52" s="41">
        <v>103465</v>
      </c>
    </row>
    <row r="53" spans="2:16" x14ac:dyDescent="0.2">
      <c r="B53" s="40" t="s">
        <v>339</v>
      </c>
      <c r="C53" s="40" t="s">
        <v>340</v>
      </c>
      <c r="D53" s="40" t="s">
        <v>153</v>
      </c>
      <c r="E53" s="40" t="s">
        <v>258</v>
      </c>
      <c r="F53" s="41">
        <v>99935</v>
      </c>
      <c r="G53" s="40" t="s">
        <v>341</v>
      </c>
      <c r="H53" s="40" t="s">
        <v>49</v>
      </c>
      <c r="I53" s="43">
        <v>270</v>
      </c>
      <c r="J53" s="43">
        <v>23191</v>
      </c>
      <c r="K53" s="43">
        <v>0</v>
      </c>
      <c r="L53" s="43">
        <v>194.73</v>
      </c>
      <c r="M53" s="42">
        <v>0</v>
      </c>
      <c r="N53" s="42">
        <v>1.21E-2</v>
      </c>
      <c r="O53" s="42">
        <v>1.4E-3</v>
      </c>
      <c r="P53" s="41">
        <v>104075</v>
      </c>
    </row>
    <row r="54" spans="2:16" x14ac:dyDescent="0.2">
      <c r="B54" s="40" t="s">
        <v>342</v>
      </c>
      <c r="C54" s="40" t="s">
        <v>343</v>
      </c>
      <c r="D54" s="40" t="s">
        <v>153</v>
      </c>
      <c r="E54" s="40" t="s">
        <v>258</v>
      </c>
      <c r="F54" s="41">
        <v>997656</v>
      </c>
      <c r="G54" s="40" t="s">
        <v>341</v>
      </c>
      <c r="H54" s="40" t="s">
        <v>49</v>
      </c>
      <c r="I54" s="43">
        <v>370</v>
      </c>
      <c r="J54" s="43">
        <v>14317</v>
      </c>
      <c r="K54" s="43">
        <v>0.44</v>
      </c>
      <c r="L54" s="43">
        <v>165.19</v>
      </c>
      <c r="M54" s="42">
        <v>0</v>
      </c>
      <c r="N54" s="42">
        <v>1.03E-2</v>
      </c>
      <c r="O54" s="42">
        <v>1.1999999999999999E-3</v>
      </c>
      <c r="P54" s="41">
        <v>104083</v>
      </c>
    </row>
    <row r="55" spans="2:16" x14ac:dyDescent="0.2">
      <c r="B55" s="40" t="s">
        <v>344</v>
      </c>
      <c r="C55" s="40" t="s">
        <v>345</v>
      </c>
      <c r="D55" s="40" t="s">
        <v>314</v>
      </c>
      <c r="E55" s="40" t="s">
        <v>258</v>
      </c>
      <c r="F55" s="41">
        <v>99374</v>
      </c>
      <c r="G55" s="40" t="s">
        <v>346</v>
      </c>
      <c r="H55" s="40" t="s">
        <v>49</v>
      </c>
      <c r="I55" s="43">
        <v>368</v>
      </c>
      <c r="J55" s="43">
        <v>15848</v>
      </c>
      <c r="K55" s="43">
        <v>0</v>
      </c>
      <c r="L55" s="43">
        <v>181.38</v>
      </c>
      <c r="M55" s="42">
        <v>0</v>
      </c>
      <c r="N55" s="42">
        <v>1.1299999999999999E-2</v>
      </c>
      <c r="O55" s="42">
        <v>1.2999999999999999E-3</v>
      </c>
      <c r="P55" s="41">
        <v>1051424</v>
      </c>
    </row>
    <row r="56" spans="2:16" x14ac:dyDescent="0.2">
      <c r="B56" s="40" t="s">
        <v>347</v>
      </c>
      <c r="C56" s="40" t="s">
        <v>348</v>
      </c>
      <c r="D56" s="40" t="s">
        <v>153</v>
      </c>
      <c r="E56" s="40" t="s">
        <v>258</v>
      </c>
      <c r="F56" s="41">
        <v>98509</v>
      </c>
      <c r="G56" s="40" t="s">
        <v>349</v>
      </c>
      <c r="H56" s="40" t="s">
        <v>49</v>
      </c>
      <c r="I56" s="43">
        <v>280</v>
      </c>
      <c r="J56" s="43">
        <v>36099</v>
      </c>
      <c r="K56" s="43">
        <v>0</v>
      </c>
      <c r="L56" s="43">
        <v>314.35000000000002</v>
      </c>
      <c r="M56" s="42">
        <v>0</v>
      </c>
      <c r="N56" s="42">
        <v>1.9599999999999999E-2</v>
      </c>
      <c r="O56" s="42">
        <v>2.3E-3</v>
      </c>
      <c r="P56" s="41">
        <v>60128162</v>
      </c>
    </row>
    <row r="57" spans="2:16" x14ac:dyDescent="0.2">
      <c r="B57" s="40" t="s">
        <v>350</v>
      </c>
      <c r="C57" s="40" t="s">
        <v>351</v>
      </c>
      <c r="D57" s="40" t="s">
        <v>314</v>
      </c>
      <c r="E57" s="40" t="s">
        <v>258</v>
      </c>
      <c r="F57" s="41">
        <v>98108</v>
      </c>
      <c r="G57" s="40" t="s">
        <v>349</v>
      </c>
      <c r="H57" s="40" t="s">
        <v>49</v>
      </c>
      <c r="I57" s="43">
        <v>464</v>
      </c>
      <c r="J57" s="43">
        <v>21787</v>
      </c>
      <c r="K57" s="43">
        <v>0</v>
      </c>
      <c r="L57" s="43">
        <v>314.39</v>
      </c>
      <c r="M57" s="42">
        <v>0</v>
      </c>
      <c r="N57" s="42">
        <v>1.9599999999999999E-2</v>
      </c>
      <c r="O57" s="42">
        <v>2.3E-3</v>
      </c>
      <c r="P57" s="41">
        <v>1055714</v>
      </c>
    </row>
    <row r="58" spans="2:16" x14ac:dyDescent="0.2">
      <c r="B58" s="40" t="s">
        <v>352</v>
      </c>
      <c r="C58" s="40" t="s">
        <v>353</v>
      </c>
      <c r="D58" s="40" t="s">
        <v>153</v>
      </c>
      <c r="E58" s="40" t="s">
        <v>258</v>
      </c>
      <c r="F58" s="41">
        <v>97191</v>
      </c>
      <c r="G58" s="40" t="s">
        <v>264</v>
      </c>
      <c r="H58" s="40" t="s">
        <v>49</v>
      </c>
      <c r="I58" s="43">
        <v>415</v>
      </c>
      <c r="J58" s="43">
        <v>10751</v>
      </c>
      <c r="K58" s="43">
        <v>0</v>
      </c>
      <c r="L58" s="43">
        <v>138.76</v>
      </c>
      <c r="M58" s="42">
        <v>0</v>
      </c>
      <c r="N58" s="42">
        <v>8.6999999999999994E-3</v>
      </c>
      <c r="O58" s="42">
        <v>1E-3</v>
      </c>
      <c r="P58" s="41">
        <v>106427</v>
      </c>
    </row>
    <row r="59" spans="2:16" x14ac:dyDescent="0.2">
      <c r="B59" s="40" t="s">
        <v>354</v>
      </c>
      <c r="C59" s="40" t="s">
        <v>355</v>
      </c>
      <c r="D59" s="40" t="s">
        <v>153</v>
      </c>
      <c r="E59" s="40" t="s">
        <v>258</v>
      </c>
      <c r="F59" s="41">
        <v>91350</v>
      </c>
      <c r="G59" s="40" t="s">
        <v>264</v>
      </c>
      <c r="H59" s="40" t="s">
        <v>49</v>
      </c>
      <c r="I59" s="43">
        <v>1587</v>
      </c>
      <c r="J59" s="43">
        <v>11525</v>
      </c>
      <c r="K59" s="43">
        <v>0</v>
      </c>
      <c r="L59" s="43">
        <v>568.82000000000005</v>
      </c>
      <c r="M59" s="42">
        <v>0</v>
      </c>
      <c r="N59" s="42">
        <v>3.5499999999999997E-2</v>
      </c>
      <c r="O59" s="42">
        <v>4.1999999999999997E-3</v>
      </c>
      <c r="P59" s="41">
        <v>1063866</v>
      </c>
    </row>
    <row r="60" spans="2:16" x14ac:dyDescent="0.2">
      <c r="B60" s="40" t="s">
        <v>356</v>
      </c>
      <c r="C60" s="40" t="s">
        <v>357</v>
      </c>
      <c r="D60" s="40" t="s">
        <v>321</v>
      </c>
      <c r="E60" s="40" t="s">
        <v>258</v>
      </c>
      <c r="F60" s="41">
        <v>99275</v>
      </c>
      <c r="G60" s="40" t="s">
        <v>274</v>
      </c>
      <c r="H60" s="40" t="s">
        <v>49</v>
      </c>
      <c r="I60" s="43">
        <v>362</v>
      </c>
      <c r="J60" s="43">
        <v>33932</v>
      </c>
      <c r="K60" s="43">
        <v>0</v>
      </c>
      <c r="L60" s="43">
        <v>382.01</v>
      </c>
      <c r="M60" s="42">
        <v>0</v>
      </c>
      <c r="N60" s="42">
        <v>2.3800000000000002E-2</v>
      </c>
      <c r="O60" s="42">
        <v>2.8E-3</v>
      </c>
      <c r="P60" s="41">
        <v>105049</v>
      </c>
    </row>
    <row r="61" spans="2:16" x14ac:dyDescent="0.2">
      <c r="B61" s="40" t="s">
        <v>358</v>
      </c>
      <c r="C61" s="40" t="s">
        <v>359</v>
      </c>
      <c r="D61" s="40" t="s">
        <v>321</v>
      </c>
      <c r="E61" s="40" t="s">
        <v>258</v>
      </c>
      <c r="F61" s="41">
        <v>97912</v>
      </c>
      <c r="G61" s="40" t="s">
        <v>274</v>
      </c>
      <c r="H61" s="40" t="s">
        <v>49</v>
      </c>
      <c r="I61" s="43">
        <v>350</v>
      </c>
      <c r="J61" s="43">
        <v>19188</v>
      </c>
      <c r="K61" s="43">
        <v>0</v>
      </c>
      <c r="L61" s="43">
        <v>208.86</v>
      </c>
      <c r="M61" s="42">
        <v>0</v>
      </c>
      <c r="N61" s="42">
        <v>1.2999999999999999E-2</v>
      </c>
      <c r="O61" s="42">
        <v>1.5E-3</v>
      </c>
      <c r="P61" s="41">
        <v>60087186</v>
      </c>
    </row>
    <row r="62" spans="2:16" x14ac:dyDescent="0.2">
      <c r="B62" s="40" t="s">
        <v>360</v>
      </c>
      <c r="C62" s="40" t="s">
        <v>361</v>
      </c>
      <c r="D62" s="40" t="s">
        <v>321</v>
      </c>
      <c r="E62" s="40" t="s">
        <v>258</v>
      </c>
      <c r="F62" s="41">
        <v>99771</v>
      </c>
      <c r="G62" s="40" t="s">
        <v>362</v>
      </c>
      <c r="H62" s="40" t="s">
        <v>49</v>
      </c>
      <c r="I62" s="43">
        <v>531</v>
      </c>
      <c r="J62" s="43">
        <v>17820</v>
      </c>
      <c r="K62" s="43">
        <v>0</v>
      </c>
      <c r="L62" s="43">
        <v>294.27999999999997</v>
      </c>
      <c r="M62" s="42">
        <v>0</v>
      </c>
      <c r="N62" s="42">
        <v>1.84E-2</v>
      </c>
      <c r="O62" s="42">
        <v>2.2000000000000001E-3</v>
      </c>
      <c r="P62" s="41">
        <v>103788</v>
      </c>
    </row>
    <row r="63" spans="2:16" x14ac:dyDescent="0.2">
      <c r="B63" s="40" t="s">
        <v>363</v>
      </c>
      <c r="C63" s="40" t="s">
        <v>364</v>
      </c>
      <c r="D63" s="40" t="s">
        <v>153</v>
      </c>
      <c r="E63" s="40" t="s">
        <v>258</v>
      </c>
      <c r="F63" s="41">
        <v>97676</v>
      </c>
      <c r="G63" s="40" t="s">
        <v>322</v>
      </c>
      <c r="H63" s="40" t="s">
        <v>49</v>
      </c>
      <c r="I63" s="43">
        <v>1327</v>
      </c>
      <c r="J63" s="43">
        <v>14515</v>
      </c>
      <c r="K63" s="43">
        <v>0</v>
      </c>
      <c r="L63" s="43">
        <v>599.03</v>
      </c>
      <c r="M63" s="42">
        <v>0</v>
      </c>
      <c r="N63" s="42">
        <v>3.7400000000000003E-2</v>
      </c>
      <c r="O63" s="42">
        <v>4.4000000000000003E-3</v>
      </c>
      <c r="P63" s="41">
        <v>102202</v>
      </c>
    </row>
    <row r="64" spans="2:16" x14ac:dyDescent="0.2">
      <c r="B64" s="40" t="s">
        <v>365</v>
      </c>
      <c r="C64" s="40" t="s">
        <v>366</v>
      </c>
      <c r="D64" s="40" t="s">
        <v>153</v>
      </c>
      <c r="E64" s="40" t="s">
        <v>258</v>
      </c>
      <c r="F64" s="41">
        <v>98003</v>
      </c>
      <c r="G64" s="40" t="s">
        <v>322</v>
      </c>
      <c r="H64" s="40" t="s">
        <v>49</v>
      </c>
      <c r="I64" s="43">
        <v>510</v>
      </c>
      <c r="J64" s="43">
        <v>15798</v>
      </c>
      <c r="K64" s="43">
        <v>0</v>
      </c>
      <c r="L64" s="43">
        <v>250.57</v>
      </c>
      <c r="M64" s="42">
        <v>0</v>
      </c>
      <c r="N64" s="42">
        <v>1.5599999999999999E-2</v>
      </c>
      <c r="O64" s="42">
        <v>1.9E-3</v>
      </c>
      <c r="P64" s="41">
        <v>104661</v>
      </c>
    </row>
    <row r="65" spans="2:16" x14ac:dyDescent="0.2">
      <c r="B65" s="40" t="s">
        <v>367</v>
      </c>
      <c r="C65" s="40" t="s">
        <v>368</v>
      </c>
      <c r="D65" s="40" t="s">
        <v>153</v>
      </c>
      <c r="E65" s="40" t="s">
        <v>258</v>
      </c>
      <c r="F65" s="41">
        <v>98565</v>
      </c>
      <c r="G65" s="40" t="s">
        <v>322</v>
      </c>
      <c r="H65" s="40" t="s">
        <v>49</v>
      </c>
      <c r="I65" s="43">
        <v>413</v>
      </c>
      <c r="J65" s="43">
        <v>80022</v>
      </c>
      <c r="K65" s="43">
        <v>0</v>
      </c>
      <c r="L65" s="43">
        <v>1027.83</v>
      </c>
      <c r="M65" s="42">
        <v>0</v>
      </c>
      <c r="N65" s="42">
        <v>6.4100000000000004E-2</v>
      </c>
      <c r="O65" s="42">
        <v>7.6E-3</v>
      </c>
      <c r="P65" s="41">
        <v>1056472</v>
      </c>
    </row>
    <row r="66" spans="2:16" x14ac:dyDescent="0.2">
      <c r="B66" s="40" t="s">
        <v>369</v>
      </c>
      <c r="C66" s="40" t="s">
        <v>370</v>
      </c>
      <c r="D66" s="40" t="s">
        <v>153</v>
      </c>
      <c r="E66" s="40" t="s">
        <v>258</v>
      </c>
      <c r="F66" s="41">
        <v>99456</v>
      </c>
      <c r="G66" s="40" t="s">
        <v>322</v>
      </c>
      <c r="H66" s="40" t="s">
        <v>49</v>
      </c>
      <c r="I66" s="43">
        <v>936</v>
      </c>
      <c r="J66" s="43">
        <v>29586</v>
      </c>
      <c r="K66" s="43">
        <v>0</v>
      </c>
      <c r="L66" s="43">
        <v>861.24</v>
      </c>
      <c r="M66" s="42">
        <v>0</v>
      </c>
      <c r="N66" s="42">
        <v>5.3699999999999998E-2</v>
      </c>
      <c r="O66" s="42">
        <v>6.4000000000000003E-3</v>
      </c>
      <c r="P66" s="41">
        <v>119636</v>
      </c>
    </row>
    <row r="67" spans="2:16" x14ac:dyDescent="0.2">
      <c r="B67" s="40" t="s">
        <v>371</v>
      </c>
      <c r="C67" s="40" t="s">
        <v>372</v>
      </c>
      <c r="D67" s="40" t="s">
        <v>314</v>
      </c>
      <c r="E67" s="40" t="s">
        <v>258</v>
      </c>
      <c r="F67" s="41">
        <v>97585</v>
      </c>
      <c r="G67" s="40" t="s">
        <v>325</v>
      </c>
      <c r="H67" s="40" t="s">
        <v>49</v>
      </c>
      <c r="I67" s="43">
        <v>360</v>
      </c>
      <c r="J67" s="43">
        <v>12299</v>
      </c>
      <c r="K67" s="43">
        <v>0</v>
      </c>
      <c r="L67" s="43">
        <v>137.69999999999999</v>
      </c>
      <c r="M67" s="42">
        <v>0</v>
      </c>
      <c r="N67" s="42">
        <v>8.6E-3</v>
      </c>
      <c r="O67" s="42">
        <v>1E-3</v>
      </c>
      <c r="P67" s="41">
        <v>60615838</v>
      </c>
    </row>
    <row r="68" spans="2:16" x14ac:dyDescent="0.2">
      <c r="B68" s="40" t="s">
        <v>373</v>
      </c>
      <c r="C68" s="40" t="s">
        <v>374</v>
      </c>
      <c r="D68" s="40" t="s">
        <v>321</v>
      </c>
      <c r="E68" s="40" t="s">
        <v>258</v>
      </c>
      <c r="F68" s="41">
        <v>99122</v>
      </c>
      <c r="G68" s="40" t="s">
        <v>325</v>
      </c>
      <c r="H68" s="40" t="s">
        <v>49</v>
      </c>
      <c r="I68" s="43">
        <v>79</v>
      </c>
      <c r="J68" s="43">
        <v>337289</v>
      </c>
      <c r="K68" s="43">
        <v>0</v>
      </c>
      <c r="L68" s="43">
        <v>828.68</v>
      </c>
      <c r="M68" s="42">
        <v>0</v>
      </c>
      <c r="N68" s="42">
        <v>5.1700000000000003E-2</v>
      </c>
      <c r="O68" s="42">
        <v>6.1999999999999998E-3</v>
      </c>
      <c r="P68" s="41">
        <v>108092</v>
      </c>
    </row>
    <row r="69" spans="2:16" x14ac:dyDescent="0.2">
      <c r="B69" s="40" t="s">
        <v>375</v>
      </c>
      <c r="C69" s="40" t="s">
        <v>376</v>
      </c>
      <c r="D69" s="40" t="s">
        <v>321</v>
      </c>
      <c r="E69" s="40" t="s">
        <v>258</v>
      </c>
      <c r="F69" s="41">
        <v>97149</v>
      </c>
      <c r="G69" s="40" t="s">
        <v>325</v>
      </c>
      <c r="H69" s="40" t="s">
        <v>49</v>
      </c>
      <c r="I69" s="43">
        <v>155</v>
      </c>
      <c r="J69" s="43">
        <v>34436</v>
      </c>
      <c r="K69" s="43">
        <v>0</v>
      </c>
      <c r="L69" s="43">
        <v>166</v>
      </c>
      <c r="M69" s="42">
        <v>0</v>
      </c>
      <c r="N69" s="42">
        <v>1.03E-2</v>
      </c>
      <c r="O69" s="42">
        <v>1.1999999999999999E-3</v>
      </c>
      <c r="P69" s="41">
        <v>60606209</v>
      </c>
    </row>
    <row r="70" spans="2:16" x14ac:dyDescent="0.2">
      <c r="B70" s="40" t="s">
        <v>377</v>
      </c>
      <c r="C70" s="40" t="s">
        <v>378</v>
      </c>
      <c r="D70" s="40" t="s">
        <v>321</v>
      </c>
      <c r="E70" s="40" t="s">
        <v>258</v>
      </c>
      <c r="F70" s="41">
        <v>99915</v>
      </c>
      <c r="G70" s="40" t="s">
        <v>325</v>
      </c>
      <c r="H70" s="40" t="s">
        <v>49</v>
      </c>
      <c r="I70" s="43">
        <v>63</v>
      </c>
      <c r="J70" s="43">
        <v>292005</v>
      </c>
      <c r="K70" s="43">
        <v>0</v>
      </c>
      <c r="L70" s="43">
        <v>572.12</v>
      </c>
      <c r="M70" s="42">
        <v>0</v>
      </c>
      <c r="N70" s="42">
        <v>3.5700000000000003E-2</v>
      </c>
      <c r="O70" s="42">
        <v>4.1999999999999997E-3</v>
      </c>
      <c r="P70" s="41">
        <v>60354768</v>
      </c>
    </row>
    <row r="71" spans="2:16" x14ac:dyDescent="0.2">
      <c r="B71" s="40" t="s">
        <v>379</v>
      </c>
      <c r="C71" s="40" t="s">
        <v>380</v>
      </c>
      <c r="D71" s="40" t="s">
        <v>153</v>
      </c>
      <c r="E71" s="40" t="s">
        <v>258</v>
      </c>
      <c r="F71" s="41">
        <v>98225</v>
      </c>
      <c r="G71" s="40" t="s">
        <v>325</v>
      </c>
      <c r="H71" s="40" t="s">
        <v>55</v>
      </c>
      <c r="I71" s="43">
        <v>1464</v>
      </c>
      <c r="J71" s="43">
        <v>44440.09</v>
      </c>
      <c r="K71" s="43">
        <v>0</v>
      </c>
      <c r="L71" s="43">
        <v>259.39</v>
      </c>
      <c r="M71" s="42">
        <v>0</v>
      </c>
      <c r="N71" s="42">
        <v>1.6199999999999999E-2</v>
      </c>
      <c r="O71" s="42">
        <v>1.9E-3</v>
      </c>
      <c r="P71" s="41">
        <v>60175411</v>
      </c>
    </row>
    <row r="72" spans="2:16" x14ac:dyDescent="0.2">
      <c r="B72" s="36" t="s">
        <v>97</v>
      </c>
    </row>
    <row r="73" spans="2:16" x14ac:dyDescent="0.2">
      <c r="B73" s="36" t="s">
        <v>135</v>
      </c>
    </row>
    <row r="74" spans="2:16" x14ac:dyDescent="0.2">
      <c r="B74" s="57" t="s">
        <v>57</v>
      </c>
      <c r="C74" s="52"/>
      <c r="D74" s="52"/>
      <c r="E74" s="52"/>
      <c r="F74" s="52"/>
      <c r="G74" s="52"/>
      <c r="H74" s="52"/>
      <c r="I74" s="52"/>
      <c r="J74" s="52"/>
      <c r="K74" s="52"/>
      <c r="L74" s="52"/>
      <c r="M74" s="52"/>
      <c r="N74" s="52"/>
      <c r="O74" s="52"/>
      <c r="P74" s="52"/>
    </row>
  </sheetData>
  <mergeCells count="1">
    <mergeCell ref="B74:P7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57"/>
  <sheetViews>
    <sheetView rightToLeft="1" topLeftCell="A40" workbookViewId="0">
      <selection activeCell="B1" sqref="B1"/>
    </sheetView>
  </sheetViews>
  <sheetFormatPr defaultRowHeight="14.25" x14ac:dyDescent="0.2"/>
  <cols>
    <col min="1" max="1" width="3" customWidth="1"/>
    <col min="2" max="2" width="37" customWidth="1"/>
    <col min="3" max="3" width="14" customWidth="1"/>
    <col min="4" max="4" width="11" customWidth="1"/>
    <col min="5" max="5" width="12" customWidth="1"/>
    <col min="6" max="6" width="10" customWidth="1"/>
    <col min="7" max="7" width="14" customWidth="1"/>
    <col min="8" max="8" width="12" customWidth="1"/>
    <col min="9" max="9" width="11" customWidth="1"/>
    <col min="10" max="10" width="18" customWidth="1"/>
    <col min="11" max="11" width="11" customWidth="1"/>
    <col min="12" max="12" width="22" customWidth="1"/>
    <col min="13" max="13" width="24" customWidth="1"/>
    <col min="14" max="14" width="23" customWidth="1"/>
    <col min="15" max="15" width="11" customWidth="1"/>
  </cols>
  <sheetData>
    <row r="1" spans="2:15" x14ac:dyDescent="0.2">
      <c r="B1" s="37" t="s">
        <v>0</v>
      </c>
      <c r="C1" s="37" t="s">
        <v>1</v>
      </c>
    </row>
    <row r="2" spans="2:15" x14ac:dyDescent="0.2">
      <c r="B2" s="37" t="s">
        <v>2</v>
      </c>
      <c r="C2" s="37" t="s">
        <v>3</v>
      </c>
    </row>
    <row r="3" spans="2:15" x14ac:dyDescent="0.2">
      <c r="B3" s="37" t="s">
        <v>4</v>
      </c>
      <c r="C3" s="37" t="s">
        <v>5</v>
      </c>
    </row>
    <row r="4" spans="2:15" x14ac:dyDescent="0.2">
      <c r="B4" s="37" t="s">
        <v>6</v>
      </c>
      <c r="C4" s="37">
        <v>9756</v>
      </c>
    </row>
    <row r="5" spans="2:15" x14ac:dyDescent="0.2">
      <c r="B5" s="37" t="s">
        <v>7</v>
      </c>
      <c r="C5" s="37" t="s">
        <v>7</v>
      </c>
    </row>
    <row r="6" spans="2:15" x14ac:dyDescent="0.2">
      <c r="B6" s="3" t="s">
        <v>98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  <c r="N6" s="1" t="s">
        <v>7</v>
      </c>
      <c r="O6" s="1" t="s">
        <v>7</v>
      </c>
    </row>
    <row r="7" spans="2:15" x14ac:dyDescent="0.2">
      <c r="B7" s="3" t="s">
        <v>381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  <c r="M7" s="1" t="s">
        <v>7</v>
      </c>
      <c r="N7" s="1" t="s">
        <v>7</v>
      </c>
      <c r="O7" s="1" t="s">
        <v>7</v>
      </c>
    </row>
    <row r="8" spans="2:15" x14ac:dyDescent="0.2">
      <c r="B8" s="1" t="s">
        <v>59</v>
      </c>
      <c r="C8" s="1" t="s">
        <v>60</v>
      </c>
      <c r="D8" s="1" t="s">
        <v>100</v>
      </c>
      <c r="E8" s="1" t="s">
        <v>61</v>
      </c>
      <c r="F8" s="1" t="s">
        <v>138</v>
      </c>
      <c r="G8" s="1" t="s">
        <v>64</v>
      </c>
      <c r="H8" s="1" t="s">
        <v>103</v>
      </c>
      <c r="I8" s="1" t="s">
        <v>104</v>
      </c>
      <c r="J8" s="1" t="s">
        <v>105</v>
      </c>
      <c r="K8" s="1" t="s">
        <v>67</v>
      </c>
      <c r="L8" s="1" t="s">
        <v>106</v>
      </c>
      <c r="M8" s="1" t="s">
        <v>68</v>
      </c>
      <c r="N8" s="1" t="s">
        <v>107</v>
      </c>
      <c r="O8" s="1" t="s">
        <v>7</v>
      </c>
    </row>
    <row r="9" spans="2:15" x14ac:dyDescent="0.2">
      <c r="B9" s="1" t="s">
        <v>7</v>
      </c>
      <c r="C9" s="1" t="s">
        <v>7</v>
      </c>
      <c r="D9" s="1" t="s">
        <v>7</v>
      </c>
      <c r="E9" s="1" t="s">
        <v>7</v>
      </c>
      <c r="F9" s="1" t="s">
        <v>7</v>
      </c>
      <c r="G9" s="1" t="s">
        <v>7</v>
      </c>
      <c r="H9" s="1" t="s">
        <v>150</v>
      </c>
      <c r="I9" s="1" t="s">
        <v>7</v>
      </c>
      <c r="J9" s="1" t="s">
        <v>11</v>
      </c>
      <c r="K9" s="1" t="s">
        <v>11</v>
      </c>
      <c r="L9" s="1" t="s">
        <v>12</v>
      </c>
      <c r="M9" s="1" t="s">
        <v>12</v>
      </c>
      <c r="N9" s="1" t="s">
        <v>12</v>
      </c>
      <c r="O9" s="1" t="s">
        <v>7</v>
      </c>
    </row>
    <row r="10" spans="2:15" x14ac:dyDescent="0.2">
      <c r="B10" s="1" t="s">
        <v>7</v>
      </c>
      <c r="C10" s="1" t="s">
        <v>13</v>
      </c>
      <c r="D10" s="1" t="s">
        <v>14</v>
      </c>
      <c r="E10" s="1" t="s">
        <v>70</v>
      </c>
      <c r="F10" s="1" t="s">
        <v>71</v>
      </c>
      <c r="G10" s="1" t="s">
        <v>72</v>
      </c>
      <c r="H10" s="1" t="s">
        <v>73</v>
      </c>
      <c r="I10" s="1" t="s">
        <v>74</v>
      </c>
      <c r="J10" s="1" t="s">
        <v>75</v>
      </c>
      <c r="K10" s="1" t="s">
        <v>75</v>
      </c>
      <c r="L10" s="1" t="s">
        <v>76</v>
      </c>
      <c r="M10" s="1" t="s">
        <v>77</v>
      </c>
      <c r="N10" s="1" t="s">
        <v>111</v>
      </c>
      <c r="O10" s="1" t="s">
        <v>7</v>
      </c>
    </row>
    <row r="11" spans="2:15" x14ac:dyDescent="0.2">
      <c r="B11" s="1" t="s">
        <v>382</v>
      </c>
      <c r="C11" s="1" t="s">
        <v>7</v>
      </c>
      <c r="D11" s="1" t="s">
        <v>7</v>
      </c>
      <c r="E11" s="1" t="s">
        <v>7</v>
      </c>
      <c r="F11" s="1" t="s">
        <v>7</v>
      </c>
      <c r="G11" s="1" t="s">
        <v>7</v>
      </c>
      <c r="H11" s="39">
        <v>497578.94</v>
      </c>
      <c r="I11" s="1" t="s">
        <v>7</v>
      </c>
      <c r="J11" s="39">
        <v>3.91</v>
      </c>
      <c r="K11" s="39">
        <v>25489.89</v>
      </c>
      <c r="L11" s="1" t="s">
        <v>7</v>
      </c>
      <c r="M11" s="38">
        <v>1</v>
      </c>
      <c r="N11" s="38">
        <v>0.1895</v>
      </c>
      <c r="O11" s="1" t="s">
        <v>7</v>
      </c>
    </row>
    <row r="12" spans="2:15" x14ac:dyDescent="0.2">
      <c r="B12" s="1" t="s">
        <v>79</v>
      </c>
      <c r="C12" s="1" t="s">
        <v>7</v>
      </c>
      <c r="D12" s="1" t="s">
        <v>7</v>
      </c>
      <c r="E12" s="1" t="s">
        <v>7</v>
      </c>
      <c r="F12" s="1" t="s">
        <v>7</v>
      </c>
      <c r="G12" s="1" t="s">
        <v>7</v>
      </c>
      <c r="H12" s="39">
        <v>401071.94</v>
      </c>
      <c r="I12" s="1" t="s">
        <v>7</v>
      </c>
      <c r="J12" s="39">
        <v>0</v>
      </c>
      <c r="K12" s="39">
        <v>4446.34</v>
      </c>
      <c r="L12" s="1" t="s">
        <v>7</v>
      </c>
      <c r="M12" s="38">
        <v>0.1744</v>
      </c>
      <c r="N12" s="38">
        <v>3.3099999999999997E-2</v>
      </c>
      <c r="O12" s="1" t="s">
        <v>7</v>
      </c>
    </row>
    <row r="13" spans="2:15" x14ac:dyDescent="0.2">
      <c r="B13" s="1" t="s">
        <v>383</v>
      </c>
      <c r="C13" s="1" t="s">
        <v>7</v>
      </c>
      <c r="D13" s="1" t="s">
        <v>7</v>
      </c>
      <c r="E13" s="1" t="s">
        <v>7</v>
      </c>
      <c r="F13" s="1" t="s">
        <v>7</v>
      </c>
      <c r="G13" s="1" t="s">
        <v>7</v>
      </c>
      <c r="H13" s="39">
        <v>62101.94</v>
      </c>
      <c r="I13" s="1" t="s">
        <v>7</v>
      </c>
      <c r="J13" s="39">
        <v>0</v>
      </c>
      <c r="K13" s="39">
        <v>885.17</v>
      </c>
      <c r="L13" s="1" t="s">
        <v>7</v>
      </c>
      <c r="M13" s="38">
        <v>3.4700000000000002E-2</v>
      </c>
      <c r="N13" s="38">
        <v>6.6E-3</v>
      </c>
      <c r="O13" s="1" t="s">
        <v>7</v>
      </c>
    </row>
    <row r="14" spans="2:15" x14ac:dyDescent="0.2">
      <c r="B14" s="40" t="s">
        <v>384</v>
      </c>
      <c r="C14" s="41">
        <v>1148964</v>
      </c>
      <c r="D14" s="40" t="s">
        <v>120</v>
      </c>
      <c r="E14" s="41">
        <v>511776783</v>
      </c>
      <c r="F14" s="40" t="s">
        <v>385</v>
      </c>
      <c r="G14" s="40" t="s">
        <v>84</v>
      </c>
      <c r="H14" s="43">
        <v>47729</v>
      </c>
      <c r="I14" s="43">
        <v>1199</v>
      </c>
      <c r="J14" s="43">
        <v>0</v>
      </c>
      <c r="K14" s="43">
        <v>572.27</v>
      </c>
      <c r="L14" s="42">
        <v>1.5E-3</v>
      </c>
      <c r="M14" s="42">
        <v>2.24E-2</v>
      </c>
      <c r="N14" s="42">
        <v>4.3E-3</v>
      </c>
      <c r="O14" s="40" t="s">
        <v>7</v>
      </c>
    </row>
    <row r="15" spans="2:15" x14ac:dyDescent="0.2">
      <c r="B15" s="40" t="s">
        <v>386</v>
      </c>
      <c r="C15" s="41">
        <v>1143783</v>
      </c>
      <c r="D15" s="40" t="s">
        <v>120</v>
      </c>
      <c r="E15" s="41">
        <v>513534974</v>
      </c>
      <c r="F15" s="40" t="s">
        <v>385</v>
      </c>
      <c r="G15" s="40" t="s">
        <v>84</v>
      </c>
      <c r="H15" s="43">
        <v>14372.94</v>
      </c>
      <c r="I15" s="43">
        <v>2177</v>
      </c>
      <c r="J15" s="43">
        <v>0</v>
      </c>
      <c r="K15" s="43">
        <v>312.89999999999998</v>
      </c>
      <c r="L15" s="42">
        <v>2.0000000000000001E-4</v>
      </c>
      <c r="M15" s="42">
        <v>1.23E-2</v>
      </c>
      <c r="N15" s="42">
        <v>2.3E-3</v>
      </c>
      <c r="O15" s="40" t="s">
        <v>7</v>
      </c>
    </row>
    <row r="16" spans="2:15" x14ac:dyDescent="0.2">
      <c r="B16" s="1" t="s">
        <v>387</v>
      </c>
      <c r="C16" s="1" t="s">
        <v>7</v>
      </c>
      <c r="D16" s="1" t="s">
        <v>7</v>
      </c>
      <c r="E16" s="1" t="s">
        <v>7</v>
      </c>
      <c r="F16" s="1" t="s">
        <v>7</v>
      </c>
      <c r="G16" s="1" t="s">
        <v>7</v>
      </c>
      <c r="H16" s="39">
        <v>48850</v>
      </c>
      <c r="I16" s="1" t="s">
        <v>7</v>
      </c>
      <c r="J16" s="39">
        <v>0</v>
      </c>
      <c r="K16" s="39">
        <v>1007.29</v>
      </c>
      <c r="L16" s="1" t="s">
        <v>7</v>
      </c>
      <c r="M16" s="38">
        <v>3.95E-2</v>
      </c>
      <c r="N16" s="38">
        <v>7.4999999999999997E-3</v>
      </c>
      <c r="O16" s="1" t="s">
        <v>7</v>
      </c>
    </row>
    <row r="17" spans="2:15" x14ac:dyDescent="0.2">
      <c r="B17" s="40" t="s">
        <v>388</v>
      </c>
      <c r="C17" s="41">
        <v>1144724</v>
      </c>
      <c r="D17" s="40" t="s">
        <v>120</v>
      </c>
      <c r="E17" s="41">
        <v>513534974</v>
      </c>
      <c r="F17" s="40" t="s">
        <v>385</v>
      </c>
      <c r="G17" s="40" t="s">
        <v>84</v>
      </c>
      <c r="H17" s="43">
        <v>48850</v>
      </c>
      <c r="I17" s="43">
        <v>2062</v>
      </c>
      <c r="J17" s="43">
        <v>0</v>
      </c>
      <c r="K17" s="43">
        <v>1007.29</v>
      </c>
      <c r="L17" s="42">
        <v>2.4899999999999999E-2</v>
      </c>
      <c r="M17" s="42">
        <v>3.95E-2</v>
      </c>
      <c r="N17" s="42">
        <v>7.4999999999999997E-3</v>
      </c>
      <c r="O17" s="40" t="s">
        <v>7</v>
      </c>
    </row>
    <row r="18" spans="2:15" x14ac:dyDescent="0.2">
      <c r="B18" s="1" t="s">
        <v>389</v>
      </c>
      <c r="C18" s="1" t="s">
        <v>7</v>
      </c>
      <c r="D18" s="1" t="s">
        <v>7</v>
      </c>
      <c r="E18" s="1" t="s">
        <v>7</v>
      </c>
      <c r="F18" s="1" t="s">
        <v>7</v>
      </c>
      <c r="G18" s="1" t="s">
        <v>7</v>
      </c>
      <c r="H18" s="39">
        <v>290120</v>
      </c>
      <c r="I18" s="1" t="s">
        <v>7</v>
      </c>
      <c r="J18" s="39">
        <v>0</v>
      </c>
      <c r="K18" s="39">
        <v>2553.89</v>
      </c>
      <c r="L18" s="1" t="s">
        <v>7</v>
      </c>
      <c r="M18" s="38">
        <v>0.1002</v>
      </c>
      <c r="N18" s="38">
        <v>1.9E-2</v>
      </c>
      <c r="O18" s="1" t="s">
        <v>7</v>
      </c>
    </row>
    <row r="19" spans="2:15" x14ac:dyDescent="0.2">
      <c r="B19" s="40" t="s">
        <v>390</v>
      </c>
      <c r="C19" s="41">
        <v>1150523</v>
      </c>
      <c r="D19" s="40" t="s">
        <v>120</v>
      </c>
      <c r="E19" s="41">
        <v>511776783</v>
      </c>
      <c r="F19" s="40" t="s">
        <v>391</v>
      </c>
      <c r="G19" s="40" t="s">
        <v>84</v>
      </c>
      <c r="H19" s="43">
        <v>246400</v>
      </c>
      <c r="I19" s="43">
        <v>392.11</v>
      </c>
      <c r="J19" s="43">
        <v>0</v>
      </c>
      <c r="K19" s="43">
        <v>966.16</v>
      </c>
      <c r="L19" s="42">
        <v>1.2999999999999999E-3</v>
      </c>
      <c r="M19" s="42">
        <v>3.7900000000000003E-2</v>
      </c>
      <c r="N19" s="42">
        <v>7.1999999999999998E-3</v>
      </c>
      <c r="O19" s="40" t="s">
        <v>7</v>
      </c>
    </row>
    <row r="20" spans="2:15" x14ac:dyDescent="0.2">
      <c r="B20" s="40" t="s">
        <v>392</v>
      </c>
      <c r="C20" s="41">
        <v>1146232</v>
      </c>
      <c r="D20" s="40" t="s">
        <v>120</v>
      </c>
      <c r="E20" s="41">
        <v>510938608</v>
      </c>
      <c r="F20" s="40" t="s">
        <v>391</v>
      </c>
      <c r="G20" s="40" t="s">
        <v>84</v>
      </c>
      <c r="H20" s="43">
        <v>35200</v>
      </c>
      <c r="I20" s="43">
        <v>3688.9</v>
      </c>
      <c r="J20" s="43">
        <v>0</v>
      </c>
      <c r="K20" s="43">
        <v>1298.49</v>
      </c>
      <c r="L20" s="42">
        <v>8.9999999999999998E-4</v>
      </c>
      <c r="M20" s="42">
        <v>5.0900000000000001E-2</v>
      </c>
      <c r="N20" s="42">
        <v>9.7000000000000003E-3</v>
      </c>
      <c r="O20" s="40" t="s">
        <v>7</v>
      </c>
    </row>
    <row r="21" spans="2:15" x14ac:dyDescent="0.2">
      <c r="B21" s="40" t="s">
        <v>393</v>
      </c>
      <c r="C21" s="41">
        <v>1144823</v>
      </c>
      <c r="D21" s="40" t="s">
        <v>120</v>
      </c>
      <c r="E21" s="41">
        <v>513534974</v>
      </c>
      <c r="F21" s="40" t="s">
        <v>391</v>
      </c>
      <c r="G21" s="40" t="s">
        <v>84</v>
      </c>
      <c r="H21" s="43">
        <v>8520</v>
      </c>
      <c r="I21" s="43">
        <v>3394.78</v>
      </c>
      <c r="J21" s="43">
        <v>0</v>
      </c>
      <c r="K21" s="43">
        <v>289.23</v>
      </c>
      <c r="L21" s="42">
        <v>1.4E-3</v>
      </c>
      <c r="M21" s="42">
        <v>1.1299999999999999E-2</v>
      </c>
      <c r="N21" s="42">
        <v>2.0999999999999999E-3</v>
      </c>
      <c r="O21" s="40" t="s">
        <v>7</v>
      </c>
    </row>
    <row r="22" spans="2:15" x14ac:dyDescent="0.2">
      <c r="B22" s="1" t="s">
        <v>394</v>
      </c>
      <c r="C22" s="1" t="s">
        <v>7</v>
      </c>
      <c r="D22" s="1" t="s">
        <v>7</v>
      </c>
      <c r="E22" s="1" t="s">
        <v>7</v>
      </c>
      <c r="F22" s="1" t="s">
        <v>7</v>
      </c>
      <c r="G22" s="1" t="s">
        <v>7</v>
      </c>
      <c r="H22" s="39">
        <v>0</v>
      </c>
      <c r="I22" s="1" t="s">
        <v>7</v>
      </c>
      <c r="J22" s="39">
        <v>0</v>
      </c>
      <c r="K22" s="39">
        <v>0</v>
      </c>
      <c r="L22" s="1" t="s">
        <v>7</v>
      </c>
      <c r="M22" s="38">
        <v>0</v>
      </c>
      <c r="N22" s="38">
        <v>0</v>
      </c>
      <c r="O22" s="1" t="s">
        <v>7</v>
      </c>
    </row>
    <row r="23" spans="2:15" x14ac:dyDescent="0.2">
      <c r="B23" s="1" t="s">
        <v>395</v>
      </c>
      <c r="C23" s="1" t="s">
        <v>7</v>
      </c>
      <c r="D23" s="1" t="s">
        <v>7</v>
      </c>
      <c r="E23" s="1" t="s">
        <v>7</v>
      </c>
      <c r="F23" s="1" t="s">
        <v>7</v>
      </c>
      <c r="G23" s="1" t="s">
        <v>7</v>
      </c>
      <c r="H23" s="39">
        <v>0</v>
      </c>
      <c r="I23" s="1" t="s">
        <v>7</v>
      </c>
      <c r="J23" s="39">
        <v>0</v>
      </c>
      <c r="K23" s="39">
        <v>0</v>
      </c>
      <c r="L23" s="1" t="s">
        <v>7</v>
      </c>
      <c r="M23" s="38">
        <v>0</v>
      </c>
      <c r="N23" s="38">
        <v>0</v>
      </c>
      <c r="O23" s="1" t="s">
        <v>7</v>
      </c>
    </row>
    <row r="24" spans="2:15" x14ac:dyDescent="0.2">
      <c r="B24" s="1" t="s">
        <v>396</v>
      </c>
      <c r="C24" s="1" t="s">
        <v>7</v>
      </c>
      <c r="D24" s="1" t="s">
        <v>7</v>
      </c>
      <c r="E24" s="1" t="s">
        <v>7</v>
      </c>
      <c r="F24" s="1" t="s">
        <v>7</v>
      </c>
      <c r="G24" s="1" t="s">
        <v>7</v>
      </c>
      <c r="H24" s="39">
        <v>0</v>
      </c>
      <c r="I24" s="1" t="s">
        <v>7</v>
      </c>
      <c r="J24" s="39">
        <v>0</v>
      </c>
      <c r="K24" s="39">
        <v>0</v>
      </c>
      <c r="L24" s="1" t="s">
        <v>7</v>
      </c>
      <c r="M24" s="38">
        <v>0</v>
      </c>
      <c r="N24" s="38">
        <v>0</v>
      </c>
      <c r="O24" s="1" t="s">
        <v>7</v>
      </c>
    </row>
    <row r="25" spans="2:15" x14ac:dyDescent="0.2">
      <c r="B25" s="1" t="s">
        <v>95</v>
      </c>
      <c r="C25" s="1" t="s">
        <v>7</v>
      </c>
      <c r="D25" s="1" t="s">
        <v>7</v>
      </c>
      <c r="E25" s="1" t="s">
        <v>7</v>
      </c>
      <c r="F25" s="1" t="s">
        <v>7</v>
      </c>
      <c r="G25" s="1" t="s">
        <v>7</v>
      </c>
      <c r="H25" s="39">
        <v>96507</v>
      </c>
      <c r="I25" s="1" t="s">
        <v>7</v>
      </c>
      <c r="J25" s="39">
        <v>3.91</v>
      </c>
      <c r="K25" s="39">
        <v>21043.54</v>
      </c>
      <c r="L25" s="1" t="s">
        <v>7</v>
      </c>
      <c r="M25" s="38">
        <v>0.8256</v>
      </c>
      <c r="N25" s="38">
        <v>0.1565</v>
      </c>
      <c r="O25" s="1" t="s">
        <v>7</v>
      </c>
    </row>
    <row r="26" spans="2:15" x14ac:dyDescent="0.2">
      <c r="B26" s="1" t="s">
        <v>397</v>
      </c>
      <c r="C26" s="1" t="s">
        <v>7</v>
      </c>
      <c r="D26" s="1" t="s">
        <v>7</v>
      </c>
      <c r="E26" s="1" t="s">
        <v>7</v>
      </c>
      <c r="F26" s="1" t="s">
        <v>7</v>
      </c>
      <c r="G26" s="1" t="s">
        <v>7</v>
      </c>
      <c r="H26" s="39">
        <v>94344</v>
      </c>
      <c r="I26" s="1" t="s">
        <v>7</v>
      </c>
      <c r="J26" s="39">
        <v>3.91</v>
      </c>
      <c r="K26" s="39">
        <v>20472.29</v>
      </c>
      <c r="L26" s="1" t="s">
        <v>7</v>
      </c>
      <c r="M26" s="38">
        <v>0.80310000000000004</v>
      </c>
      <c r="N26" s="38">
        <v>0.1522</v>
      </c>
      <c r="O26" s="1" t="s">
        <v>7</v>
      </c>
    </row>
    <row r="27" spans="2:15" x14ac:dyDescent="0.2">
      <c r="B27" s="40" t="s">
        <v>398</v>
      </c>
      <c r="C27" s="40" t="s">
        <v>399</v>
      </c>
      <c r="D27" s="40" t="s">
        <v>314</v>
      </c>
      <c r="E27" s="41">
        <v>98339</v>
      </c>
      <c r="F27" s="40" t="s">
        <v>385</v>
      </c>
      <c r="G27" s="40" t="s">
        <v>49</v>
      </c>
      <c r="H27" s="43">
        <v>4454</v>
      </c>
      <c r="I27" s="43">
        <v>8217</v>
      </c>
      <c r="J27" s="43">
        <v>0</v>
      </c>
      <c r="K27" s="43">
        <v>1138.21</v>
      </c>
      <c r="L27" s="42">
        <v>1E-4</v>
      </c>
      <c r="M27" s="42">
        <v>4.4600000000000001E-2</v>
      </c>
      <c r="N27" s="42">
        <v>8.5000000000000006E-3</v>
      </c>
      <c r="O27" s="41">
        <v>60133352</v>
      </c>
    </row>
    <row r="28" spans="2:15" x14ac:dyDescent="0.2">
      <c r="B28" s="40" t="s">
        <v>400</v>
      </c>
      <c r="C28" s="40" t="s">
        <v>401</v>
      </c>
      <c r="D28" s="40" t="s">
        <v>153</v>
      </c>
      <c r="E28" s="41">
        <v>97153</v>
      </c>
      <c r="F28" s="40" t="s">
        <v>385</v>
      </c>
      <c r="G28" s="40" t="s">
        <v>49</v>
      </c>
      <c r="H28" s="43">
        <v>3159</v>
      </c>
      <c r="I28" s="43">
        <v>7768</v>
      </c>
      <c r="J28" s="43">
        <v>0</v>
      </c>
      <c r="K28" s="43">
        <v>763.17</v>
      </c>
      <c r="L28" s="42">
        <v>1E-4</v>
      </c>
      <c r="M28" s="42">
        <v>2.9899999999999999E-2</v>
      </c>
      <c r="N28" s="42">
        <v>5.7000000000000002E-3</v>
      </c>
      <c r="O28" s="41">
        <v>62015722</v>
      </c>
    </row>
    <row r="29" spans="2:15" x14ac:dyDescent="0.2">
      <c r="B29" s="40" t="s">
        <v>402</v>
      </c>
      <c r="C29" s="40" t="s">
        <v>403</v>
      </c>
      <c r="D29" s="40" t="s">
        <v>153</v>
      </c>
      <c r="E29" s="41">
        <v>97153</v>
      </c>
      <c r="F29" s="40" t="s">
        <v>385</v>
      </c>
      <c r="G29" s="40" t="s">
        <v>49</v>
      </c>
      <c r="H29" s="43">
        <v>2254</v>
      </c>
      <c r="I29" s="43">
        <v>6792</v>
      </c>
      <c r="J29" s="43">
        <v>2.4</v>
      </c>
      <c r="K29" s="43">
        <v>478.52</v>
      </c>
      <c r="L29" s="42">
        <v>1E-4</v>
      </c>
      <c r="M29" s="42">
        <v>1.8800000000000001E-2</v>
      </c>
      <c r="N29" s="42">
        <v>3.5999999999999999E-3</v>
      </c>
      <c r="O29" s="41">
        <v>60310638</v>
      </c>
    </row>
    <row r="30" spans="2:15" x14ac:dyDescent="0.2">
      <c r="B30" s="40" t="s">
        <v>404</v>
      </c>
      <c r="C30" s="40" t="s">
        <v>405</v>
      </c>
      <c r="D30" s="40" t="s">
        <v>321</v>
      </c>
      <c r="E30" s="41">
        <v>99341</v>
      </c>
      <c r="F30" s="40" t="s">
        <v>385</v>
      </c>
      <c r="G30" s="40" t="s">
        <v>49</v>
      </c>
      <c r="H30" s="43">
        <v>236</v>
      </c>
      <c r="I30" s="43">
        <v>54396</v>
      </c>
      <c r="J30" s="43">
        <v>0</v>
      </c>
      <c r="K30" s="43">
        <v>399.24</v>
      </c>
      <c r="L30" s="42">
        <v>0</v>
      </c>
      <c r="M30" s="42">
        <v>1.5699999999999999E-2</v>
      </c>
      <c r="N30" s="42">
        <v>3.0000000000000001E-3</v>
      </c>
      <c r="O30" s="41">
        <v>60021425</v>
      </c>
    </row>
    <row r="31" spans="2:15" x14ac:dyDescent="0.2">
      <c r="B31" s="40" t="s">
        <v>406</v>
      </c>
      <c r="C31" s="40" t="s">
        <v>407</v>
      </c>
      <c r="D31" s="40" t="s">
        <v>314</v>
      </c>
      <c r="E31" s="41">
        <v>99342</v>
      </c>
      <c r="F31" s="40" t="s">
        <v>385</v>
      </c>
      <c r="G31" s="40" t="s">
        <v>49</v>
      </c>
      <c r="H31" s="43">
        <v>343</v>
      </c>
      <c r="I31" s="43">
        <v>22293</v>
      </c>
      <c r="J31" s="43">
        <v>0</v>
      </c>
      <c r="K31" s="43">
        <v>237.81</v>
      </c>
      <c r="L31" s="42">
        <v>0</v>
      </c>
      <c r="M31" s="42">
        <v>9.2999999999999992E-3</v>
      </c>
      <c r="N31" s="42">
        <v>1.8E-3</v>
      </c>
      <c r="O31" s="41">
        <v>1073907</v>
      </c>
    </row>
    <row r="32" spans="2:15" x14ac:dyDescent="0.2">
      <c r="B32" s="40" t="s">
        <v>408</v>
      </c>
      <c r="C32" s="40" t="s">
        <v>409</v>
      </c>
      <c r="D32" s="40" t="s">
        <v>314</v>
      </c>
      <c r="E32" s="41">
        <v>99237</v>
      </c>
      <c r="F32" s="40" t="s">
        <v>385</v>
      </c>
      <c r="G32" s="40" t="s">
        <v>49</v>
      </c>
      <c r="H32" s="43">
        <v>1701</v>
      </c>
      <c r="I32" s="43">
        <v>43777</v>
      </c>
      <c r="J32" s="43">
        <v>0</v>
      </c>
      <c r="K32" s="43">
        <v>2315.85</v>
      </c>
      <c r="L32" s="42">
        <v>0</v>
      </c>
      <c r="M32" s="42">
        <v>9.0800000000000006E-2</v>
      </c>
      <c r="N32" s="42">
        <v>1.72E-2</v>
      </c>
      <c r="O32" s="41">
        <v>60604105</v>
      </c>
    </row>
    <row r="33" spans="2:15" x14ac:dyDescent="0.2">
      <c r="B33" s="40" t="s">
        <v>410</v>
      </c>
      <c r="C33" s="40" t="s">
        <v>411</v>
      </c>
      <c r="D33" s="40" t="s">
        <v>314</v>
      </c>
      <c r="E33" s="41">
        <v>99506</v>
      </c>
      <c r="F33" s="40" t="s">
        <v>385</v>
      </c>
      <c r="G33" s="40" t="s">
        <v>49</v>
      </c>
      <c r="H33" s="43">
        <v>3309</v>
      </c>
      <c r="I33" s="43">
        <v>8505</v>
      </c>
      <c r="J33" s="43">
        <v>0</v>
      </c>
      <c r="K33" s="43">
        <v>875.25</v>
      </c>
      <c r="L33" s="42">
        <v>1E-4</v>
      </c>
      <c r="M33" s="42">
        <v>3.4299999999999997E-2</v>
      </c>
      <c r="N33" s="42">
        <v>6.4999999999999997E-3</v>
      </c>
      <c r="O33" s="41">
        <v>60133634</v>
      </c>
    </row>
    <row r="34" spans="2:15" x14ac:dyDescent="0.2">
      <c r="B34" s="40" t="s">
        <v>412</v>
      </c>
      <c r="C34" s="40" t="s">
        <v>413</v>
      </c>
      <c r="D34" s="40" t="s">
        <v>314</v>
      </c>
      <c r="E34" s="41">
        <v>99506</v>
      </c>
      <c r="F34" s="40" t="s">
        <v>385</v>
      </c>
      <c r="G34" s="40" t="s">
        <v>49</v>
      </c>
      <c r="H34" s="43">
        <v>2182</v>
      </c>
      <c r="I34" s="43">
        <v>17472</v>
      </c>
      <c r="J34" s="43">
        <v>0</v>
      </c>
      <c r="K34" s="43">
        <v>1185.6500000000001</v>
      </c>
      <c r="L34" s="42">
        <v>0</v>
      </c>
      <c r="M34" s="42">
        <v>4.65E-2</v>
      </c>
      <c r="N34" s="42">
        <v>8.8000000000000005E-3</v>
      </c>
      <c r="O34" s="41">
        <v>108183</v>
      </c>
    </row>
    <row r="35" spans="2:15" x14ac:dyDescent="0.2">
      <c r="B35" s="40" t="s">
        <v>414</v>
      </c>
      <c r="C35" s="40" t="s">
        <v>415</v>
      </c>
      <c r="D35" s="40" t="s">
        <v>314</v>
      </c>
      <c r="E35" s="41">
        <v>99506</v>
      </c>
      <c r="F35" s="40" t="s">
        <v>385</v>
      </c>
      <c r="G35" s="40" t="s">
        <v>49</v>
      </c>
      <c r="H35" s="43">
        <v>704</v>
      </c>
      <c r="I35" s="43">
        <v>20493</v>
      </c>
      <c r="J35" s="43">
        <v>0</v>
      </c>
      <c r="K35" s="43">
        <v>448.68</v>
      </c>
      <c r="L35" s="42">
        <v>0</v>
      </c>
      <c r="M35" s="42">
        <v>1.7600000000000001E-2</v>
      </c>
      <c r="N35" s="42">
        <v>3.3E-3</v>
      </c>
      <c r="O35" s="41">
        <v>60021169</v>
      </c>
    </row>
    <row r="36" spans="2:15" x14ac:dyDescent="0.2">
      <c r="B36" s="40" t="s">
        <v>416</v>
      </c>
      <c r="C36" s="40" t="s">
        <v>417</v>
      </c>
      <c r="D36" s="40" t="s">
        <v>314</v>
      </c>
      <c r="E36" s="41">
        <v>99390</v>
      </c>
      <c r="F36" s="40" t="s">
        <v>385</v>
      </c>
      <c r="G36" s="40" t="s">
        <v>49</v>
      </c>
      <c r="H36" s="43">
        <v>2664</v>
      </c>
      <c r="I36" s="43">
        <v>3912</v>
      </c>
      <c r="J36" s="43">
        <v>0</v>
      </c>
      <c r="K36" s="43">
        <v>324.11</v>
      </c>
      <c r="L36" s="42">
        <v>0</v>
      </c>
      <c r="M36" s="42">
        <v>1.2699999999999999E-2</v>
      </c>
      <c r="N36" s="42">
        <v>2.3999999999999998E-3</v>
      </c>
      <c r="O36" s="41">
        <v>111575</v>
      </c>
    </row>
    <row r="37" spans="2:15" x14ac:dyDescent="0.2">
      <c r="B37" s="40" t="s">
        <v>418</v>
      </c>
      <c r="C37" s="40" t="s">
        <v>419</v>
      </c>
      <c r="D37" s="40" t="s">
        <v>314</v>
      </c>
      <c r="E37" s="41">
        <v>99390</v>
      </c>
      <c r="F37" s="40" t="s">
        <v>385</v>
      </c>
      <c r="G37" s="40" t="s">
        <v>49</v>
      </c>
      <c r="H37" s="43">
        <v>2226</v>
      </c>
      <c r="I37" s="43">
        <v>5536</v>
      </c>
      <c r="J37" s="43">
        <v>0</v>
      </c>
      <c r="K37" s="43">
        <v>383.25</v>
      </c>
      <c r="L37" s="42">
        <v>0</v>
      </c>
      <c r="M37" s="42">
        <v>1.4999999999999999E-2</v>
      </c>
      <c r="N37" s="42">
        <v>2.8E-3</v>
      </c>
      <c r="O37" s="41">
        <v>60024866</v>
      </c>
    </row>
    <row r="38" spans="2:15" x14ac:dyDescent="0.2">
      <c r="B38" s="40" t="s">
        <v>420</v>
      </c>
      <c r="C38" s="40" t="s">
        <v>421</v>
      </c>
      <c r="D38" s="40" t="s">
        <v>321</v>
      </c>
      <c r="E38" s="41">
        <v>99965</v>
      </c>
      <c r="F38" s="40" t="s">
        <v>385</v>
      </c>
      <c r="G38" s="40" t="s">
        <v>49</v>
      </c>
      <c r="H38" s="43">
        <v>1380</v>
      </c>
      <c r="I38" s="43">
        <v>40035</v>
      </c>
      <c r="J38" s="43">
        <v>1.5</v>
      </c>
      <c r="K38" s="43">
        <v>1719.72</v>
      </c>
      <c r="L38" s="42">
        <v>0</v>
      </c>
      <c r="M38" s="42">
        <v>6.7500000000000004E-2</v>
      </c>
      <c r="N38" s="42">
        <v>1.2800000000000001E-2</v>
      </c>
      <c r="O38" s="41">
        <v>112243</v>
      </c>
    </row>
    <row r="39" spans="2:15" x14ac:dyDescent="0.2">
      <c r="B39" s="40" t="s">
        <v>422</v>
      </c>
      <c r="C39" s="40" t="s">
        <v>423</v>
      </c>
      <c r="D39" s="40" t="s">
        <v>153</v>
      </c>
      <c r="E39" s="41">
        <v>93273</v>
      </c>
      <c r="F39" s="40" t="s">
        <v>385</v>
      </c>
      <c r="G39" s="40" t="s">
        <v>49</v>
      </c>
      <c r="H39" s="43">
        <v>1253</v>
      </c>
      <c r="I39" s="43">
        <v>7877</v>
      </c>
      <c r="J39" s="43">
        <v>0</v>
      </c>
      <c r="K39" s="43">
        <v>306.95</v>
      </c>
      <c r="L39" s="42">
        <v>0</v>
      </c>
      <c r="M39" s="42">
        <v>1.2E-2</v>
      </c>
      <c r="N39" s="42">
        <v>2.3E-3</v>
      </c>
      <c r="O39" s="41">
        <v>62008057</v>
      </c>
    </row>
    <row r="40" spans="2:15" x14ac:dyDescent="0.2">
      <c r="B40" s="40" t="s">
        <v>424</v>
      </c>
      <c r="C40" s="40" t="s">
        <v>425</v>
      </c>
      <c r="D40" s="40" t="s">
        <v>321</v>
      </c>
      <c r="E40" s="41">
        <v>98677</v>
      </c>
      <c r="F40" s="40" t="s">
        <v>385</v>
      </c>
      <c r="G40" s="40" t="s">
        <v>49</v>
      </c>
      <c r="H40" s="43">
        <v>6900</v>
      </c>
      <c r="I40" s="43">
        <v>3210</v>
      </c>
      <c r="J40" s="43">
        <v>0</v>
      </c>
      <c r="K40" s="43">
        <v>688.83</v>
      </c>
      <c r="L40" s="42">
        <v>2.0000000000000001E-4</v>
      </c>
      <c r="M40" s="42">
        <v>2.7E-2</v>
      </c>
      <c r="N40" s="42">
        <v>5.1000000000000004E-3</v>
      </c>
      <c r="O40" s="41">
        <v>76755354</v>
      </c>
    </row>
    <row r="41" spans="2:15" x14ac:dyDescent="0.2">
      <c r="B41" s="40" t="s">
        <v>426</v>
      </c>
      <c r="C41" s="40" t="s">
        <v>427</v>
      </c>
      <c r="D41" s="40" t="s">
        <v>314</v>
      </c>
      <c r="E41" s="41">
        <v>98677</v>
      </c>
      <c r="F41" s="40" t="s">
        <v>385</v>
      </c>
      <c r="G41" s="40" t="s">
        <v>49</v>
      </c>
      <c r="H41" s="43">
        <v>445</v>
      </c>
      <c r="I41" s="43">
        <v>2603</v>
      </c>
      <c r="J41" s="43">
        <v>0</v>
      </c>
      <c r="K41" s="43">
        <v>36.020000000000003</v>
      </c>
      <c r="L41" s="42">
        <v>0</v>
      </c>
      <c r="M41" s="42">
        <v>1.4E-3</v>
      </c>
      <c r="N41" s="42">
        <v>2.9999999999999997E-4</v>
      </c>
      <c r="O41" s="41">
        <v>60230406</v>
      </c>
    </row>
    <row r="42" spans="2:15" x14ac:dyDescent="0.2">
      <c r="B42" s="40" t="s">
        <v>428</v>
      </c>
      <c r="C42" s="40" t="s">
        <v>429</v>
      </c>
      <c r="D42" s="40" t="s">
        <v>430</v>
      </c>
      <c r="E42" s="41">
        <v>99307</v>
      </c>
      <c r="F42" s="40" t="s">
        <v>385</v>
      </c>
      <c r="G42" s="40" t="s">
        <v>51</v>
      </c>
      <c r="H42" s="43">
        <v>105</v>
      </c>
      <c r="I42" s="43">
        <v>13462</v>
      </c>
      <c r="J42" s="43">
        <v>0</v>
      </c>
      <c r="K42" s="43">
        <v>49.78</v>
      </c>
      <c r="L42" s="42">
        <v>0</v>
      </c>
      <c r="M42" s="42">
        <v>1.9E-3</v>
      </c>
      <c r="N42" s="42">
        <v>4.0000000000000002E-4</v>
      </c>
      <c r="O42" s="41">
        <v>70597752</v>
      </c>
    </row>
    <row r="43" spans="2:15" x14ac:dyDescent="0.2">
      <c r="B43" s="40" t="s">
        <v>431</v>
      </c>
      <c r="C43" s="40" t="s">
        <v>432</v>
      </c>
      <c r="D43" s="40" t="s">
        <v>153</v>
      </c>
      <c r="E43" s="41">
        <v>99307</v>
      </c>
      <c r="F43" s="40" t="s">
        <v>385</v>
      </c>
      <c r="G43" s="40" t="s">
        <v>51</v>
      </c>
      <c r="H43" s="43">
        <v>2880</v>
      </c>
      <c r="I43" s="43">
        <v>4317</v>
      </c>
      <c r="J43" s="43">
        <v>0</v>
      </c>
      <c r="K43" s="43">
        <v>437.89</v>
      </c>
      <c r="L43" s="42">
        <v>0</v>
      </c>
      <c r="M43" s="42">
        <v>1.72E-2</v>
      </c>
      <c r="N43" s="42">
        <v>3.3E-3</v>
      </c>
      <c r="O43" s="41">
        <v>1077486</v>
      </c>
    </row>
    <row r="44" spans="2:15" x14ac:dyDescent="0.2">
      <c r="B44" s="40" t="s">
        <v>433</v>
      </c>
      <c r="C44" s="40" t="s">
        <v>434</v>
      </c>
      <c r="D44" s="40" t="s">
        <v>153</v>
      </c>
      <c r="E44" s="41">
        <v>93170</v>
      </c>
      <c r="F44" s="40" t="s">
        <v>385</v>
      </c>
      <c r="G44" s="40" t="s">
        <v>49</v>
      </c>
      <c r="H44" s="43">
        <v>320</v>
      </c>
      <c r="I44" s="43">
        <v>4327</v>
      </c>
      <c r="J44" s="43">
        <v>0</v>
      </c>
      <c r="K44" s="43">
        <v>43.06</v>
      </c>
      <c r="L44" s="42">
        <v>0</v>
      </c>
      <c r="M44" s="42">
        <v>1.6999999999999999E-3</v>
      </c>
      <c r="N44" s="42">
        <v>2.9999999999999997E-4</v>
      </c>
      <c r="O44" s="41">
        <v>62005673</v>
      </c>
    </row>
    <row r="45" spans="2:15" x14ac:dyDescent="0.2">
      <c r="B45" s="40" t="s">
        <v>435</v>
      </c>
      <c r="C45" s="40" t="s">
        <v>436</v>
      </c>
      <c r="D45" s="40" t="s">
        <v>153</v>
      </c>
      <c r="E45" s="41">
        <v>97857</v>
      </c>
      <c r="F45" s="40" t="s">
        <v>385</v>
      </c>
      <c r="G45" s="40" t="s">
        <v>49</v>
      </c>
      <c r="H45" s="43">
        <v>916</v>
      </c>
      <c r="I45" s="43">
        <v>3709</v>
      </c>
      <c r="J45" s="43">
        <v>0</v>
      </c>
      <c r="K45" s="43">
        <v>105.66</v>
      </c>
      <c r="L45" s="42">
        <v>0</v>
      </c>
      <c r="M45" s="42">
        <v>4.1000000000000003E-3</v>
      </c>
      <c r="N45" s="42">
        <v>8.0000000000000004E-4</v>
      </c>
      <c r="O45" s="41">
        <v>60354529</v>
      </c>
    </row>
    <row r="46" spans="2:15" x14ac:dyDescent="0.2">
      <c r="B46" s="40" t="s">
        <v>437</v>
      </c>
      <c r="C46" s="40" t="s">
        <v>438</v>
      </c>
      <c r="D46" s="40" t="s">
        <v>153</v>
      </c>
      <c r="E46" s="41">
        <v>99964</v>
      </c>
      <c r="F46" s="40" t="s">
        <v>385</v>
      </c>
      <c r="G46" s="40" t="s">
        <v>49</v>
      </c>
      <c r="H46" s="43">
        <v>2908</v>
      </c>
      <c r="I46" s="43">
        <v>21177</v>
      </c>
      <c r="J46" s="43">
        <v>0</v>
      </c>
      <c r="K46" s="43">
        <v>1915.22</v>
      </c>
      <c r="L46" s="42">
        <v>2.5999999999999999E-3</v>
      </c>
      <c r="M46" s="42">
        <v>7.51E-2</v>
      </c>
      <c r="N46" s="42">
        <v>1.4200000000000001E-2</v>
      </c>
      <c r="O46" s="41">
        <v>62017165</v>
      </c>
    </row>
    <row r="47" spans="2:15" x14ac:dyDescent="0.2">
      <c r="B47" s="40" t="s">
        <v>439</v>
      </c>
      <c r="C47" s="40" t="s">
        <v>440</v>
      </c>
      <c r="D47" s="40" t="s">
        <v>441</v>
      </c>
      <c r="E47" s="41">
        <v>99964</v>
      </c>
      <c r="F47" s="40" t="s">
        <v>385</v>
      </c>
      <c r="G47" s="40" t="s">
        <v>49</v>
      </c>
      <c r="H47" s="43">
        <v>1150</v>
      </c>
      <c r="I47" s="43">
        <v>32833.5</v>
      </c>
      <c r="J47" s="43">
        <v>0</v>
      </c>
      <c r="K47" s="43">
        <v>1174.29</v>
      </c>
      <c r="L47" s="42">
        <v>1E-4</v>
      </c>
      <c r="M47" s="42">
        <v>4.6100000000000002E-2</v>
      </c>
      <c r="N47" s="42">
        <v>8.6999999999999994E-3</v>
      </c>
      <c r="O47" s="41">
        <v>77414241</v>
      </c>
    </row>
    <row r="48" spans="2:15" x14ac:dyDescent="0.2">
      <c r="B48" s="40" t="s">
        <v>442</v>
      </c>
      <c r="C48" s="40" t="s">
        <v>443</v>
      </c>
      <c r="D48" s="40" t="s">
        <v>441</v>
      </c>
      <c r="E48" s="41">
        <v>99964</v>
      </c>
      <c r="F48" s="40" t="s">
        <v>385</v>
      </c>
      <c r="G48" s="40" t="s">
        <v>49</v>
      </c>
      <c r="H48" s="43">
        <v>34191</v>
      </c>
      <c r="I48" s="43">
        <v>2103.25</v>
      </c>
      <c r="J48" s="43">
        <v>0</v>
      </c>
      <c r="K48" s="43">
        <v>2236.4699999999998</v>
      </c>
      <c r="L48" s="42">
        <v>3.3E-3</v>
      </c>
      <c r="M48" s="42">
        <v>8.77E-2</v>
      </c>
      <c r="N48" s="42">
        <v>1.66E-2</v>
      </c>
      <c r="O48" s="41">
        <v>77530517</v>
      </c>
    </row>
    <row r="49" spans="2:15" x14ac:dyDescent="0.2">
      <c r="B49" s="40" t="s">
        <v>444</v>
      </c>
      <c r="C49" s="40" t="s">
        <v>445</v>
      </c>
      <c r="D49" s="40" t="s">
        <v>153</v>
      </c>
      <c r="E49" s="41">
        <v>97320</v>
      </c>
      <c r="F49" s="40" t="s">
        <v>385</v>
      </c>
      <c r="G49" s="40" t="s">
        <v>51</v>
      </c>
      <c r="H49" s="43">
        <v>1780</v>
      </c>
      <c r="I49" s="43">
        <v>4276.7</v>
      </c>
      <c r="J49" s="43">
        <v>0</v>
      </c>
      <c r="K49" s="43">
        <v>268.11</v>
      </c>
      <c r="L49" s="42">
        <v>2.9999999999999997E-4</v>
      </c>
      <c r="M49" s="42">
        <v>1.0500000000000001E-2</v>
      </c>
      <c r="N49" s="42">
        <v>2E-3</v>
      </c>
      <c r="O49" s="41">
        <v>60406956</v>
      </c>
    </row>
    <row r="50" spans="2:15" x14ac:dyDescent="0.2">
      <c r="B50" s="40" t="s">
        <v>446</v>
      </c>
      <c r="C50" s="40" t="s">
        <v>447</v>
      </c>
      <c r="D50" s="40" t="s">
        <v>314</v>
      </c>
      <c r="E50" s="41">
        <v>918701</v>
      </c>
      <c r="F50" s="40" t="s">
        <v>385</v>
      </c>
      <c r="G50" s="40" t="s">
        <v>49</v>
      </c>
      <c r="H50" s="43">
        <v>16884</v>
      </c>
      <c r="I50" s="43">
        <v>5600</v>
      </c>
      <c r="J50" s="43">
        <v>0</v>
      </c>
      <c r="K50" s="43">
        <v>2940.52</v>
      </c>
      <c r="L50" s="42">
        <v>1E-4</v>
      </c>
      <c r="M50" s="42">
        <v>0.1154</v>
      </c>
      <c r="N50" s="42">
        <v>2.1899999999999999E-2</v>
      </c>
      <c r="O50" s="41">
        <v>76394998</v>
      </c>
    </row>
    <row r="51" spans="2:15" x14ac:dyDescent="0.2">
      <c r="B51" s="1" t="s">
        <v>448</v>
      </c>
      <c r="C51" s="1" t="s">
        <v>7</v>
      </c>
      <c r="D51" s="1" t="s">
        <v>7</v>
      </c>
      <c r="E51" s="1" t="s">
        <v>7</v>
      </c>
      <c r="F51" s="1" t="s">
        <v>7</v>
      </c>
      <c r="G51" s="1" t="s">
        <v>7</v>
      </c>
      <c r="H51" s="39">
        <v>0</v>
      </c>
      <c r="I51" s="1" t="s">
        <v>7</v>
      </c>
      <c r="J51" s="39">
        <v>0</v>
      </c>
      <c r="K51" s="39">
        <v>0</v>
      </c>
      <c r="L51" s="1" t="s">
        <v>7</v>
      </c>
      <c r="M51" s="38">
        <v>0</v>
      </c>
      <c r="N51" s="38">
        <v>0</v>
      </c>
      <c r="O51" s="1" t="s">
        <v>7</v>
      </c>
    </row>
    <row r="52" spans="2:15" x14ac:dyDescent="0.2">
      <c r="B52" s="1" t="s">
        <v>449</v>
      </c>
      <c r="C52" s="1" t="s">
        <v>7</v>
      </c>
      <c r="D52" s="1" t="s">
        <v>7</v>
      </c>
      <c r="E52" s="1" t="s">
        <v>7</v>
      </c>
      <c r="F52" s="1" t="s">
        <v>7</v>
      </c>
      <c r="G52" s="1" t="s">
        <v>7</v>
      </c>
      <c r="H52" s="39">
        <v>2163</v>
      </c>
      <c r="I52" s="1" t="s">
        <v>7</v>
      </c>
      <c r="J52" s="39">
        <v>0</v>
      </c>
      <c r="K52" s="39">
        <v>571.25</v>
      </c>
      <c r="L52" s="1" t="s">
        <v>7</v>
      </c>
      <c r="M52" s="38">
        <v>2.24E-2</v>
      </c>
      <c r="N52" s="38">
        <v>4.1999999999999997E-3</v>
      </c>
      <c r="O52" s="1" t="s">
        <v>7</v>
      </c>
    </row>
    <row r="53" spans="2:15" x14ac:dyDescent="0.2">
      <c r="B53" s="40" t="s">
        <v>450</v>
      </c>
      <c r="C53" s="40" t="s">
        <v>451</v>
      </c>
      <c r="D53" s="40" t="s">
        <v>153</v>
      </c>
      <c r="E53" s="41">
        <v>98677</v>
      </c>
      <c r="F53" s="40" t="s">
        <v>452</v>
      </c>
      <c r="G53" s="40" t="s">
        <v>49</v>
      </c>
      <c r="H53" s="43">
        <v>2163</v>
      </c>
      <c r="I53" s="43">
        <v>8492</v>
      </c>
      <c r="J53" s="43">
        <v>0</v>
      </c>
      <c r="K53" s="43">
        <v>571.25</v>
      </c>
      <c r="L53" s="42">
        <v>0</v>
      </c>
      <c r="M53" s="42">
        <v>2.24E-2</v>
      </c>
      <c r="N53" s="42">
        <v>4.1999999999999997E-3</v>
      </c>
      <c r="O53" s="41">
        <v>62006341</v>
      </c>
    </row>
    <row r="54" spans="2:15" x14ac:dyDescent="0.2">
      <c r="B54" s="1" t="s">
        <v>396</v>
      </c>
      <c r="C54" s="1" t="s">
        <v>7</v>
      </c>
      <c r="D54" s="1" t="s">
        <v>7</v>
      </c>
      <c r="E54" s="1" t="s">
        <v>7</v>
      </c>
      <c r="F54" s="1" t="s">
        <v>7</v>
      </c>
      <c r="G54" s="1" t="s">
        <v>7</v>
      </c>
      <c r="H54" s="39">
        <v>0</v>
      </c>
      <c r="I54" s="1" t="s">
        <v>7</v>
      </c>
      <c r="J54" s="39">
        <v>0</v>
      </c>
      <c r="K54" s="39">
        <v>0</v>
      </c>
      <c r="L54" s="1" t="s">
        <v>7</v>
      </c>
      <c r="M54" s="38">
        <v>0</v>
      </c>
      <c r="N54" s="38">
        <v>0</v>
      </c>
      <c r="O54" s="1" t="s">
        <v>7</v>
      </c>
    </row>
    <row r="55" spans="2:15" x14ac:dyDescent="0.2">
      <c r="B55" s="36" t="s">
        <v>97</v>
      </c>
    </row>
    <row r="56" spans="2:15" x14ac:dyDescent="0.2">
      <c r="B56" s="36" t="s">
        <v>135</v>
      </c>
    </row>
    <row r="57" spans="2:15" x14ac:dyDescent="0.2">
      <c r="B57" s="58" t="s">
        <v>57</v>
      </c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</row>
  </sheetData>
  <mergeCells count="1">
    <mergeCell ref="B57:O5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7"/>
  <sheetViews>
    <sheetView rightToLeft="1" topLeftCell="A10" workbookViewId="0">
      <selection activeCell="G19" sqref="G19:H21"/>
    </sheetView>
  </sheetViews>
  <sheetFormatPr defaultRowHeight="14.25" x14ac:dyDescent="0.2"/>
  <cols>
    <col min="1" max="1" width="3" customWidth="1"/>
    <col min="2" max="2" width="35" customWidth="1"/>
    <col min="3" max="3" width="14" customWidth="1"/>
    <col min="4" max="4" width="11" customWidth="1"/>
    <col min="5" max="5" width="12" customWidth="1"/>
    <col min="6" max="6" width="14" customWidth="1"/>
    <col min="7" max="7" width="7" customWidth="1"/>
    <col min="8" max="8" width="9" customWidth="1"/>
    <col min="9" max="9" width="14" customWidth="1"/>
    <col min="10" max="10" width="10" customWidth="1"/>
    <col min="11" max="11" width="12" customWidth="1"/>
    <col min="12" max="12" width="10" customWidth="1"/>
    <col min="13" max="13" width="22" customWidth="1"/>
    <col min="14" max="14" width="24" customWidth="1"/>
    <col min="15" max="15" width="23" customWidth="1"/>
    <col min="16" max="16" width="11" customWidth="1"/>
  </cols>
  <sheetData>
    <row r="1" spans="2:16" x14ac:dyDescent="0.2">
      <c r="B1" s="37" t="s">
        <v>0</v>
      </c>
      <c r="C1" s="37" t="s">
        <v>1</v>
      </c>
    </row>
    <row r="2" spans="2:16" x14ac:dyDescent="0.2">
      <c r="B2" s="37" t="s">
        <v>2</v>
      </c>
      <c r="C2" s="37" t="s">
        <v>3</v>
      </c>
    </row>
    <row r="3" spans="2:16" x14ac:dyDescent="0.2">
      <c r="B3" s="37" t="s">
        <v>4</v>
      </c>
      <c r="C3" s="37" t="s">
        <v>5</v>
      </c>
    </row>
    <row r="4" spans="2:16" x14ac:dyDescent="0.2">
      <c r="B4" s="37" t="s">
        <v>6</v>
      </c>
      <c r="C4" s="37">
        <v>9756</v>
      </c>
    </row>
    <row r="5" spans="2:16" x14ac:dyDescent="0.2">
      <c r="B5" s="37" t="s">
        <v>7</v>
      </c>
      <c r="C5" s="37" t="s">
        <v>7</v>
      </c>
    </row>
    <row r="6" spans="2:16" x14ac:dyDescent="0.2">
      <c r="B6" s="3" t="s">
        <v>98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  <c r="N6" s="1" t="s">
        <v>7</v>
      </c>
      <c r="O6" s="1" t="s">
        <v>7</v>
      </c>
      <c r="P6" s="1" t="s">
        <v>7</v>
      </c>
    </row>
    <row r="7" spans="2:16" x14ac:dyDescent="0.2">
      <c r="B7" s="3" t="s">
        <v>453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  <c r="M7" s="1" t="s">
        <v>7</v>
      </c>
      <c r="N7" s="1" t="s">
        <v>7</v>
      </c>
      <c r="O7" s="1" t="s">
        <v>7</v>
      </c>
      <c r="P7" s="1" t="s">
        <v>7</v>
      </c>
    </row>
    <row r="8" spans="2:16" x14ac:dyDescent="0.2">
      <c r="B8" s="1" t="s">
        <v>59</v>
      </c>
      <c r="C8" s="1" t="s">
        <v>60</v>
      </c>
      <c r="D8" s="1" t="s">
        <v>100</v>
      </c>
      <c r="E8" s="1" t="s">
        <v>61</v>
      </c>
      <c r="F8" s="1" t="s">
        <v>138</v>
      </c>
      <c r="G8" s="1" t="s">
        <v>62</v>
      </c>
      <c r="H8" s="1" t="s">
        <v>63</v>
      </c>
      <c r="I8" s="1" t="s">
        <v>64</v>
      </c>
      <c r="J8" s="1" t="s">
        <v>103</v>
      </c>
      <c r="K8" s="1" t="s">
        <v>104</v>
      </c>
      <c r="L8" s="1" t="s">
        <v>67</v>
      </c>
      <c r="M8" s="1" t="s">
        <v>106</v>
      </c>
      <c r="N8" s="1" t="s">
        <v>68</v>
      </c>
      <c r="O8" s="1" t="s">
        <v>107</v>
      </c>
      <c r="P8" s="1" t="s">
        <v>7</v>
      </c>
    </row>
    <row r="9" spans="2:16" x14ac:dyDescent="0.2">
      <c r="B9" s="1" t="s">
        <v>7</v>
      </c>
      <c r="C9" s="1" t="s">
        <v>7</v>
      </c>
      <c r="D9" s="1" t="s">
        <v>7</v>
      </c>
      <c r="E9" s="1" t="s">
        <v>7</v>
      </c>
      <c r="F9" s="1" t="s">
        <v>7</v>
      </c>
      <c r="G9" s="1" t="s">
        <v>7</v>
      </c>
      <c r="H9" s="1" t="s">
        <v>7</v>
      </c>
      <c r="I9" s="1" t="s">
        <v>7</v>
      </c>
      <c r="J9" s="1" t="s">
        <v>109</v>
      </c>
      <c r="K9" s="1" t="s">
        <v>110</v>
      </c>
      <c r="L9" s="1" t="s">
        <v>11</v>
      </c>
      <c r="M9" s="1" t="s">
        <v>12</v>
      </c>
      <c r="N9" s="1" t="s">
        <v>12</v>
      </c>
      <c r="O9" s="1" t="s">
        <v>12</v>
      </c>
      <c r="P9" s="1" t="s">
        <v>7</v>
      </c>
    </row>
    <row r="10" spans="2:16" x14ac:dyDescent="0.2">
      <c r="B10" s="1" t="s">
        <v>7</v>
      </c>
      <c r="C10" s="1" t="s">
        <v>13</v>
      </c>
      <c r="D10" s="1" t="s">
        <v>14</v>
      </c>
      <c r="E10" s="1" t="s">
        <v>70</v>
      </c>
      <c r="F10" s="1" t="s">
        <v>71</v>
      </c>
      <c r="G10" s="1" t="s">
        <v>72</v>
      </c>
      <c r="H10" s="1" t="s">
        <v>73</v>
      </c>
      <c r="I10" s="1" t="s">
        <v>74</v>
      </c>
      <c r="J10" s="1" t="s">
        <v>75</v>
      </c>
      <c r="K10" s="1" t="s">
        <v>76</v>
      </c>
      <c r="L10" s="1" t="s">
        <v>77</v>
      </c>
      <c r="M10" s="1" t="s">
        <v>111</v>
      </c>
      <c r="N10" s="1" t="s">
        <v>112</v>
      </c>
      <c r="O10" s="1" t="s">
        <v>113</v>
      </c>
      <c r="P10" s="1" t="s">
        <v>7</v>
      </c>
    </row>
    <row r="11" spans="2:16" x14ac:dyDescent="0.2">
      <c r="B11" s="1" t="s">
        <v>454</v>
      </c>
      <c r="C11" s="1" t="s">
        <v>7</v>
      </c>
      <c r="D11" s="1" t="s">
        <v>7</v>
      </c>
      <c r="E11" s="1" t="s">
        <v>7</v>
      </c>
      <c r="F11" s="1" t="s">
        <v>7</v>
      </c>
      <c r="G11" s="1" t="s">
        <v>7</v>
      </c>
      <c r="H11" s="1" t="s">
        <v>7</v>
      </c>
      <c r="I11" s="1" t="s">
        <v>7</v>
      </c>
      <c r="J11" s="39">
        <v>2047.12</v>
      </c>
      <c r="K11" s="1" t="s">
        <v>7</v>
      </c>
      <c r="L11" s="39">
        <v>2139.14</v>
      </c>
      <c r="M11" s="1" t="s">
        <v>7</v>
      </c>
      <c r="N11" s="38">
        <v>1</v>
      </c>
      <c r="O11" s="38">
        <v>1.5900000000000001E-2</v>
      </c>
      <c r="P11" s="1" t="s">
        <v>7</v>
      </c>
    </row>
    <row r="12" spans="2:16" x14ac:dyDescent="0.2">
      <c r="B12" s="1" t="s">
        <v>79</v>
      </c>
      <c r="C12" s="1" t="s">
        <v>7</v>
      </c>
      <c r="D12" s="1" t="s">
        <v>7</v>
      </c>
      <c r="E12" s="1" t="s">
        <v>7</v>
      </c>
      <c r="F12" s="1" t="s">
        <v>7</v>
      </c>
      <c r="G12" s="1" t="s">
        <v>7</v>
      </c>
      <c r="H12" s="1" t="s">
        <v>7</v>
      </c>
      <c r="I12" s="1" t="s">
        <v>7</v>
      </c>
      <c r="J12" s="39">
        <v>0</v>
      </c>
      <c r="K12" s="1" t="s">
        <v>7</v>
      </c>
      <c r="L12" s="39">
        <v>0</v>
      </c>
      <c r="M12" s="1" t="s">
        <v>7</v>
      </c>
      <c r="N12" s="38">
        <v>0</v>
      </c>
      <c r="O12" s="38">
        <v>0</v>
      </c>
      <c r="P12" s="1" t="s">
        <v>7</v>
      </c>
    </row>
    <row r="13" spans="2:16" x14ac:dyDescent="0.2">
      <c r="B13" s="1" t="s">
        <v>455</v>
      </c>
      <c r="C13" s="1" t="s">
        <v>7</v>
      </c>
      <c r="D13" s="1" t="s">
        <v>7</v>
      </c>
      <c r="E13" s="1" t="s">
        <v>7</v>
      </c>
      <c r="F13" s="1" t="s">
        <v>7</v>
      </c>
      <c r="G13" s="1" t="s">
        <v>7</v>
      </c>
      <c r="H13" s="1" t="s">
        <v>7</v>
      </c>
      <c r="I13" s="1" t="s">
        <v>7</v>
      </c>
      <c r="J13" s="39">
        <v>0</v>
      </c>
      <c r="K13" s="1" t="s">
        <v>7</v>
      </c>
      <c r="L13" s="39">
        <v>0</v>
      </c>
      <c r="M13" s="1" t="s">
        <v>7</v>
      </c>
      <c r="N13" s="38">
        <v>0</v>
      </c>
      <c r="O13" s="38">
        <v>0</v>
      </c>
      <c r="P13" s="1" t="s">
        <v>7</v>
      </c>
    </row>
    <row r="14" spans="2:16" x14ac:dyDescent="0.2">
      <c r="B14" s="1" t="s">
        <v>456</v>
      </c>
      <c r="C14" s="1" t="s">
        <v>7</v>
      </c>
      <c r="D14" s="1" t="s">
        <v>7</v>
      </c>
      <c r="E14" s="1" t="s">
        <v>7</v>
      </c>
      <c r="F14" s="1" t="s">
        <v>7</v>
      </c>
      <c r="G14" s="1" t="s">
        <v>7</v>
      </c>
      <c r="H14" s="1" t="s">
        <v>7</v>
      </c>
      <c r="I14" s="1" t="s">
        <v>7</v>
      </c>
      <c r="J14" s="39">
        <v>0</v>
      </c>
      <c r="K14" s="1" t="s">
        <v>7</v>
      </c>
      <c r="L14" s="39">
        <v>0</v>
      </c>
      <c r="M14" s="1" t="s">
        <v>7</v>
      </c>
      <c r="N14" s="38">
        <v>0</v>
      </c>
      <c r="O14" s="38">
        <v>0</v>
      </c>
      <c r="P14" s="1" t="s">
        <v>7</v>
      </c>
    </row>
    <row r="15" spans="2:16" x14ac:dyDescent="0.2">
      <c r="B15" s="1" t="s">
        <v>278</v>
      </c>
      <c r="C15" s="1" t="s">
        <v>7</v>
      </c>
      <c r="D15" s="1" t="s">
        <v>7</v>
      </c>
      <c r="E15" s="1" t="s">
        <v>7</v>
      </c>
      <c r="F15" s="1" t="s">
        <v>7</v>
      </c>
      <c r="G15" s="1" t="s">
        <v>7</v>
      </c>
      <c r="H15" s="1" t="s">
        <v>7</v>
      </c>
      <c r="I15" s="1" t="s">
        <v>7</v>
      </c>
      <c r="J15" s="39">
        <v>0</v>
      </c>
      <c r="K15" s="1" t="s">
        <v>7</v>
      </c>
      <c r="L15" s="39">
        <v>0</v>
      </c>
      <c r="M15" s="1" t="s">
        <v>7</v>
      </c>
      <c r="N15" s="38">
        <v>0</v>
      </c>
      <c r="O15" s="38">
        <v>0</v>
      </c>
      <c r="P15" s="1" t="s">
        <v>7</v>
      </c>
    </row>
    <row r="16" spans="2:16" x14ac:dyDescent="0.2">
      <c r="B16" s="1" t="s">
        <v>395</v>
      </c>
      <c r="C16" s="1" t="s">
        <v>7</v>
      </c>
      <c r="D16" s="1" t="s">
        <v>7</v>
      </c>
      <c r="E16" s="1" t="s">
        <v>7</v>
      </c>
      <c r="F16" s="1" t="s">
        <v>7</v>
      </c>
      <c r="G16" s="1" t="s">
        <v>7</v>
      </c>
      <c r="H16" s="1" t="s">
        <v>7</v>
      </c>
      <c r="I16" s="1" t="s">
        <v>7</v>
      </c>
      <c r="J16" s="39">
        <v>0</v>
      </c>
      <c r="K16" s="1" t="s">
        <v>7</v>
      </c>
      <c r="L16" s="39">
        <v>0</v>
      </c>
      <c r="M16" s="1" t="s">
        <v>7</v>
      </c>
      <c r="N16" s="38">
        <v>0</v>
      </c>
      <c r="O16" s="38">
        <v>0</v>
      </c>
      <c r="P16" s="1" t="s">
        <v>7</v>
      </c>
    </row>
    <row r="17" spans="2:16" x14ac:dyDescent="0.2">
      <c r="B17" s="1" t="s">
        <v>95</v>
      </c>
      <c r="C17" s="1" t="s">
        <v>7</v>
      </c>
      <c r="D17" s="1" t="s">
        <v>7</v>
      </c>
      <c r="E17" s="1" t="s">
        <v>7</v>
      </c>
      <c r="F17" s="1" t="s">
        <v>7</v>
      </c>
      <c r="G17" s="1" t="s">
        <v>7</v>
      </c>
      <c r="H17" s="1" t="s">
        <v>7</v>
      </c>
      <c r="I17" s="1" t="s">
        <v>7</v>
      </c>
      <c r="J17" s="39">
        <v>2047.12</v>
      </c>
      <c r="K17" s="1" t="s">
        <v>7</v>
      </c>
      <c r="L17" s="39">
        <v>2139.14</v>
      </c>
      <c r="M17" s="1" t="s">
        <v>7</v>
      </c>
      <c r="N17" s="38">
        <v>1</v>
      </c>
      <c r="O17" s="38">
        <v>1.5900000000000001E-2</v>
      </c>
      <c r="P17" s="1" t="s">
        <v>7</v>
      </c>
    </row>
    <row r="18" spans="2:16" x14ac:dyDescent="0.2">
      <c r="B18" s="1" t="s">
        <v>455</v>
      </c>
      <c r="C18" s="1" t="s">
        <v>7</v>
      </c>
      <c r="D18" s="1" t="s">
        <v>7</v>
      </c>
      <c r="E18" s="1" t="s">
        <v>7</v>
      </c>
      <c r="F18" s="1" t="s">
        <v>7</v>
      </c>
      <c r="G18" s="1" t="s">
        <v>7</v>
      </c>
      <c r="H18" s="1" t="s">
        <v>7</v>
      </c>
      <c r="I18" s="1" t="s">
        <v>7</v>
      </c>
      <c r="J18" s="39">
        <v>2047.12</v>
      </c>
      <c r="K18" s="1" t="s">
        <v>7</v>
      </c>
      <c r="L18" s="39">
        <v>2139.14</v>
      </c>
      <c r="M18" s="1" t="s">
        <v>7</v>
      </c>
      <c r="N18" s="38">
        <v>1</v>
      </c>
      <c r="O18" s="38">
        <v>1.5900000000000001E-2</v>
      </c>
      <c r="P18" s="1" t="s">
        <v>7</v>
      </c>
    </row>
    <row r="19" spans="2:16" x14ac:dyDescent="0.2">
      <c r="B19" s="40" t="s">
        <v>457</v>
      </c>
      <c r="C19" s="40" t="s">
        <v>458</v>
      </c>
      <c r="D19" s="40" t="s">
        <v>153</v>
      </c>
      <c r="E19" s="41">
        <v>93164</v>
      </c>
      <c r="F19" s="40" t="s">
        <v>459</v>
      </c>
      <c r="G19" s="40" t="s">
        <v>622</v>
      </c>
      <c r="H19" s="40" t="s">
        <v>122</v>
      </c>
      <c r="I19" s="40" t="s">
        <v>49</v>
      </c>
      <c r="J19" s="43">
        <v>384.54</v>
      </c>
      <c r="K19" s="43">
        <v>114894.2</v>
      </c>
      <c r="L19" s="43">
        <v>1374.04</v>
      </c>
      <c r="M19" s="42">
        <v>0</v>
      </c>
      <c r="N19" s="42">
        <v>0.64229999999999998</v>
      </c>
      <c r="O19" s="42">
        <v>1.0200000000000001E-2</v>
      </c>
      <c r="P19" s="41">
        <v>62008446</v>
      </c>
    </row>
    <row r="20" spans="2:16" x14ac:dyDescent="0.2">
      <c r="B20" s="40" t="s">
        <v>460</v>
      </c>
      <c r="C20" s="40" t="s">
        <v>461</v>
      </c>
      <c r="D20" s="40" t="s">
        <v>153</v>
      </c>
      <c r="E20" s="41">
        <v>97153</v>
      </c>
      <c r="F20" s="40" t="s">
        <v>452</v>
      </c>
      <c r="G20" s="40" t="s">
        <v>622</v>
      </c>
      <c r="H20" s="40" t="s">
        <v>122</v>
      </c>
      <c r="I20" s="40" t="s">
        <v>49</v>
      </c>
      <c r="J20" s="43">
        <v>1006.76</v>
      </c>
      <c r="K20" s="43">
        <v>15894</v>
      </c>
      <c r="L20" s="43">
        <v>497.64</v>
      </c>
      <c r="M20" s="42">
        <v>1E-4</v>
      </c>
      <c r="N20" s="42">
        <v>0.2326</v>
      </c>
      <c r="O20" s="42">
        <v>3.7000000000000002E-3</v>
      </c>
      <c r="P20" s="41">
        <v>60317401</v>
      </c>
    </row>
    <row r="21" spans="2:16" x14ac:dyDescent="0.2">
      <c r="B21" s="40" t="s">
        <v>462</v>
      </c>
      <c r="C21" s="40" t="s">
        <v>463</v>
      </c>
      <c r="D21" s="40" t="s">
        <v>153</v>
      </c>
      <c r="E21" s="41">
        <v>94166</v>
      </c>
      <c r="F21" s="40" t="s">
        <v>459</v>
      </c>
      <c r="G21" s="40" t="s">
        <v>622</v>
      </c>
      <c r="H21" s="40" t="s">
        <v>122</v>
      </c>
      <c r="I21" s="40" t="s">
        <v>49</v>
      </c>
      <c r="J21" s="43">
        <v>655.82</v>
      </c>
      <c r="K21" s="43">
        <v>13113</v>
      </c>
      <c r="L21" s="43">
        <v>267.45</v>
      </c>
      <c r="M21" s="42">
        <v>4.0000000000000002E-4</v>
      </c>
      <c r="N21" s="42">
        <v>0.125</v>
      </c>
      <c r="O21" s="42">
        <v>2E-3</v>
      </c>
      <c r="P21" s="41">
        <v>62002712</v>
      </c>
    </row>
    <row r="22" spans="2:16" x14ac:dyDescent="0.2">
      <c r="B22" s="1" t="s">
        <v>456</v>
      </c>
      <c r="C22" s="1" t="s">
        <v>7</v>
      </c>
      <c r="D22" s="1" t="s">
        <v>7</v>
      </c>
      <c r="E22" s="1" t="s">
        <v>7</v>
      </c>
      <c r="F22" s="1" t="s">
        <v>7</v>
      </c>
      <c r="G22" s="1" t="s">
        <v>7</v>
      </c>
      <c r="H22" s="1" t="s">
        <v>7</v>
      </c>
      <c r="I22" s="1" t="s">
        <v>7</v>
      </c>
      <c r="J22" s="39">
        <v>0</v>
      </c>
      <c r="K22" s="1" t="s">
        <v>7</v>
      </c>
      <c r="L22" s="39">
        <v>0</v>
      </c>
      <c r="M22" s="1" t="s">
        <v>7</v>
      </c>
      <c r="N22" s="38">
        <v>0</v>
      </c>
      <c r="O22" s="38">
        <v>0</v>
      </c>
      <c r="P22" s="1" t="s">
        <v>7</v>
      </c>
    </row>
    <row r="23" spans="2:16" x14ac:dyDescent="0.2">
      <c r="B23" s="1" t="s">
        <v>278</v>
      </c>
      <c r="C23" s="1" t="s">
        <v>7</v>
      </c>
      <c r="D23" s="1" t="s">
        <v>7</v>
      </c>
      <c r="E23" s="1" t="s">
        <v>7</v>
      </c>
      <c r="F23" s="1" t="s">
        <v>7</v>
      </c>
      <c r="G23" s="1" t="s">
        <v>7</v>
      </c>
      <c r="H23" s="1" t="s">
        <v>7</v>
      </c>
      <c r="I23" s="1" t="s">
        <v>7</v>
      </c>
      <c r="J23" s="39">
        <v>0</v>
      </c>
      <c r="K23" s="1" t="s">
        <v>7</v>
      </c>
      <c r="L23" s="39">
        <v>0</v>
      </c>
      <c r="M23" s="1" t="s">
        <v>7</v>
      </c>
      <c r="N23" s="38">
        <v>0</v>
      </c>
      <c r="O23" s="38">
        <v>0</v>
      </c>
      <c r="P23" s="1" t="s">
        <v>7</v>
      </c>
    </row>
    <row r="24" spans="2:16" x14ac:dyDescent="0.2">
      <c r="B24" s="1" t="s">
        <v>395</v>
      </c>
      <c r="C24" s="1" t="s">
        <v>7</v>
      </c>
      <c r="D24" s="1" t="s">
        <v>7</v>
      </c>
      <c r="E24" s="1" t="s">
        <v>7</v>
      </c>
      <c r="F24" s="1" t="s">
        <v>7</v>
      </c>
      <c r="G24" s="1" t="s">
        <v>7</v>
      </c>
      <c r="H24" s="1" t="s">
        <v>7</v>
      </c>
      <c r="I24" s="1" t="s">
        <v>7</v>
      </c>
      <c r="J24" s="39">
        <v>0</v>
      </c>
      <c r="K24" s="1" t="s">
        <v>7</v>
      </c>
      <c r="L24" s="39">
        <v>0</v>
      </c>
      <c r="M24" s="1" t="s">
        <v>7</v>
      </c>
      <c r="N24" s="38">
        <v>0</v>
      </c>
      <c r="O24" s="38">
        <v>0</v>
      </c>
      <c r="P24" s="1" t="s">
        <v>7</v>
      </c>
    </row>
    <row r="25" spans="2:16" x14ac:dyDescent="0.2">
      <c r="B25" s="36" t="s">
        <v>97</v>
      </c>
    </row>
    <row r="26" spans="2:16" x14ac:dyDescent="0.2">
      <c r="B26" s="36" t="s">
        <v>135</v>
      </c>
    </row>
    <row r="27" spans="2:16" x14ac:dyDescent="0.2">
      <c r="B27" s="59" t="s">
        <v>57</v>
      </c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</row>
  </sheetData>
  <mergeCells count="1">
    <mergeCell ref="B27:P2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18"/>
  <sheetViews>
    <sheetView rightToLeft="1" workbookViewId="0"/>
  </sheetViews>
  <sheetFormatPr defaultRowHeight="14.25" x14ac:dyDescent="0.2"/>
  <cols>
    <col min="1" max="1" width="3" customWidth="1"/>
    <col min="2" max="2" width="34" customWidth="1"/>
    <col min="3" max="4" width="11" customWidth="1"/>
    <col min="5" max="7" width="10" customWidth="1"/>
    <col min="8" max="8" width="8" customWidth="1"/>
    <col min="9" max="9" width="10" customWidth="1"/>
    <col min="10" max="10" width="22" customWidth="1"/>
    <col min="11" max="11" width="24" customWidth="1"/>
    <col min="12" max="12" width="23" customWidth="1"/>
    <col min="13" max="13" width="2" customWidth="1"/>
  </cols>
  <sheetData>
    <row r="1" spans="2:13" x14ac:dyDescent="0.2">
      <c r="B1" s="37" t="s">
        <v>0</v>
      </c>
      <c r="C1" s="37" t="s">
        <v>1</v>
      </c>
    </row>
    <row r="2" spans="2:13" x14ac:dyDescent="0.2">
      <c r="B2" s="37" t="s">
        <v>2</v>
      </c>
      <c r="C2" s="37" t="s">
        <v>3</v>
      </c>
    </row>
    <row r="3" spans="2:13" x14ac:dyDescent="0.2">
      <c r="B3" s="37" t="s">
        <v>4</v>
      </c>
      <c r="C3" s="37" t="s">
        <v>5</v>
      </c>
    </row>
    <row r="4" spans="2:13" x14ac:dyDescent="0.2">
      <c r="B4" s="37" t="s">
        <v>6</v>
      </c>
      <c r="C4" s="37">
        <v>9756</v>
      </c>
    </row>
    <row r="5" spans="2:13" x14ac:dyDescent="0.2">
      <c r="B5" s="37" t="s">
        <v>7</v>
      </c>
      <c r="C5" s="37" t="s">
        <v>7</v>
      </c>
    </row>
    <row r="6" spans="2:13" x14ac:dyDescent="0.2">
      <c r="B6" s="3" t="s">
        <v>98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</row>
    <row r="7" spans="2:13" x14ac:dyDescent="0.2">
      <c r="B7" s="3" t="s">
        <v>464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  <c r="M7" s="1" t="s">
        <v>7</v>
      </c>
    </row>
    <row r="8" spans="2:13" x14ac:dyDescent="0.2">
      <c r="B8" s="1" t="s">
        <v>59</v>
      </c>
      <c r="C8" s="1" t="s">
        <v>60</v>
      </c>
      <c r="D8" s="1" t="s">
        <v>100</v>
      </c>
      <c r="E8" s="1" t="s">
        <v>138</v>
      </c>
      <c r="F8" s="1" t="s">
        <v>64</v>
      </c>
      <c r="G8" s="1" t="s">
        <v>103</v>
      </c>
      <c r="H8" s="1" t="s">
        <v>104</v>
      </c>
      <c r="I8" s="1" t="s">
        <v>67</v>
      </c>
      <c r="J8" s="1" t="s">
        <v>106</v>
      </c>
      <c r="K8" s="1" t="s">
        <v>68</v>
      </c>
      <c r="L8" s="1" t="s">
        <v>107</v>
      </c>
      <c r="M8" s="1" t="s">
        <v>7</v>
      </c>
    </row>
    <row r="9" spans="2:13" x14ac:dyDescent="0.2">
      <c r="B9" s="1" t="s">
        <v>7</v>
      </c>
      <c r="C9" s="1" t="s">
        <v>7</v>
      </c>
      <c r="D9" s="1" t="s">
        <v>7</v>
      </c>
      <c r="E9" s="1" t="s">
        <v>7</v>
      </c>
      <c r="F9" s="1" t="s">
        <v>7</v>
      </c>
      <c r="G9" s="1" t="s">
        <v>109</v>
      </c>
      <c r="H9" s="1" t="s">
        <v>110</v>
      </c>
      <c r="I9" s="1" t="s">
        <v>11</v>
      </c>
      <c r="J9" s="1" t="s">
        <v>12</v>
      </c>
      <c r="K9" s="1" t="s">
        <v>12</v>
      </c>
      <c r="L9" s="1" t="s">
        <v>12</v>
      </c>
      <c r="M9" s="1" t="s">
        <v>7</v>
      </c>
    </row>
    <row r="10" spans="2:13" x14ac:dyDescent="0.2">
      <c r="B10" s="1" t="s">
        <v>7</v>
      </c>
      <c r="C10" s="1" t="s">
        <v>13</v>
      </c>
      <c r="D10" s="1" t="s">
        <v>14</v>
      </c>
      <c r="E10" s="1" t="s">
        <v>70</v>
      </c>
      <c r="F10" s="1" t="s">
        <v>71</v>
      </c>
      <c r="G10" s="1" t="s">
        <v>72</v>
      </c>
      <c r="H10" s="1" t="s">
        <v>73</v>
      </c>
      <c r="I10" s="1" t="s">
        <v>74</v>
      </c>
      <c r="J10" s="1" t="s">
        <v>75</v>
      </c>
      <c r="K10" s="1" t="s">
        <v>76</v>
      </c>
      <c r="L10" s="1" t="s">
        <v>77</v>
      </c>
      <c r="M10" s="1" t="s">
        <v>7</v>
      </c>
    </row>
    <row r="11" spans="2:13" x14ac:dyDescent="0.2">
      <c r="B11" s="1" t="s">
        <v>465</v>
      </c>
      <c r="C11" s="1" t="s">
        <v>7</v>
      </c>
      <c r="D11" s="1" t="s">
        <v>7</v>
      </c>
      <c r="E11" s="1" t="s">
        <v>7</v>
      </c>
      <c r="F11" s="1" t="s">
        <v>7</v>
      </c>
      <c r="G11" s="39">
        <v>0</v>
      </c>
      <c r="H11" s="1" t="s">
        <v>7</v>
      </c>
      <c r="I11" s="39">
        <v>0</v>
      </c>
      <c r="J11" s="1" t="s">
        <v>7</v>
      </c>
      <c r="K11" s="38">
        <v>0</v>
      </c>
      <c r="L11" s="38">
        <v>0</v>
      </c>
      <c r="M11" s="1" t="s">
        <v>7</v>
      </c>
    </row>
    <row r="12" spans="2:13" x14ac:dyDescent="0.2">
      <c r="B12" s="1" t="s">
        <v>466</v>
      </c>
      <c r="C12" s="1" t="s">
        <v>7</v>
      </c>
      <c r="D12" s="1" t="s">
        <v>7</v>
      </c>
      <c r="E12" s="1" t="s">
        <v>7</v>
      </c>
      <c r="F12" s="1" t="s">
        <v>7</v>
      </c>
      <c r="G12" s="39">
        <v>0</v>
      </c>
      <c r="H12" s="1" t="s">
        <v>7</v>
      </c>
      <c r="I12" s="39">
        <v>0</v>
      </c>
      <c r="J12" s="1" t="s">
        <v>7</v>
      </c>
      <c r="K12" s="38">
        <v>0</v>
      </c>
      <c r="L12" s="38">
        <v>0</v>
      </c>
      <c r="M12" s="1" t="s">
        <v>7</v>
      </c>
    </row>
    <row r="13" spans="2:13" x14ac:dyDescent="0.2">
      <c r="B13" s="1" t="s">
        <v>467</v>
      </c>
      <c r="C13" s="1" t="s">
        <v>7</v>
      </c>
      <c r="D13" s="1" t="s">
        <v>7</v>
      </c>
      <c r="E13" s="1" t="s">
        <v>7</v>
      </c>
      <c r="F13" s="1" t="s">
        <v>7</v>
      </c>
      <c r="G13" s="1" t="s">
        <v>7</v>
      </c>
      <c r="H13" s="1" t="s">
        <v>7</v>
      </c>
      <c r="I13" s="1" t="s">
        <v>7</v>
      </c>
      <c r="J13" s="1" t="s">
        <v>7</v>
      </c>
      <c r="K13" s="1" t="s">
        <v>7</v>
      </c>
      <c r="L13" s="1" t="s">
        <v>7</v>
      </c>
      <c r="M13" s="1" t="s">
        <v>7</v>
      </c>
    </row>
    <row r="14" spans="2:13" x14ac:dyDescent="0.2">
      <c r="B14" s="1" t="s">
        <v>147</v>
      </c>
      <c r="C14" s="1" t="s">
        <v>7</v>
      </c>
      <c r="D14" s="1" t="s">
        <v>7</v>
      </c>
      <c r="E14" s="1" t="s">
        <v>7</v>
      </c>
      <c r="F14" s="1" t="s">
        <v>7</v>
      </c>
      <c r="G14" s="39">
        <v>0</v>
      </c>
      <c r="H14" s="1" t="s">
        <v>7</v>
      </c>
      <c r="I14" s="39">
        <v>0</v>
      </c>
      <c r="J14" s="1" t="s">
        <v>7</v>
      </c>
      <c r="K14" s="38">
        <v>0</v>
      </c>
      <c r="L14" s="38">
        <v>0</v>
      </c>
      <c r="M14" s="1" t="s">
        <v>7</v>
      </c>
    </row>
    <row r="15" spans="2:13" x14ac:dyDescent="0.2">
      <c r="B15" s="1" t="s">
        <v>468</v>
      </c>
      <c r="C15" s="1" t="s">
        <v>7</v>
      </c>
      <c r="D15" s="1" t="s">
        <v>7</v>
      </c>
      <c r="E15" s="1" t="s">
        <v>7</v>
      </c>
      <c r="F15" s="1" t="s">
        <v>7</v>
      </c>
      <c r="G15" s="1" t="s">
        <v>7</v>
      </c>
      <c r="H15" s="1" t="s">
        <v>7</v>
      </c>
      <c r="I15" s="1" t="s">
        <v>7</v>
      </c>
      <c r="J15" s="1" t="s">
        <v>7</v>
      </c>
      <c r="K15" s="1" t="s">
        <v>7</v>
      </c>
      <c r="L15" s="1" t="s">
        <v>7</v>
      </c>
      <c r="M15" s="1" t="s">
        <v>7</v>
      </c>
    </row>
    <row r="16" spans="2:13" x14ac:dyDescent="0.2">
      <c r="B16" s="36" t="s">
        <v>97</v>
      </c>
    </row>
    <row r="17" spans="2:13" x14ac:dyDescent="0.2">
      <c r="B17" s="36" t="s">
        <v>135</v>
      </c>
    </row>
    <row r="18" spans="2:13" x14ac:dyDescent="0.2">
      <c r="B18" s="60" t="s">
        <v>57</v>
      </c>
      <c r="C18" s="52"/>
      <c r="D18" s="52"/>
      <c r="E18" s="52"/>
      <c r="F18" s="52"/>
      <c r="G18" s="52"/>
      <c r="H18" s="52"/>
      <c r="I18" s="52"/>
      <c r="J18" s="52"/>
      <c r="K18" s="52"/>
      <c r="L18" s="52"/>
      <c r="M18" s="52"/>
    </row>
  </sheetData>
  <mergeCells count="1">
    <mergeCell ref="B18:M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30</vt:i4>
      </vt:variant>
    </vt:vector>
  </HeadingPairs>
  <TitlesOfParts>
    <vt:vector size="30" baseType="lpstr">
      <vt:lpstr>סכום נכסי הקרן</vt:lpstr>
      <vt:lpstr>מזומנים</vt:lpstr>
      <vt:lpstr>תעודות התחייבות ממשלתיות</vt:lpstr>
      <vt:lpstr>תעודות חוב מסחריות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Pinhas Abramov</cp:lastModifiedBy>
  <dcterms:created xsi:type="dcterms:W3CDTF">2022-01-22T22:03:30Z</dcterms:created>
  <dcterms:modified xsi:type="dcterms:W3CDTF">2022-02-09T11:41:42Z</dcterms:modified>
</cp:coreProperties>
</file>