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3"/>
  <workbookPr defaultThemeVersion="124226"/>
  <mc:AlternateContent xmlns:mc="http://schemas.openxmlformats.org/markup-compatibility/2006">
    <mc:Choice Requires="x15">
      <x15ac:absPath xmlns:x15ac="http://schemas.microsoft.com/office/spreadsheetml/2010/11/ac" url="R:\חשבות מלם\חשבות בנק הפועלים\מדור שירות ובקרה\תשואה לפי אפיק\2023\28.09.2023\פועלים סהר\אל על\סופי\"/>
    </mc:Choice>
  </mc:AlternateContent>
  <xr:revisionPtr revIDLastSave="0" documentId="13_ncr:1_{CE1FC1D9-F5EB-4BFB-A98D-A6097638C971}" xr6:coauthVersionLast="36" xr6:coauthVersionMax="36" xr10:uidLastSave="{00000000-0000-0000-0000-000000000000}"/>
  <bookViews>
    <workbookView xWindow="0" yWindow="0" windowWidth="14820" windowHeight="4350" xr2:uid="{00000000-000D-0000-FFFF-FFFF00000000}"/>
  </bookViews>
  <sheets>
    <sheet name="פרסום מרכיבי תשואה" sheetId="5" r:id="rId1"/>
  </sheets>
  <externalReferences>
    <externalReference r:id="rId2"/>
  </externalReferences>
  <definedNames>
    <definedName name="_xlnm.Print_Area" localSheetId="0">'פרסום מרכיבי תשואה'!$B$1:$Z$67</definedName>
    <definedName name="Years">#REF!</definedName>
  </definedNames>
  <calcPr calcId="191029"/>
</workbook>
</file>

<file path=xl/calcChain.xml><?xml version="1.0" encoding="utf-8"?>
<calcChain xmlns="http://schemas.openxmlformats.org/spreadsheetml/2006/main">
  <c r="C5" i="5" l="1"/>
</calcChain>
</file>

<file path=xl/sharedStrings.xml><?xml version="1.0" encoding="utf-8"?>
<sst xmlns="http://schemas.openxmlformats.org/spreadsheetml/2006/main" count="113" uniqueCount="74">
  <si>
    <t>פירוט תרומת אפיקי ההשקעה לתשואה הכוללת</t>
  </si>
  <si>
    <t>מזומנים ושווי מזומנים</t>
  </si>
  <si>
    <t>אג"ח ממשלתיות סחירות ולא סחירות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</si>
  <si>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</si>
  <si>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</si>
  <si>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</si>
  <si>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</si>
  <si>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</si>
  <si>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</si>
  <si>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</si>
  <si>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</si>
  <si>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</si>
  <si>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</si>
  <si>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</si>
  <si>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</si>
  <si>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</si>
  <si>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</si>
  <si>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</si>
  <si>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</si>
  <si>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</si>
  <si>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</si>
  <si>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</si>
  <si>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</si>
  <si>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</si>
  <si>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</si>
  <si>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</si>
  <si>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</si>
  <si>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</si>
  <si>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סוף מידע</t>
  </si>
  <si>
    <t>קרנות סל</t>
  </si>
  <si>
    <t>התרומה לתשואה ינואר-מרץ 2023</t>
  </si>
  <si>
    <t>התרומה לתשואה ינואר-יוני 2023</t>
  </si>
  <si>
    <t>התרומה לתשואה ינואר-ספטמבר 2023</t>
  </si>
  <si>
    <t>התרומה לתשואה ינואר-דצמבר 2023</t>
  </si>
  <si>
    <t>שיעור מסך הנכסים ינואר-מרץ 2023</t>
  </si>
  <si>
    <t>שיעור מסך הנכסים ינואר-יוני 2023</t>
  </si>
  <si>
    <t>שיעור מסך הנכסים ינואר-ספטמבר 2023</t>
  </si>
  <si>
    <t>שיעור מסך הנכסים ינואר-דצמבר 2023</t>
  </si>
  <si>
    <t>התרומה לתשואה ינואר 2023</t>
  </si>
  <si>
    <t>התרומה לתשואה פברואר 2023</t>
  </si>
  <si>
    <t>התרומה לתשואה מרץ 2023</t>
  </si>
  <si>
    <t>התרומה לתשואה אפריל 2023</t>
  </si>
  <si>
    <t>התרומה לתשואה מאי 2023</t>
  </si>
  <si>
    <t>התרומה לתשואה יוני 2023</t>
  </si>
  <si>
    <t>התרומה לתשואה יולי 2023</t>
  </si>
  <si>
    <t>התרומה לתשואה אוגוסט 2023</t>
  </si>
  <si>
    <t>התרומה לתשואה ספטמבר 2023</t>
  </si>
  <si>
    <t>התרומה לתשואה אוקטובר 2023</t>
  </si>
  <si>
    <t>התרומה לתשואה נובמבר 2023</t>
  </si>
  <si>
    <t>התרומה לתשואה דצמבר 2023</t>
  </si>
  <si>
    <t>שיעור מסך הנכסים ינואר 2023</t>
  </si>
  <si>
    <t>שיעור מסך הנכסים פברואר 2023</t>
  </si>
  <si>
    <t>שיעור מסך הנכסים מרץ 2023</t>
  </si>
  <si>
    <t>שיעור מסך הנכסים אפריל 2023</t>
  </si>
  <si>
    <t>שיעור מסך הנכסים מאי 2023</t>
  </si>
  <si>
    <t>שיעור מסך הנכסים יוני 2023</t>
  </si>
  <si>
    <t>שיעור מסך הנכסים יולי 2023</t>
  </si>
  <si>
    <t>שיעור מסך הנכסים אוגוסט 2023</t>
  </si>
  <si>
    <t>שיעור מסך הנכסים ספטמבר 2023</t>
  </si>
  <si>
    <t>שיעור מסך הנכסים אוקטובר 2023</t>
  </si>
  <si>
    <t>שיעור מסך הנכסים נובמבר 2023</t>
  </si>
  <si>
    <t>שיעור מסך הנכסים דצמבר 2023</t>
  </si>
  <si>
    <t>מס מסלול:</t>
  </si>
  <si>
    <t>שם מסלול:</t>
  </si>
  <si>
    <t>שם חברה:</t>
  </si>
  <si>
    <t>שנת דיווח:</t>
  </si>
  <si>
    <t>דיווח ל:</t>
  </si>
  <si>
    <t>אל על מסלול 60-50</t>
  </si>
  <si>
    <t>גמל על, קופת תגמולים לעובדי אל על</t>
  </si>
  <si>
    <t/>
  </si>
  <si>
    <t>התחלת טבלה</t>
  </si>
  <si>
    <t>סוף צידי קובץ</t>
  </si>
  <si>
    <t>סוף צידי טבלה</t>
  </si>
  <si>
    <t>סוף טבלה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</si>
</sst>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_(* #,##0.00_);_(* \(#,##0.00\);_(* &quot;-&quot;??_);_(@_)"/>
    <numFmt numFmtId="166" formatCode="[Color43]0.00%;[Color3]\-0.00%"/>
    <numFmt numFmtId="167" formatCode="[Color51]0.0%;[Color3]\-0.0%"/>
    <numFmt numFmtId="168" formatCode="dd\ \בmmmm\ yyyy\ "/>
    <numFmt numFmtId="169" formatCode="dd\.mm\.yy"/>
    <numFmt numFmtId="170" formatCode="dd\.mm\.yyyy"/>
    <numFmt numFmtId="171" formatCode="[Color10]#,##0_);[Color30]#,##0_)"/>
    <numFmt numFmtId="172" formatCode="[Color10]\(#,##0\);[Color30]#,##0_)"/>
    <numFmt numFmtId="173" formatCode="[Color10]#,##0_);[Color30]\(#,##0\)"/>
    <numFmt numFmtId="174" formatCode="_(* #,##0_);_(* \(#,##0\);_(* &quot;-&quot;_);_(@_)"/>
    <numFmt numFmtId="175" formatCode="&quot;₪&quot;#,##0.00;[Red]&quot;₪&quot;\-#,##0.00"/>
    <numFmt numFmtId="176" formatCode="_ [$€-2]\ * #,##0.00_ ;_ [$€-2]\ * \-#,##0.00_ ;_ [$€-2]\ * &quot;-&quot;??_ "/>
    <numFmt numFmtId="177" formatCode="mmmm\ yyyy"/>
    <numFmt numFmtId="178" formatCode="0.0"/>
  </numFmts>
  <fonts count="25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0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name val="Arial"/>
      <family val="2"/>
      <scheme val="minor"/>
    </font>
    <font>
      <b/>
      <sz val="11"/>
      <name val="Arial"/>
      <family val="2"/>
      <scheme val="minor"/>
    </font>
    <font>
      <b/>
      <sz val="14"/>
      <name val="Arial"/>
      <family val="2"/>
      <scheme val="minor"/>
    </font>
    <font>
      <b/>
      <sz val="11"/>
      <color rgb="FFFF0000"/>
      <name val="Arial"/>
      <family val="2"/>
      <scheme val="minor"/>
    </font>
    <font>
      <b/>
      <sz val="14"/>
      <name val="David"/>
      <family val="2"/>
    </font>
    <font>
      <b/>
      <sz val="10"/>
      <name val="Tahoma"/>
      <family val="2"/>
    </font>
    <font>
      <b/>
      <sz val="10"/>
      <name val="Tahoma"/>
      <family val="2"/>
    </font>
    <font>
      <sz val="8"/>
      <name val="TAHOMA"/>
    </font>
    <font>
      <b/>
      <sz val="8"/>
      <name val="TAHOMA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</patternFill>
    </fill>
    <fill>
      <patternFill patternType="solid">
        <fgColor rgb="FFFFFFCC"/>
      </patternFill>
    </fill>
    <fill>
      <patternFill patternType="solid">
        <fgColor rgb="FFDAEEF3"/>
      </patternFill>
    </fill>
  </fills>
  <borders count="34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indexed="64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</borders>
  <cellStyleXfs count="505">
    <xf numFmtId="0" fontId="0" fillId="0" borderId="0"/>
    <xf numFmtId="166" fontId="3" fillId="0" borderId="0">
      <alignment horizontal="right"/>
      <protection hidden="1"/>
    </xf>
    <xf numFmtId="167" fontId="3" fillId="0" borderId="0">
      <alignment horizontal="right"/>
      <protection hidden="1"/>
    </xf>
    <xf numFmtId="166" fontId="3" fillId="0" borderId="0">
      <alignment horizontal="right"/>
      <protection hidden="1"/>
    </xf>
    <xf numFmtId="0" fontId="1" fillId="0" borderId="0"/>
    <xf numFmtId="168" fontId="3" fillId="0" borderId="0">
      <alignment horizontal="right"/>
      <protection hidden="1"/>
    </xf>
    <xf numFmtId="169" fontId="3" fillId="0" borderId="0">
      <alignment horizontal="right"/>
      <protection locked="0"/>
    </xf>
    <xf numFmtId="170" fontId="3" fillId="0" borderId="0">
      <alignment horizontal="right"/>
      <protection locked="0"/>
    </xf>
    <xf numFmtId="14" fontId="3" fillId="0" borderId="0">
      <alignment horizontal="right"/>
      <protection locked="0"/>
    </xf>
    <xf numFmtId="14" fontId="3" fillId="0" borderId="0">
      <alignment horizontal="right"/>
      <protection locked="0"/>
    </xf>
    <xf numFmtId="171" fontId="3" fillId="0" borderId="0">
      <alignment horizontal="right"/>
      <protection hidden="1"/>
    </xf>
    <xf numFmtId="172" fontId="3" fillId="0" borderId="0">
      <alignment horizontal="right"/>
      <protection hidden="1"/>
    </xf>
    <xf numFmtId="171" fontId="3" fillId="0" borderId="0">
      <alignment horizontal="right"/>
      <protection hidden="1"/>
    </xf>
    <xf numFmtId="173" fontId="3" fillId="0" borderId="0">
      <alignment horizontal="right"/>
      <protection hidden="1"/>
    </xf>
    <xf numFmtId="173" fontId="3" fillId="0" borderId="0">
      <alignment horizontal="right"/>
      <protection locked="0"/>
    </xf>
    <xf numFmtId="37" fontId="3" fillId="0" borderId="0">
      <alignment horizontal="right"/>
      <protection hidden="1"/>
    </xf>
    <xf numFmtId="171" fontId="3" fillId="0" borderId="0">
      <alignment horizontal="right"/>
      <protection hidden="1"/>
    </xf>
    <xf numFmtId="171" fontId="3" fillId="0" borderId="0">
      <alignment horizontal="right"/>
      <protection hidden="1"/>
    </xf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165" fontId="1" fillId="0" borderId="0" applyFont="0" applyFill="0" applyBorder="0" applyAlignment="0" applyProtection="0"/>
    <xf numFmtId="17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2" fillId="0" borderId="0" applyFont="0" applyFill="0" applyBorder="0" applyAlignment="0" applyProtection="0"/>
    <xf numFmtId="176" fontId="3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" fillId="0" borderId="0"/>
    <xf numFmtId="0" fontId="6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1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7" fontId="3" fillId="0" borderId="0"/>
    <xf numFmtId="0" fontId="3" fillId="0" borderId="0" applyNumberFormat="0" applyBorder="0" applyAlignment="0" applyProtection="0"/>
    <xf numFmtId="17" fontId="3" fillId="0" borderId="0">
      <alignment horizontal="right"/>
      <protection locked="0"/>
    </xf>
    <xf numFmtId="0" fontId="3" fillId="0" borderId="0">
      <alignment horizontal="right"/>
      <protection hidden="1"/>
    </xf>
    <xf numFmtId="0" fontId="3" fillId="0" borderId="0">
      <alignment horizontal="right"/>
      <protection hidden="1"/>
    </xf>
    <xf numFmtId="37" fontId="3" fillId="0" borderId="0"/>
    <xf numFmtId="177" fontId="3" fillId="0" borderId="0">
      <alignment horizontal="right"/>
      <protection hidden="1"/>
    </xf>
    <xf numFmtId="0" fontId="3" fillId="0" borderId="0">
      <alignment horizontal="right" readingOrder="2"/>
    </xf>
    <xf numFmtId="0" fontId="3" fillId="0" borderId="0">
      <alignment horizontal="right" readingOrder="2"/>
      <protection hidden="1"/>
    </xf>
    <xf numFmtId="0" fontId="3" fillId="0" borderId="0">
      <alignment horizontal="right"/>
      <protection hidden="1"/>
    </xf>
    <xf numFmtId="37" fontId="3" fillId="0" borderId="0"/>
    <xf numFmtId="17" fontId="3" fillId="0" borderId="0">
      <alignment horizontal="right"/>
      <protection locked="0"/>
    </xf>
    <xf numFmtId="168" fontId="3" fillId="0" borderId="0">
      <alignment horizontal="right" readingOrder="2"/>
      <protection hidden="1"/>
    </xf>
    <xf numFmtId="0" fontId="15" fillId="0" borderId="0">
      <alignment horizontal="right" wrapText="1"/>
    </xf>
    <xf numFmtId="43" fontId="9" fillId="0" borderId="0" applyFont="0" applyFill="0" applyBorder="0" applyAlignment="0" applyProtection="0"/>
  </cellStyleXfs>
  <cellXfs count="97">
    <xf numFmtId="0" fontId="0" fillId="0" borderId="0" xfId="0"/>
    <xf numFmtId="10" fontId="16" fillId="2" borderId="4" xfId="421" applyNumberFormat="1" applyFont="1" applyFill="1" applyBorder="1"/>
    <xf numFmtId="10" fontId="16" fillId="2" borderId="5" xfId="421" applyNumberFormat="1" applyFont="1" applyFill="1" applyBorder="1"/>
    <xf numFmtId="10" fontId="16" fillId="4" borderId="4" xfId="421" applyNumberFormat="1" applyFont="1" applyFill="1" applyBorder="1"/>
    <xf numFmtId="10" fontId="16" fillId="4" borderId="5" xfId="421" applyNumberFormat="1" applyFont="1" applyFill="1" applyBorder="1"/>
    <xf numFmtId="10" fontId="16" fillId="4" borderId="17" xfId="421" applyNumberFormat="1" applyFont="1" applyFill="1" applyBorder="1"/>
    <xf numFmtId="10" fontId="17" fillId="2" borderId="9" xfId="421" applyNumberFormat="1" applyFont="1" applyFill="1" applyBorder="1"/>
    <xf numFmtId="10" fontId="17" fillId="2" borderId="10" xfId="421" applyNumberFormat="1" applyFont="1" applyFill="1" applyBorder="1"/>
    <xf numFmtId="10" fontId="17" fillId="4" borderId="9" xfId="421" applyNumberFormat="1" applyFont="1" applyFill="1" applyBorder="1"/>
    <xf numFmtId="10" fontId="17" fillId="4" borderId="10" xfId="421" applyNumberFormat="1" applyFont="1" applyFill="1" applyBorder="1"/>
    <xf numFmtId="10" fontId="17" fillId="4" borderId="18" xfId="421" applyNumberFormat="1" applyFont="1" applyFill="1" applyBorder="1"/>
    <xf numFmtId="3" fontId="17" fillId="2" borderId="19" xfId="421" applyNumberFormat="1" applyFont="1" applyFill="1" applyBorder="1"/>
    <xf numFmtId="3" fontId="17" fillId="4" borderId="19" xfId="421" applyNumberFormat="1" applyFont="1" applyFill="1" applyBorder="1"/>
    <xf numFmtId="0" fontId="18" fillId="0" borderId="0" xfId="0" applyFont="1"/>
    <xf numFmtId="0" fontId="13" fillId="0" borderId="0" xfId="0" applyFont="1"/>
    <xf numFmtId="0" fontId="16" fillId="0" borderId="16" xfId="0" applyFont="1" applyBorder="1" applyAlignment="1">
      <alignment vertical="center"/>
    </xf>
    <xf numFmtId="0" fontId="16" fillId="2" borderId="1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 wrapText="1"/>
    </xf>
    <xf numFmtId="0" fontId="16" fillId="4" borderId="2" xfId="0" applyFont="1" applyFill="1" applyBorder="1" applyAlignment="1">
      <alignment horizontal="center" vertical="center" wrapText="1"/>
    </xf>
    <xf numFmtId="0" fontId="16" fillId="3" borderId="6" xfId="0" applyFont="1" applyFill="1" applyBorder="1"/>
    <xf numFmtId="0" fontId="16" fillId="3" borderId="7" xfId="0" applyFont="1" applyFill="1" applyBorder="1"/>
    <xf numFmtId="0" fontId="17" fillId="3" borderId="8" xfId="0" applyFont="1" applyFill="1" applyBorder="1"/>
    <xf numFmtId="0" fontId="17" fillId="5" borderId="12" xfId="0" applyFont="1" applyFill="1" applyBorder="1"/>
    <xf numFmtId="3" fontId="17" fillId="4" borderId="11" xfId="421" applyNumberFormat="1" applyFont="1" applyFill="1" applyBorder="1"/>
    <xf numFmtId="0" fontId="16" fillId="0" borderId="0" xfId="0" applyFont="1"/>
    <xf numFmtId="10" fontId="19" fillId="0" borderId="0" xfId="0" applyNumberFormat="1" applyFont="1"/>
    <xf numFmtId="10" fontId="16" fillId="2" borderId="1" xfId="421" applyNumberFormat="1" applyFont="1" applyFill="1" applyBorder="1"/>
    <xf numFmtId="10" fontId="16" fillId="2" borderId="2" xfId="421" applyNumberFormat="1" applyFont="1" applyFill="1" applyBorder="1"/>
    <xf numFmtId="10" fontId="16" fillId="4" borderId="1" xfId="421" applyNumberFormat="1" applyFont="1" applyFill="1" applyBorder="1"/>
    <xf numFmtId="10" fontId="16" fillId="4" borderId="2" xfId="421" applyNumberFormat="1" applyFont="1" applyFill="1" applyBorder="1"/>
    <xf numFmtId="10" fontId="19" fillId="0" borderId="0" xfId="421" applyNumberFormat="1" applyFont="1" applyFill="1"/>
    <xf numFmtId="0" fontId="17" fillId="3" borderId="13" xfId="0" applyFont="1" applyFill="1" applyBorder="1"/>
    <xf numFmtId="10" fontId="17" fillId="2" borderId="14" xfId="421" applyNumberFormat="1" applyFont="1" applyFill="1" applyBorder="1"/>
    <xf numFmtId="10" fontId="17" fillId="2" borderId="15" xfId="421" applyNumberFormat="1" applyFont="1" applyFill="1" applyBorder="1"/>
    <xf numFmtId="10" fontId="17" fillId="4" borderId="14" xfId="421" applyNumberFormat="1" applyFont="1" applyFill="1" applyBorder="1"/>
    <xf numFmtId="10" fontId="17" fillId="4" borderId="15" xfId="421" applyNumberFormat="1" applyFont="1" applyFill="1" applyBorder="1"/>
    <xf numFmtId="0" fontId="17" fillId="0" borderId="3" xfId="0" applyFont="1" applyBorder="1" applyAlignment="1">
      <alignment horizontal="right" vertical="center"/>
    </xf>
    <xf numFmtId="0" fontId="16" fillId="2" borderId="4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6" fillId="4" borderId="4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right" readingOrder="2"/>
    </xf>
    <xf numFmtId="0" fontId="20" fillId="0" borderId="0" xfId="0" applyFont="1" applyAlignment="1">
      <alignment horizontal="right"/>
    </xf>
    <xf numFmtId="0" fontId="21" fillId="6" borderId="0" xfId="0" applyFont="1" applyFill="1" applyAlignment="1">
      <alignment horizontal="right"/>
    </xf>
    <xf numFmtId="14" fontId="21" fillId="6" borderId="0" xfId="0" applyNumberFormat="1" applyFont="1" applyFill="1" applyAlignment="1">
      <alignment horizontal="right"/>
    </xf>
    <xf numFmtId="43" fontId="17" fillId="2" borderId="9" xfId="504" applyFont="1" applyFill="1" applyBorder="1"/>
    <xf numFmtId="43" fontId="17" fillId="2" borderId="10" xfId="504" applyFont="1" applyFill="1" applyBorder="1"/>
    <xf numFmtId="43" fontId="17" fillId="4" borderId="9" xfId="504" applyFont="1" applyFill="1" applyBorder="1"/>
    <xf numFmtId="43" fontId="17" fillId="4" borderId="10" xfId="504" applyFont="1" applyFill="1" applyBorder="1"/>
    <xf numFmtId="43" fontId="17" fillId="2" borderId="11" xfId="504" applyFont="1" applyFill="1" applyBorder="1"/>
    <xf numFmtId="43" fontId="17" fillId="4" borderId="11" xfId="504" applyFont="1" applyFill="1" applyBorder="1"/>
    <xf numFmtId="2" fontId="16" fillId="2" borderId="1" xfId="421" applyNumberFormat="1" applyFont="1" applyFill="1" applyBorder="1"/>
    <xf numFmtId="2" fontId="16" fillId="2" borderId="2" xfId="421" applyNumberFormat="1" applyFont="1" applyFill="1" applyBorder="1"/>
    <xf numFmtId="2" fontId="16" fillId="4" borderId="1" xfId="421" applyNumberFormat="1" applyFont="1" applyFill="1" applyBorder="1"/>
    <xf numFmtId="2" fontId="16" fillId="4" borderId="2" xfId="421" applyNumberFormat="1" applyFont="1" applyFill="1" applyBorder="1"/>
    <xf numFmtId="2" fontId="16" fillId="2" borderId="4" xfId="421" applyNumberFormat="1" applyFont="1" applyFill="1" applyBorder="1"/>
    <xf numFmtId="2" fontId="16" fillId="2" borderId="5" xfId="421" applyNumberFormat="1" applyFont="1" applyFill="1" applyBorder="1"/>
    <xf numFmtId="2" fontId="16" fillId="4" borderId="4" xfId="421" applyNumberFormat="1" applyFont="1" applyFill="1" applyBorder="1"/>
    <xf numFmtId="2" fontId="16" fillId="4" borderId="5" xfId="421" applyNumberFormat="1" applyFont="1" applyFill="1" applyBorder="1"/>
    <xf numFmtId="2" fontId="17" fillId="2" borderId="14" xfId="421" applyNumberFormat="1" applyFont="1" applyFill="1" applyBorder="1"/>
    <xf numFmtId="2" fontId="17" fillId="2" borderId="15" xfId="421" applyNumberFormat="1" applyFont="1" applyFill="1" applyBorder="1"/>
    <xf numFmtId="2" fontId="17" fillId="4" borderId="14" xfId="421" applyNumberFormat="1" applyFont="1" applyFill="1" applyBorder="1"/>
    <xf numFmtId="2" fontId="17" fillId="4" borderId="15" xfId="421" applyNumberFormat="1" applyFont="1" applyFill="1" applyBorder="1"/>
    <xf numFmtId="2" fontId="17" fillId="2" borderId="9" xfId="421" applyNumberFormat="1" applyFont="1" applyFill="1" applyBorder="1"/>
    <xf numFmtId="2" fontId="17" fillId="2" borderId="10" xfId="421" applyNumberFormat="1" applyFont="1" applyFill="1" applyBorder="1"/>
    <xf numFmtId="2" fontId="17" fillId="4" borderId="9" xfId="421" applyNumberFormat="1" applyFont="1" applyFill="1" applyBorder="1"/>
    <xf numFmtId="2" fontId="17" fillId="4" borderId="10" xfId="421" applyNumberFormat="1" applyFont="1" applyFill="1" applyBorder="1"/>
    <xf numFmtId="0" fontId="22" fillId="6" borderId="0" xfId="0" applyFont="1" applyFill="1" applyAlignment="1">
      <alignment horizontal="right"/>
    </xf>
    <xf numFmtId="2" fontId="17" fillId="4" borderId="11" xfId="504" applyNumberFormat="1" applyFont="1" applyFill="1" applyBorder="1"/>
    <xf numFmtId="178" fontId="17" fillId="4" borderId="10" xfId="421" applyNumberFormat="1" applyFont="1" applyFill="1" applyBorder="1"/>
    <xf numFmtId="0" fontId="16" fillId="2" borderId="20" xfId="0" applyFont="1" applyFill="1" applyBorder="1" applyAlignment="1">
      <alignment horizontal="center" vertical="center" wrapText="1"/>
    </xf>
    <xf numFmtId="0" fontId="16" fillId="2" borderId="21" xfId="0" applyFont="1" applyFill="1" applyBorder="1" applyAlignment="1">
      <alignment horizontal="center" vertical="center" wrapText="1"/>
    </xf>
    <xf numFmtId="0" fontId="16" fillId="4" borderId="0" xfId="0" applyFont="1" applyFill="1" applyBorder="1" applyAlignment="1">
      <alignment horizontal="center" vertical="center" wrapText="1"/>
    </xf>
    <xf numFmtId="2" fontId="19" fillId="0" borderId="0" xfId="421" applyNumberFormat="1" applyFont="1" applyFill="1"/>
    <xf numFmtId="43" fontId="17" fillId="4" borderId="4" xfId="504" applyFont="1" applyFill="1" applyBorder="1"/>
    <xf numFmtId="43" fontId="17" fillId="4" borderId="5" xfId="504" applyFont="1" applyFill="1" applyBorder="1"/>
    <xf numFmtId="43" fontId="13" fillId="0" borderId="0" xfId="0" applyNumberFormat="1" applyFont="1"/>
    <xf numFmtId="0" fontId="23" fillId="6" borderId="24" xfId="0" applyFont="1" applyFill="1" applyBorder="1" applyAlignment="1" applyProtection="1">
      <alignment horizontal="right" wrapText="1"/>
      <protection locked="0"/>
    </xf>
    <xf numFmtId="0" fontId="23" fillId="6" borderId="26" xfId="0" applyFont="1" applyFill="1" applyBorder="1" applyAlignment="1" applyProtection="1">
      <alignment horizontal="right" wrapText="1"/>
      <protection locked="0"/>
    </xf>
    <xf numFmtId="4" fontId="23" fillId="7" borderId="28" xfId="0" applyNumberFormat="1" applyFont="1" applyFill="1" applyBorder="1" applyAlignment="1" applyProtection="1">
      <alignment horizontal="right"/>
      <protection locked="0"/>
    </xf>
    <xf numFmtId="4" fontId="23" fillId="8" borderId="28" xfId="0" applyNumberFormat="1" applyFont="1" applyFill="1" applyBorder="1" applyAlignment="1" applyProtection="1">
      <alignment horizontal="right"/>
      <protection locked="0"/>
    </xf>
    <xf numFmtId="4" fontId="23" fillId="7" borderId="27" xfId="0" applyNumberFormat="1" applyFont="1" applyFill="1" applyBorder="1" applyAlignment="1" applyProtection="1">
      <alignment horizontal="right"/>
      <protection locked="0"/>
    </xf>
    <xf numFmtId="2" fontId="16" fillId="4" borderId="22" xfId="421" applyNumberFormat="1" applyFont="1" applyFill="1" applyBorder="1"/>
    <xf numFmtId="2" fontId="16" fillId="4" borderId="23" xfId="421" applyNumberFormat="1" applyFont="1" applyFill="1" applyBorder="1"/>
    <xf numFmtId="2" fontId="16" fillId="2" borderId="20" xfId="421" applyNumberFormat="1" applyFont="1" applyFill="1" applyBorder="1"/>
    <xf numFmtId="2" fontId="16" fillId="2" borderId="21" xfId="421" applyNumberFormat="1" applyFont="1" applyFill="1" applyBorder="1"/>
    <xf numFmtId="2" fontId="16" fillId="4" borderId="0" xfId="421" applyNumberFormat="1" applyFont="1" applyFill="1" applyBorder="1"/>
    <xf numFmtId="2" fontId="16" fillId="4" borderId="25" xfId="421" applyNumberFormat="1" applyFont="1" applyFill="1" applyBorder="1"/>
    <xf numFmtId="2" fontId="16" fillId="2" borderId="29" xfId="421" applyNumberFormat="1" applyFont="1" applyFill="1" applyBorder="1"/>
    <xf numFmtId="2" fontId="16" fillId="2" borderId="30" xfId="421" applyNumberFormat="1" applyFont="1" applyFill="1" applyBorder="1"/>
    <xf numFmtId="2" fontId="16" fillId="4" borderId="31" xfId="421" applyNumberFormat="1" applyFont="1" applyFill="1" applyBorder="1"/>
    <xf numFmtId="2" fontId="16" fillId="4" borderId="32" xfId="421" applyNumberFormat="1" applyFont="1" applyFill="1" applyBorder="1"/>
    <xf numFmtId="2" fontId="17" fillId="4" borderId="33" xfId="421" applyNumberFormat="1" applyFont="1" applyFill="1" applyBorder="1"/>
    <xf numFmtId="0" fontId="24" fillId="0" borderId="0" xfId="0" applyFont="1" applyAlignment="1">
      <alignment horizontal="center" wrapText="1"/>
    </xf>
    <xf numFmtId="0" fontId="0" fillId="0" borderId="0" xfId="0"/>
    <xf numFmtId="2" fontId="16" fillId="2" borderId="4" xfId="504" applyNumberFormat="1" applyFont="1" applyFill="1" applyBorder="1"/>
    <xf numFmtId="2" fontId="16" fillId="4" borderId="22" xfId="0" applyNumberFormat="1" applyFont="1" applyFill="1" applyBorder="1" applyAlignment="1">
      <alignment horizontal="left" wrapText="1"/>
    </xf>
  </cellXfs>
  <cellStyles count="505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" xfId="504" builtinId="3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40"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border outline="0"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  <numFmt numFmtId="2" formatCode="0.00"/>
    </dxf>
    <dxf>
      <font>
        <strike val="0"/>
        <outline val="0"/>
        <shadow val="0"/>
        <u val="none"/>
        <vertAlign val="baseline"/>
        <name val="Arial"/>
        <scheme val="minor"/>
      </font>
      <numFmt numFmtId="14" formatCode="0.00%"/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yroll-fs\Data\Users\yaacov_p\AppData\Local\Microsoft\Windows\INetCache\Content.Outlook\CO35KMQG\participating_yield_mandate_2023_9_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נחיות"/>
      <sheetName val="פרסום מרכיבי תשואה"/>
      <sheetName val="Var"/>
    </sheetNames>
    <sheetDataSet>
      <sheetData sheetId="0">
        <row r="19">
          <cell r="B19">
            <v>2023</v>
          </cell>
        </row>
      </sheetData>
      <sheetData sheetId="1"/>
      <sheetData sheetId="2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8:J67" totalsRowShown="0" headerRowDxfId="39" dataDxfId="38" tableBorderDxfId="37">
  <tableColumns count="9">
    <tableColumn id="1" xr3:uid="{00000000-0010-0000-0000-000001000000}" name="נתונים מצטברים" dataDxfId="36"/>
    <tableColumn id="2" xr3:uid="{00000000-0010-0000-0000-000002000000}" name="התרומה לתשואה ינואר-מרץ 2023" dataDxfId="35"/>
    <tableColumn id="3" xr3:uid="{00000000-0010-0000-0000-000003000000}" name="שיעור מסך הנכסים ינואר-מרץ 2023" dataDxfId="34"/>
    <tableColumn id="4" xr3:uid="{00000000-0010-0000-0000-000004000000}" name="התרומה לתשואה ינואר-יוני 2023" dataDxfId="33"/>
    <tableColumn id="5" xr3:uid="{00000000-0010-0000-0000-000005000000}" name="שיעור מסך הנכסים ינואר-יוני 2023" dataDxfId="32"/>
    <tableColumn id="6" xr3:uid="{00000000-0010-0000-0000-000006000000}" name="התרומה לתשואה ינואר-ספטמבר 2023" dataDxfId="31">
      <calculatedColumnFormula>((1+C8%)*(1+E8%)*(1+G8%)*(1+I8%)*(1+K8%)*(1+M8%)*(1+O8%)*(1+Q8%)*(1+S8%)-1)*100</calculatedColumnFormula>
    </tableColumn>
    <tableColumn id="7" xr3:uid="{00000000-0010-0000-0000-000007000000}" name="שיעור מסך הנכסים ינואר-ספטמבר 2023" dataDxfId="30">
      <calculatedColumnFormula>(T8+R8+P8+N8+L8+J8+H8+F8+D8)/9</calculatedColumnFormula>
    </tableColumn>
    <tableColumn id="8" xr3:uid="{00000000-0010-0000-0000-000008000000}" name="התרומה לתשואה ינואר-דצמבר 2023" dataDxfId="29"/>
    <tableColumn id="9" xr3:uid="{00000000-0010-0000-0000-000009000000}" name="שיעור מסך הנכסים ינואר-דצמבר 2023" dataDxfId="28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7:Z37" totalsRowShown="0" headerRowDxfId="27" dataDxfId="26" tableBorderDxfId="25">
  <tableColumns count="25">
    <tableColumn id="1" xr3:uid="{00000000-0010-0000-0100-000001000000}" name="אפיקי השקעה:" dataDxfId="24"/>
    <tableColumn id="2" xr3:uid="{00000000-0010-0000-0100-000002000000}" name="התרומה לתשואה ינואר 2023" dataDxfId="23"/>
    <tableColumn id="3" xr3:uid="{00000000-0010-0000-0100-000003000000}" name="שיעור מסך הנכסים ינואר 2023" dataDxfId="22"/>
    <tableColumn id="4" xr3:uid="{00000000-0010-0000-0100-000004000000}" name="התרומה לתשואה פברואר 2023" dataDxfId="21"/>
    <tableColumn id="5" xr3:uid="{00000000-0010-0000-0100-000005000000}" name="שיעור מסך הנכסים פברואר 2023" dataDxfId="20"/>
    <tableColumn id="6" xr3:uid="{00000000-0010-0000-0100-000006000000}" name="התרומה לתשואה מרץ 2023" dataDxfId="19"/>
    <tableColumn id="7" xr3:uid="{00000000-0010-0000-0100-000007000000}" name="שיעור מסך הנכסים מרץ 2023" dataDxfId="18"/>
    <tableColumn id="8" xr3:uid="{00000000-0010-0000-0100-000008000000}" name="התרומה לתשואה אפריל 2023" dataDxfId="17"/>
    <tableColumn id="9" xr3:uid="{00000000-0010-0000-0100-000009000000}" name="שיעור מסך הנכסים אפריל 2023" dataDxfId="16"/>
    <tableColumn id="10" xr3:uid="{00000000-0010-0000-0100-00000A000000}" name="התרומה לתשואה מאי 2023" dataDxfId="15"/>
    <tableColumn id="11" xr3:uid="{00000000-0010-0000-0100-00000B000000}" name="שיעור מסך הנכסים מאי 2023" dataDxfId="14"/>
    <tableColumn id="12" xr3:uid="{00000000-0010-0000-0100-00000C000000}" name="התרומה לתשואה יוני 2023" dataDxfId="13"/>
    <tableColumn id="13" xr3:uid="{00000000-0010-0000-0100-00000D000000}" name="שיעור מסך הנכסים יוני 2023" dataDxfId="12"/>
    <tableColumn id="14" xr3:uid="{00000000-0010-0000-0100-00000E000000}" name="התרומה לתשואה יולי 2023" dataDxfId="11"/>
    <tableColumn id="15" xr3:uid="{00000000-0010-0000-0100-00000F000000}" name="שיעור מסך הנכסים יולי 2023" dataDxfId="10"/>
    <tableColumn id="16" xr3:uid="{00000000-0010-0000-0100-000010000000}" name="התרומה לתשואה אוגוסט 2023" dataDxfId="9"/>
    <tableColumn id="17" xr3:uid="{00000000-0010-0000-0100-000011000000}" name="שיעור מסך הנכסים אוגוסט 2023" dataDxfId="8"/>
    <tableColumn id="18" xr3:uid="{00000000-0010-0000-0100-000012000000}" name="התרומה לתשואה ספטמבר 2023" dataDxfId="7"/>
    <tableColumn id="19" xr3:uid="{00000000-0010-0000-0100-000013000000}" name="שיעור מסך הנכסים ספטמבר 2023" dataDxfId="6"/>
    <tableColumn id="20" xr3:uid="{00000000-0010-0000-0100-000014000000}" name="התרומה לתשואה אוקטובר 2023" dataDxfId="5"/>
    <tableColumn id="21" xr3:uid="{00000000-0010-0000-0100-000015000000}" name="שיעור מסך הנכסים אוקטובר 2023" dataDxfId="4"/>
    <tableColumn id="22" xr3:uid="{00000000-0010-0000-0100-000016000000}" name="התרומה לתשואה נובמבר 2023" dataDxfId="3"/>
    <tableColumn id="23" xr3:uid="{00000000-0010-0000-0100-000017000000}" name="שיעור מסך הנכסים נובמבר 2023" dataDxfId="2"/>
    <tableColumn id="24" xr3:uid="{00000000-0010-0000-0100-000018000000}" name="התרומה לתשואה דצמבר 2023" dataDxfId="1"/>
    <tableColumn id="25" xr3:uid="{00000000-0010-0000-0100-000019000000}" name="שיעור מסך הנכסים דצמבר 2023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C69"/>
  <sheetViews>
    <sheetView rightToLeft="1" tabSelected="1" zoomScale="70" zoomScaleNormal="70" workbookViewId="0">
      <selection activeCell="AB7" sqref="AB7:AB67"/>
    </sheetView>
  </sheetViews>
  <sheetFormatPr defaultColWidth="9.125" defaultRowHeight="14.25" x14ac:dyDescent="0.2"/>
  <cols>
    <col min="1" max="1" width="2.125" style="14" customWidth="1"/>
    <col min="2" max="2" width="29.125" style="14" customWidth="1"/>
    <col min="3" max="4" width="11.625" style="14" customWidth="1"/>
    <col min="5" max="5" width="17.125" style="14" bestFit="1" customWidth="1"/>
    <col min="6" max="8" width="11.625" style="14" customWidth="1"/>
    <col min="9" max="9" width="17.375" style="14" customWidth="1"/>
    <col min="10" max="10" width="12.625" style="14" customWidth="1"/>
    <col min="11" max="11" width="16.5" style="14" customWidth="1"/>
    <col min="12" max="12" width="19.125" style="14" bestFit="1" customWidth="1"/>
    <col min="13" max="13" width="20.75" style="14" bestFit="1" customWidth="1"/>
    <col min="14" max="14" width="19.125" style="14" bestFit="1" customWidth="1"/>
    <col min="15" max="15" width="20.875" style="14" customWidth="1"/>
    <col min="16" max="16" width="19.125" style="14" customWidth="1"/>
    <col min="17" max="17" width="18" style="14" customWidth="1"/>
    <col min="18" max="18" width="19.125" style="14" customWidth="1"/>
    <col min="19" max="19" width="18" style="14" customWidth="1"/>
    <col min="20" max="20" width="19.125" style="14" customWidth="1"/>
    <col min="21" max="21" width="18" style="14" customWidth="1"/>
    <col min="22" max="22" width="19.125" style="14" customWidth="1"/>
    <col min="23" max="23" width="18" style="14" customWidth="1"/>
    <col min="24" max="24" width="19.125" style="14" customWidth="1"/>
    <col min="25" max="25" width="18" style="14" customWidth="1"/>
    <col min="26" max="26" width="19.125" style="14" customWidth="1"/>
    <col min="27" max="27" width="1.75" style="14" customWidth="1"/>
    <col min="28" max="16384" width="9.125" style="14"/>
  </cols>
  <sheetData>
    <row r="1" spans="2:29" ht="18" customHeight="1" x14ac:dyDescent="0.25">
      <c r="B1" s="13" t="s">
        <v>0</v>
      </c>
      <c r="AC1" s="93" t="s">
        <v>71</v>
      </c>
    </row>
    <row r="2" spans="2:29" ht="18.75" x14ac:dyDescent="0.3">
      <c r="B2" s="41" t="s">
        <v>62</v>
      </c>
      <c r="C2" s="43">
        <v>9930</v>
      </c>
      <c r="D2" s="43"/>
      <c r="E2" s="43"/>
      <c r="AC2" s="93"/>
    </row>
    <row r="3" spans="2:29" ht="18.75" x14ac:dyDescent="0.3">
      <c r="B3" s="42" t="s">
        <v>63</v>
      </c>
      <c r="C3" s="67" t="s">
        <v>67</v>
      </c>
      <c r="D3" s="43"/>
      <c r="E3" s="43"/>
      <c r="AC3" s="93"/>
    </row>
    <row r="4" spans="2:29" ht="18.75" x14ac:dyDescent="0.3">
      <c r="B4" s="41" t="s">
        <v>64</v>
      </c>
      <c r="C4" s="67" t="s">
        <v>68</v>
      </c>
      <c r="D4" s="43"/>
      <c r="E4" s="43"/>
      <c r="AC4" s="93"/>
    </row>
    <row r="5" spans="2:29" ht="18.75" x14ac:dyDescent="0.3">
      <c r="B5" s="42" t="s">
        <v>65</v>
      </c>
      <c r="C5" s="43">
        <f>[1]הנחיות!B19</f>
        <v>2023</v>
      </c>
      <c r="D5" s="43" t="s">
        <v>66</v>
      </c>
      <c r="E5" s="44">
        <v>45197</v>
      </c>
      <c r="AC5" s="93"/>
    </row>
    <row r="6" spans="2:29" customFormat="1" x14ac:dyDescent="0.2">
      <c r="B6" s="93" t="s">
        <v>70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  <c r="AA6" s="94"/>
      <c r="AB6" s="14"/>
      <c r="AC6" s="93"/>
    </row>
    <row r="7" spans="2:29" ht="45" x14ac:dyDescent="0.2">
      <c r="B7" s="15" t="s">
        <v>27</v>
      </c>
      <c r="C7" s="16" t="s">
        <v>38</v>
      </c>
      <c r="D7" s="17" t="s">
        <v>50</v>
      </c>
      <c r="E7" s="18" t="s">
        <v>39</v>
      </c>
      <c r="F7" s="19" t="s">
        <v>51</v>
      </c>
      <c r="G7" s="16" t="s">
        <v>40</v>
      </c>
      <c r="H7" s="70" t="s">
        <v>52</v>
      </c>
      <c r="I7" s="72" t="s">
        <v>41</v>
      </c>
      <c r="J7" s="72" t="s">
        <v>53</v>
      </c>
      <c r="K7" s="71" t="s">
        <v>42</v>
      </c>
      <c r="L7" s="70" t="s">
        <v>54</v>
      </c>
      <c r="M7" s="72" t="s">
        <v>43</v>
      </c>
      <c r="N7" s="72" t="s">
        <v>55</v>
      </c>
      <c r="O7" s="71" t="s">
        <v>44</v>
      </c>
      <c r="P7" s="17" t="s">
        <v>56</v>
      </c>
      <c r="Q7" s="18" t="s">
        <v>45</v>
      </c>
      <c r="R7" s="19" t="s">
        <v>57</v>
      </c>
      <c r="S7" s="16" t="s">
        <v>46</v>
      </c>
      <c r="T7" s="17" t="s">
        <v>58</v>
      </c>
      <c r="U7" s="18" t="s">
        <v>47</v>
      </c>
      <c r="V7" s="19" t="s">
        <v>59</v>
      </c>
      <c r="W7" s="16" t="s">
        <v>48</v>
      </c>
      <c r="X7" s="17" t="s">
        <v>60</v>
      </c>
      <c r="Y7" s="18" t="s">
        <v>49</v>
      </c>
      <c r="Z7" s="19" t="s">
        <v>61</v>
      </c>
      <c r="AB7" s="93" t="s">
        <v>72</v>
      </c>
      <c r="AC7" s="93"/>
    </row>
    <row r="8" spans="2:29" ht="30" customHeight="1" x14ac:dyDescent="0.2">
      <c r="B8" s="20" t="s">
        <v>1</v>
      </c>
      <c r="C8" s="95">
        <v>-7.0999999999999994E-2</v>
      </c>
      <c r="D8" s="95">
        <v>5.2690000000000001</v>
      </c>
      <c r="E8" s="96">
        <v>2.4E-2</v>
      </c>
      <c r="F8" s="96">
        <v>5.7649999999999997</v>
      </c>
      <c r="G8" s="95">
        <v>-3.7999999999999999E-2</v>
      </c>
      <c r="H8" s="95">
        <v>4.048</v>
      </c>
      <c r="I8" s="96">
        <v>5.8999999999999997E-2</v>
      </c>
      <c r="J8" s="96">
        <v>5.4589999999999996</v>
      </c>
      <c r="K8" s="95">
        <v>5.2999999999999999E-2</v>
      </c>
      <c r="L8" s="95">
        <v>4.0069999999999997</v>
      </c>
      <c r="M8" s="96">
        <v>6.0000000000000001E-3</v>
      </c>
      <c r="N8" s="96">
        <v>3.637</v>
      </c>
      <c r="O8" s="95">
        <v>2.5999999999999999E-2</v>
      </c>
      <c r="P8" s="95">
        <v>3.9510000000000001</v>
      </c>
      <c r="Q8" s="96">
        <v>1.4E-2</v>
      </c>
      <c r="R8" s="96">
        <v>2.4169999999999998</v>
      </c>
      <c r="S8" s="95">
        <v>6.0000000000000001E-3</v>
      </c>
      <c r="T8" s="95">
        <v>3.6</v>
      </c>
      <c r="U8" s="96"/>
      <c r="V8" s="96"/>
      <c r="W8" s="1"/>
      <c r="X8" s="2"/>
      <c r="Y8" s="3"/>
      <c r="Z8" s="5"/>
      <c r="AB8" s="93"/>
      <c r="AC8" s="93"/>
    </row>
    <row r="9" spans="2:29" ht="20.25" customHeight="1" x14ac:dyDescent="0.2">
      <c r="B9" s="21" t="s">
        <v>2</v>
      </c>
      <c r="C9" s="95">
        <v>7.5999999999999998E-2</v>
      </c>
      <c r="D9" s="95">
        <v>16.443999999999999</v>
      </c>
      <c r="E9" s="96">
        <v>-0.23499999999999999</v>
      </c>
      <c r="F9" s="96">
        <v>16.010000000000002</v>
      </c>
      <c r="G9" s="95">
        <v>0.14499999999999999</v>
      </c>
      <c r="H9" s="95">
        <v>15.991</v>
      </c>
      <c r="I9" s="96">
        <v>-1.4999999999999999E-2</v>
      </c>
      <c r="J9" s="96">
        <v>15.815</v>
      </c>
      <c r="K9" s="95">
        <v>0.16400000000000001</v>
      </c>
      <c r="L9" s="95">
        <v>15.863</v>
      </c>
      <c r="M9" s="96">
        <v>3.1E-2</v>
      </c>
      <c r="N9" s="96">
        <v>15.353</v>
      </c>
      <c r="O9" s="95">
        <v>8.0000000000000002E-3</v>
      </c>
      <c r="P9" s="95">
        <v>13.430999999999999</v>
      </c>
      <c r="Q9" s="96">
        <v>3.2000000000000001E-2</v>
      </c>
      <c r="R9" s="96">
        <v>12.936999999999999</v>
      </c>
      <c r="S9" s="95">
        <v>-0.11</v>
      </c>
      <c r="T9" s="95">
        <v>12.836</v>
      </c>
      <c r="U9" s="96"/>
      <c r="V9" s="96"/>
      <c r="W9" s="1"/>
      <c r="X9" s="2"/>
      <c r="Y9" s="3"/>
      <c r="Z9" s="5"/>
      <c r="AB9" s="93"/>
      <c r="AC9" s="93"/>
    </row>
    <row r="10" spans="2:29" ht="18.75" customHeight="1" x14ac:dyDescent="0.2">
      <c r="B10" s="21" t="s">
        <v>3</v>
      </c>
      <c r="C10" s="95">
        <v>0</v>
      </c>
      <c r="D10" s="95">
        <v>0</v>
      </c>
      <c r="E10" s="96">
        <v>0</v>
      </c>
      <c r="F10" s="96">
        <v>0</v>
      </c>
      <c r="G10" s="95">
        <v>0</v>
      </c>
      <c r="H10" s="95">
        <v>0</v>
      </c>
      <c r="I10" s="96">
        <v>0</v>
      </c>
      <c r="J10" s="96">
        <v>0</v>
      </c>
      <c r="K10" s="95">
        <v>0</v>
      </c>
      <c r="L10" s="95">
        <v>0</v>
      </c>
      <c r="M10" s="96">
        <v>0</v>
      </c>
      <c r="N10" s="96">
        <v>0</v>
      </c>
      <c r="O10" s="95">
        <v>0</v>
      </c>
      <c r="P10" s="95">
        <v>0</v>
      </c>
      <c r="Q10" s="96">
        <v>0</v>
      </c>
      <c r="R10" s="96">
        <v>0</v>
      </c>
      <c r="S10" s="95">
        <v>0</v>
      </c>
      <c r="T10" s="95">
        <v>0</v>
      </c>
      <c r="U10" s="96"/>
      <c r="V10" s="96"/>
      <c r="W10" s="1"/>
      <c r="X10" s="2"/>
      <c r="Y10" s="3"/>
      <c r="Z10" s="5"/>
      <c r="AB10" s="93"/>
      <c r="AC10" s="93"/>
    </row>
    <row r="11" spans="2:29" x14ac:dyDescent="0.2">
      <c r="B11" s="21" t="s">
        <v>4</v>
      </c>
      <c r="C11" s="95">
        <v>0</v>
      </c>
      <c r="D11" s="95">
        <v>0</v>
      </c>
      <c r="E11" s="96">
        <v>0</v>
      </c>
      <c r="F11" s="96">
        <v>0</v>
      </c>
      <c r="G11" s="95">
        <v>0</v>
      </c>
      <c r="H11" s="95">
        <v>0</v>
      </c>
      <c r="I11" s="96">
        <v>0</v>
      </c>
      <c r="J11" s="96">
        <v>0</v>
      </c>
      <c r="K11" s="95">
        <v>0</v>
      </c>
      <c r="L11" s="95">
        <v>0</v>
      </c>
      <c r="M11" s="96">
        <v>0</v>
      </c>
      <c r="N11" s="96">
        <v>0</v>
      </c>
      <c r="O11" s="95">
        <v>0</v>
      </c>
      <c r="P11" s="95">
        <v>0</v>
      </c>
      <c r="Q11" s="96">
        <v>0</v>
      </c>
      <c r="R11" s="96">
        <v>0</v>
      </c>
      <c r="S11" s="95">
        <v>0</v>
      </c>
      <c r="T11" s="95">
        <v>0</v>
      </c>
      <c r="U11" s="96"/>
      <c r="V11" s="96"/>
      <c r="W11" s="1"/>
      <c r="X11" s="2"/>
      <c r="Y11" s="3"/>
      <c r="Z11" s="5"/>
      <c r="AB11" s="93"/>
      <c r="AC11" s="93"/>
    </row>
    <row r="12" spans="2:29" x14ac:dyDescent="0.2">
      <c r="B12" s="21" t="s">
        <v>5</v>
      </c>
      <c r="C12" s="95">
        <v>0.20799999999999999</v>
      </c>
      <c r="D12" s="95">
        <v>13.643000000000001</v>
      </c>
      <c r="E12" s="96">
        <v>-0.27800000000000002</v>
      </c>
      <c r="F12" s="96">
        <v>13.64</v>
      </c>
      <c r="G12" s="95">
        <v>0.16900000000000001</v>
      </c>
      <c r="H12" s="95">
        <v>14.845000000000001</v>
      </c>
      <c r="I12" s="96">
        <v>0.186</v>
      </c>
      <c r="J12" s="96">
        <v>14.164999999999999</v>
      </c>
      <c r="K12" s="95">
        <v>0.17599999999999999</v>
      </c>
      <c r="L12" s="95">
        <v>14.316000000000001</v>
      </c>
      <c r="M12" s="96">
        <v>5.8000000000000003E-2</v>
      </c>
      <c r="N12" s="96">
        <v>14.853</v>
      </c>
      <c r="O12" s="95">
        <v>0.14599999999999999</v>
      </c>
      <c r="P12" s="95">
        <v>16.073</v>
      </c>
      <c r="Q12" s="96">
        <v>0.20300000000000001</v>
      </c>
      <c r="R12" s="96">
        <v>16.556000000000001</v>
      </c>
      <c r="S12" s="95">
        <v>1.9E-2</v>
      </c>
      <c r="T12" s="95">
        <v>15.705</v>
      </c>
      <c r="U12" s="96"/>
      <c r="V12" s="96"/>
      <c r="W12" s="1"/>
      <c r="X12" s="2"/>
      <c r="Y12" s="3"/>
      <c r="Z12" s="5"/>
      <c r="AB12" s="93"/>
      <c r="AC12" s="93"/>
    </row>
    <row r="13" spans="2:29" x14ac:dyDescent="0.2">
      <c r="B13" s="21" t="s">
        <v>6</v>
      </c>
      <c r="C13" s="95">
        <v>0</v>
      </c>
      <c r="D13" s="95">
        <v>0.26400000000000001</v>
      </c>
      <c r="E13" s="96">
        <v>3.0000000000000001E-3</v>
      </c>
      <c r="F13" s="96">
        <v>0.248</v>
      </c>
      <c r="G13" s="95">
        <v>1E-3</v>
      </c>
      <c r="H13" s="95">
        <v>0.184</v>
      </c>
      <c r="I13" s="96">
        <v>1E-3</v>
      </c>
      <c r="J13" s="96">
        <v>0.17599999999999999</v>
      </c>
      <c r="K13" s="95">
        <v>2E-3</v>
      </c>
      <c r="L13" s="95">
        <v>0.161</v>
      </c>
      <c r="M13" s="96">
        <v>0</v>
      </c>
      <c r="N13" s="96">
        <v>0.155</v>
      </c>
      <c r="O13" s="95">
        <v>1E-3</v>
      </c>
      <c r="P13" s="95">
        <v>0.14899999999999999</v>
      </c>
      <c r="Q13" s="96">
        <v>1E-3</v>
      </c>
      <c r="R13" s="96">
        <v>0.13900000000000001</v>
      </c>
      <c r="S13" s="95">
        <v>1E-3</v>
      </c>
      <c r="T13" s="95">
        <v>0.13900000000000001</v>
      </c>
      <c r="U13" s="96"/>
      <c r="V13" s="96"/>
      <c r="W13" s="1"/>
      <c r="X13" s="2"/>
      <c r="Y13" s="3"/>
      <c r="Z13" s="5"/>
      <c r="AB13" s="93"/>
      <c r="AC13" s="93"/>
    </row>
    <row r="14" spans="2:29" x14ac:dyDescent="0.2">
      <c r="B14" s="21" t="s">
        <v>7</v>
      </c>
      <c r="C14" s="95">
        <v>0.56799999999999995</v>
      </c>
      <c r="D14" s="95">
        <v>14.416</v>
      </c>
      <c r="E14" s="96">
        <v>0.04</v>
      </c>
      <c r="F14" s="96">
        <v>13.007999999999999</v>
      </c>
      <c r="G14" s="95">
        <v>0.30599999999999999</v>
      </c>
      <c r="H14" s="95">
        <v>12.911</v>
      </c>
      <c r="I14" s="96">
        <v>0.27600000000000002</v>
      </c>
      <c r="J14" s="96">
        <v>12.827</v>
      </c>
      <c r="K14" s="95">
        <v>0.68</v>
      </c>
      <c r="L14" s="95">
        <v>13.114000000000001</v>
      </c>
      <c r="M14" s="96">
        <v>0.38400000000000001</v>
      </c>
      <c r="N14" s="96">
        <v>13.273999999999999</v>
      </c>
      <c r="O14" s="95">
        <v>0.85899999999999999</v>
      </c>
      <c r="P14" s="95">
        <v>13.263</v>
      </c>
      <c r="Q14" s="96">
        <v>0.21199999999999999</v>
      </c>
      <c r="R14" s="96">
        <v>13.513</v>
      </c>
      <c r="S14" s="95">
        <v>-0.26300000000000001</v>
      </c>
      <c r="T14" s="95">
        <v>13.631</v>
      </c>
      <c r="U14" s="96"/>
      <c r="V14" s="96"/>
      <c r="W14" s="1"/>
      <c r="X14" s="2"/>
      <c r="Y14" s="3"/>
      <c r="Z14" s="5"/>
      <c r="AB14" s="93"/>
      <c r="AC14" s="93"/>
    </row>
    <row r="15" spans="2:29" x14ac:dyDescent="0.2">
      <c r="B15" s="21" t="s">
        <v>29</v>
      </c>
      <c r="C15" s="95">
        <v>1.264</v>
      </c>
      <c r="D15" s="95">
        <v>25.667000000000002</v>
      </c>
      <c r="E15" s="96">
        <v>0.46100000000000002</v>
      </c>
      <c r="F15" s="96">
        <v>28.206</v>
      </c>
      <c r="G15" s="95">
        <v>0.12</v>
      </c>
      <c r="H15" s="95">
        <v>28.86</v>
      </c>
      <c r="I15" s="96">
        <v>0.78500000000000003</v>
      </c>
      <c r="J15" s="96">
        <v>28.184000000000001</v>
      </c>
      <c r="K15" s="95">
        <v>0.23100000000000001</v>
      </c>
      <c r="L15" s="95">
        <v>27.463000000000001</v>
      </c>
      <c r="M15" s="96">
        <v>1.0249999999999999</v>
      </c>
      <c r="N15" s="96">
        <v>27.902999999999999</v>
      </c>
      <c r="O15" s="95">
        <v>1.4079999999999999</v>
      </c>
      <c r="P15" s="95">
        <v>28.66</v>
      </c>
      <c r="Q15" s="96">
        <v>5.0000000000000001E-3</v>
      </c>
      <c r="R15" s="96">
        <v>29.177</v>
      </c>
      <c r="S15" s="95">
        <v>-0.95599999999999996</v>
      </c>
      <c r="T15" s="95">
        <v>29.059000000000001</v>
      </c>
      <c r="U15" s="96"/>
      <c r="V15" s="96"/>
      <c r="W15" s="1"/>
      <c r="X15" s="2"/>
      <c r="Y15" s="3"/>
      <c r="Z15" s="5"/>
      <c r="AB15" s="93"/>
      <c r="AC15" s="93"/>
    </row>
    <row r="16" spans="2:29" x14ac:dyDescent="0.2">
      <c r="B16" s="21" t="s">
        <v>8</v>
      </c>
      <c r="C16" s="95">
        <v>-4.0000000000000001E-3</v>
      </c>
      <c r="D16" s="95">
        <v>1.048</v>
      </c>
      <c r="E16" s="96">
        <v>-3.7999999999999999E-2</v>
      </c>
      <c r="F16" s="96">
        <v>1.252</v>
      </c>
      <c r="G16" s="95">
        <v>-1.9E-2</v>
      </c>
      <c r="H16" s="95">
        <v>1.524</v>
      </c>
      <c r="I16" s="96">
        <v>5.3999999999999999E-2</v>
      </c>
      <c r="J16" s="96">
        <v>1.53</v>
      </c>
      <c r="K16" s="95">
        <v>3.7999999999999999E-2</v>
      </c>
      <c r="L16" s="95">
        <v>1.5609999999999999</v>
      </c>
      <c r="M16" s="96">
        <v>2.5999999999999999E-2</v>
      </c>
      <c r="N16" s="96">
        <v>1.5580000000000001</v>
      </c>
      <c r="O16" s="95">
        <v>1.7000000000000001E-2</v>
      </c>
      <c r="P16" s="95">
        <v>1.5640000000000001</v>
      </c>
      <c r="Q16" s="96">
        <v>2.3E-2</v>
      </c>
      <c r="R16" s="96">
        <v>1.851</v>
      </c>
      <c r="S16" s="95">
        <v>-5.7000000000000002E-2</v>
      </c>
      <c r="T16" s="95">
        <v>2.1859999999999999</v>
      </c>
      <c r="U16" s="96"/>
      <c r="V16" s="96"/>
      <c r="W16" s="1"/>
      <c r="X16" s="2"/>
      <c r="Y16" s="3"/>
      <c r="Z16" s="5"/>
      <c r="AB16" s="93"/>
      <c r="AC16" s="93"/>
    </row>
    <row r="17" spans="2:29" x14ac:dyDescent="0.2">
      <c r="B17" s="21" t="s">
        <v>9</v>
      </c>
      <c r="C17" s="95">
        <v>-0.309</v>
      </c>
      <c r="D17" s="95">
        <v>21.015999999999998</v>
      </c>
      <c r="E17" s="96">
        <v>0.90100000000000002</v>
      </c>
      <c r="F17" s="96">
        <v>21.276</v>
      </c>
      <c r="G17" s="95">
        <v>-0.223</v>
      </c>
      <c r="H17" s="95">
        <v>21.818000000000001</v>
      </c>
      <c r="I17" s="96">
        <v>0.33500000000000002</v>
      </c>
      <c r="J17" s="96">
        <v>21.741</v>
      </c>
      <c r="K17" s="95">
        <v>0.53100000000000003</v>
      </c>
      <c r="L17" s="95">
        <v>21.942</v>
      </c>
      <c r="M17" s="96">
        <v>2.5000000000000001E-2</v>
      </c>
      <c r="N17" s="96">
        <v>21.722999999999999</v>
      </c>
      <c r="O17" s="95">
        <v>8.1000000000000003E-2</v>
      </c>
      <c r="P17" s="95">
        <v>21.591999999999999</v>
      </c>
      <c r="Q17" s="96">
        <v>0.72499999999999998</v>
      </c>
      <c r="R17" s="96">
        <v>21.515999999999998</v>
      </c>
      <c r="S17" s="95">
        <v>0.17899999999999999</v>
      </c>
      <c r="T17" s="95">
        <v>21.841999999999999</v>
      </c>
      <c r="U17" s="96"/>
      <c r="V17" s="96"/>
      <c r="W17" s="1"/>
      <c r="X17" s="2"/>
      <c r="Y17" s="3"/>
      <c r="Z17" s="5"/>
      <c r="AB17" s="93"/>
      <c r="AC17" s="93"/>
    </row>
    <row r="18" spans="2:29" x14ac:dyDescent="0.2">
      <c r="B18" s="21" t="s">
        <v>10</v>
      </c>
      <c r="C18" s="95">
        <v>0</v>
      </c>
      <c r="D18" s="95">
        <v>0.02</v>
      </c>
      <c r="E18" s="96">
        <v>-2E-3</v>
      </c>
      <c r="F18" s="96">
        <v>1.9E-2</v>
      </c>
      <c r="G18" s="95">
        <v>0</v>
      </c>
      <c r="H18" s="95">
        <v>1.7999999999999999E-2</v>
      </c>
      <c r="I18" s="96">
        <v>-2E-3</v>
      </c>
      <c r="J18" s="96">
        <v>1.6E-2</v>
      </c>
      <c r="K18" s="95">
        <v>-1E-3</v>
      </c>
      <c r="L18" s="95">
        <v>1.4999999999999999E-2</v>
      </c>
      <c r="M18" s="96">
        <v>0</v>
      </c>
      <c r="N18" s="96">
        <v>1.4E-2</v>
      </c>
      <c r="O18" s="95">
        <v>-1.4E-2</v>
      </c>
      <c r="P18" s="95">
        <v>3.0000000000000001E-3</v>
      </c>
      <c r="Q18" s="96">
        <v>0</v>
      </c>
      <c r="R18" s="96">
        <v>0</v>
      </c>
      <c r="S18" s="95">
        <v>0</v>
      </c>
      <c r="T18" s="95">
        <v>0</v>
      </c>
      <c r="U18" s="96"/>
      <c r="V18" s="96"/>
      <c r="W18" s="1"/>
      <c r="X18" s="2"/>
      <c r="Y18" s="3"/>
      <c r="Z18" s="5"/>
      <c r="AB18" s="93"/>
      <c r="AC18" s="93"/>
    </row>
    <row r="19" spans="2:29" x14ac:dyDescent="0.2">
      <c r="B19" s="21" t="s">
        <v>11</v>
      </c>
      <c r="C19" s="95">
        <v>0.751</v>
      </c>
      <c r="D19" s="95">
        <v>0.155</v>
      </c>
      <c r="E19" s="96">
        <v>-1.7350000000000001</v>
      </c>
      <c r="F19" s="96">
        <v>-1.423</v>
      </c>
      <c r="G19" s="95">
        <v>0.78700000000000003</v>
      </c>
      <c r="H19" s="95">
        <v>-2.1579999999999999</v>
      </c>
      <c r="I19" s="96">
        <v>-0.46899999999999997</v>
      </c>
      <c r="J19" s="96">
        <v>-1.82</v>
      </c>
      <c r="K19" s="95">
        <v>-0.50600000000000001</v>
      </c>
      <c r="L19" s="95">
        <v>-0.33300000000000002</v>
      </c>
      <c r="M19" s="96">
        <v>0.32900000000000001</v>
      </c>
      <c r="N19" s="96">
        <v>-0.29899999999999999</v>
      </c>
      <c r="O19" s="95">
        <v>0.16400000000000001</v>
      </c>
      <c r="P19" s="95">
        <v>-0.58199999999999996</v>
      </c>
      <c r="Q19" s="96">
        <v>-1.1850000000000001</v>
      </c>
      <c r="R19" s="96">
        <v>-0.16400000000000001</v>
      </c>
      <c r="S19" s="95">
        <v>-0.77700000000000002</v>
      </c>
      <c r="T19" s="95">
        <v>-1.0489999999999999</v>
      </c>
      <c r="U19" s="96"/>
      <c r="V19" s="96"/>
      <c r="W19" s="1"/>
      <c r="X19" s="2"/>
      <c r="Y19" s="3"/>
      <c r="Z19" s="5"/>
      <c r="AB19" s="93"/>
      <c r="AC19" s="93"/>
    </row>
    <row r="20" spans="2:29" x14ac:dyDescent="0.2">
      <c r="B20" s="21" t="s">
        <v>12</v>
      </c>
      <c r="C20" s="95">
        <v>0</v>
      </c>
      <c r="D20" s="95">
        <v>0</v>
      </c>
      <c r="E20" s="96">
        <v>0</v>
      </c>
      <c r="F20" s="96">
        <v>0</v>
      </c>
      <c r="G20" s="95">
        <v>0</v>
      </c>
      <c r="H20" s="95">
        <v>0</v>
      </c>
      <c r="I20" s="96">
        <v>0</v>
      </c>
      <c r="J20" s="96">
        <v>0</v>
      </c>
      <c r="K20" s="95">
        <v>0</v>
      </c>
      <c r="L20" s="95">
        <v>0</v>
      </c>
      <c r="M20" s="96">
        <v>0</v>
      </c>
      <c r="N20" s="96">
        <v>0</v>
      </c>
      <c r="O20" s="95">
        <v>0</v>
      </c>
      <c r="P20" s="95">
        <v>0</v>
      </c>
      <c r="Q20" s="96">
        <v>0</v>
      </c>
      <c r="R20" s="96">
        <v>0</v>
      </c>
      <c r="S20" s="95">
        <v>0</v>
      </c>
      <c r="T20" s="95">
        <v>0</v>
      </c>
      <c r="U20" s="96"/>
      <c r="V20" s="96"/>
      <c r="W20" s="1"/>
      <c r="X20" s="2"/>
      <c r="Y20" s="3"/>
      <c r="Z20" s="5"/>
      <c r="AB20" s="93"/>
      <c r="AC20" s="93"/>
    </row>
    <row r="21" spans="2:29" x14ac:dyDescent="0.2">
      <c r="B21" s="21" t="s">
        <v>13</v>
      </c>
      <c r="C21" s="95">
        <v>2E-3</v>
      </c>
      <c r="D21" s="95">
        <v>0.184</v>
      </c>
      <c r="E21" s="96">
        <v>3.0000000000000001E-3</v>
      </c>
      <c r="F21" s="96">
        <v>0.17699999999999999</v>
      </c>
      <c r="G21" s="95">
        <v>0</v>
      </c>
      <c r="H21" s="95">
        <v>0.17699999999999999</v>
      </c>
      <c r="I21" s="96">
        <v>2E-3</v>
      </c>
      <c r="J21" s="96">
        <v>0.17499999999999999</v>
      </c>
      <c r="K21" s="95">
        <v>3.0000000000000001E-3</v>
      </c>
      <c r="L21" s="95">
        <v>0.17499999999999999</v>
      </c>
      <c r="M21" s="96">
        <v>0</v>
      </c>
      <c r="N21" s="96">
        <v>0.17299999999999999</v>
      </c>
      <c r="O21" s="95">
        <v>6.0000000000000001E-3</v>
      </c>
      <c r="P21" s="95">
        <v>0.29499999999999998</v>
      </c>
      <c r="Q21" s="96">
        <v>1.6E-2</v>
      </c>
      <c r="R21" s="96">
        <v>0.47399999999999998</v>
      </c>
      <c r="S21" s="95">
        <v>3.0000000000000001E-3</v>
      </c>
      <c r="T21" s="95">
        <v>0.48099999999999998</v>
      </c>
      <c r="U21" s="96"/>
      <c r="V21" s="96"/>
      <c r="W21" s="1"/>
      <c r="X21" s="2"/>
      <c r="Y21" s="3"/>
      <c r="Z21" s="5"/>
      <c r="AB21" s="93"/>
      <c r="AC21" s="93"/>
    </row>
    <row r="22" spans="2:29" x14ac:dyDescent="0.2">
      <c r="B22" s="21" t="s">
        <v>14</v>
      </c>
      <c r="C22" s="95">
        <v>2E-3</v>
      </c>
      <c r="D22" s="95">
        <v>1.9410000000000001</v>
      </c>
      <c r="E22" s="96">
        <v>-3.0000000000000001E-3</v>
      </c>
      <c r="F22" s="96">
        <v>1.8759999999999999</v>
      </c>
      <c r="G22" s="95">
        <v>1.0999999999999999E-2</v>
      </c>
      <c r="H22" s="95">
        <v>1.873</v>
      </c>
      <c r="I22" s="96">
        <v>1.2E-2</v>
      </c>
      <c r="J22" s="96">
        <v>1.8180000000000001</v>
      </c>
      <c r="K22" s="95">
        <v>1.2E-2</v>
      </c>
      <c r="L22" s="95">
        <v>1.8049999999999999</v>
      </c>
      <c r="M22" s="96">
        <v>7.0000000000000001E-3</v>
      </c>
      <c r="N22" s="96">
        <v>1.748</v>
      </c>
      <c r="O22" s="95">
        <v>7.0000000000000001E-3</v>
      </c>
      <c r="P22" s="95">
        <v>1.7</v>
      </c>
      <c r="Q22" s="96">
        <v>8.9999999999999993E-3</v>
      </c>
      <c r="R22" s="96">
        <v>1.679</v>
      </c>
      <c r="S22" s="95">
        <v>3.0000000000000001E-3</v>
      </c>
      <c r="T22" s="95">
        <v>1.6220000000000001</v>
      </c>
      <c r="U22" s="96"/>
      <c r="V22" s="96"/>
      <c r="W22" s="1"/>
      <c r="X22" s="2"/>
      <c r="Y22" s="3"/>
      <c r="Z22" s="5"/>
      <c r="AB22" s="93"/>
      <c r="AC22" s="93"/>
    </row>
    <row r="23" spans="2:29" x14ac:dyDescent="0.2">
      <c r="B23" s="21" t="s">
        <v>15</v>
      </c>
      <c r="C23" s="95">
        <v>0</v>
      </c>
      <c r="D23" s="95">
        <v>0</v>
      </c>
      <c r="E23" s="96">
        <v>0</v>
      </c>
      <c r="F23" s="96">
        <v>0</v>
      </c>
      <c r="G23" s="95">
        <v>0</v>
      </c>
      <c r="H23" s="95">
        <v>0</v>
      </c>
      <c r="I23" s="96">
        <v>0</v>
      </c>
      <c r="J23" s="96">
        <v>0</v>
      </c>
      <c r="K23" s="95">
        <v>0</v>
      </c>
      <c r="L23" s="95">
        <v>0</v>
      </c>
      <c r="M23" s="96">
        <v>0</v>
      </c>
      <c r="N23" s="96">
        <v>0</v>
      </c>
      <c r="O23" s="95">
        <v>0</v>
      </c>
      <c r="P23" s="95">
        <v>0</v>
      </c>
      <c r="Q23" s="96">
        <v>0</v>
      </c>
      <c r="R23" s="96">
        <v>0</v>
      </c>
      <c r="S23" s="95">
        <v>0</v>
      </c>
      <c r="T23" s="95">
        <v>0</v>
      </c>
      <c r="U23" s="96"/>
      <c r="V23" s="96"/>
      <c r="W23" s="1"/>
      <c r="X23" s="2"/>
      <c r="Y23" s="3"/>
      <c r="Z23" s="5"/>
      <c r="AB23" s="93"/>
      <c r="AC23" s="93"/>
    </row>
    <row r="24" spans="2:29" x14ac:dyDescent="0.2">
      <c r="B24" s="21" t="s">
        <v>16</v>
      </c>
      <c r="C24" s="95">
        <v>0</v>
      </c>
      <c r="D24" s="95">
        <v>0</v>
      </c>
      <c r="E24" s="96">
        <v>0</v>
      </c>
      <c r="F24" s="96">
        <v>0</v>
      </c>
      <c r="G24" s="95">
        <v>0</v>
      </c>
      <c r="H24" s="95">
        <v>0</v>
      </c>
      <c r="I24" s="96">
        <v>0</v>
      </c>
      <c r="J24" s="96">
        <v>0</v>
      </c>
      <c r="K24" s="95">
        <v>0</v>
      </c>
      <c r="L24" s="95">
        <v>0</v>
      </c>
      <c r="M24" s="96">
        <v>0</v>
      </c>
      <c r="N24" s="96">
        <v>0</v>
      </c>
      <c r="O24" s="95">
        <v>0</v>
      </c>
      <c r="P24" s="95">
        <v>0</v>
      </c>
      <c r="Q24" s="96">
        <v>0</v>
      </c>
      <c r="R24" s="96">
        <v>0</v>
      </c>
      <c r="S24" s="95">
        <v>0</v>
      </c>
      <c r="T24" s="95">
        <v>0</v>
      </c>
      <c r="U24" s="96"/>
      <c r="V24" s="96"/>
      <c r="W24" s="1"/>
      <c r="X24" s="2"/>
      <c r="Y24" s="3"/>
      <c r="Z24" s="5"/>
      <c r="AB24" s="93"/>
      <c r="AC24" s="93"/>
    </row>
    <row r="25" spans="2:29" x14ac:dyDescent="0.2">
      <c r="B25" s="21" t="s">
        <v>17</v>
      </c>
      <c r="C25" s="95">
        <v>0</v>
      </c>
      <c r="D25" s="95">
        <v>0</v>
      </c>
      <c r="E25" s="96">
        <v>0</v>
      </c>
      <c r="F25" s="96">
        <v>0</v>
      </c>
      <c r="G25" s="95">
        <v>0</v>
      </c>
      <c r="H25" s="95">
        <v>0</v>
      </c>
      <c r="I25" s="96">
        <v>0</v>
      </c>
      <c r="J25" s="96">
        <v>0</v>
      </c>
      <c r="K25" s="95">
        <v>0</v>
      </c>
      <c r="L25" s="95">
        <v>0</v>
      </c>
      <c r="M25" s="96">
        <v>0</v>
      </c>
      <c r="N25" s="96">
        <v>0</v>
      </c>
      <c r="O25" s="95">
        <v>0</v>
      </c>
      <c r="P25" s="95">
        <v>0</v>
      </c>
      <c r="Q25" s="96">
        <v>0</v>
      </c>
      <c r="R25" s="96">
        <v>0</v>
      </c>
      <c r="S25" s="95">
        <v>0</v>
      </c>
      <c r="T25" s="95">
        <v>0</v>
      </c>
      <c r="U25" s="96"/>
      <c r="V25" s="96"/>
      <c r="W25" s="1"/>
      <c r="X25" s="2"/>
      <c r="Y25" s="3"/>
      <c r="Z25" s="5"/>
      <c r="AB25" s="93"/>
      <c r="AC25" s="93"/>
    </row>
    <row r="26" spans="2:29" x14ac:dyDescent="0.2">
      <c r="B26" s="21" t="s">
        <v>18</v>
      </c>
      <c r="C26" s="95">
        <v>0</v>
      </c>
      <c r="D26" s="95">
        <v>-6.7000000000000004E-2</v>
      </c>
      <c r="E26" s="96">
        <v>0</v>
      </c>
      <c r="F26" s="96">
        <v>-5.2999999999999999E-2</v>
      </c>
      <c r="G26" s="95">
        <v>0</v>
      </c>
      <c r="H26" s="95">
        <v>-9.0999999999999998E-2</v>
      </c>
      <c r="I26" s="96">
        <v>0</v>
      </c>
      <c r="J26" s="96">
        <v>-8.5999999999999993E-2</v>
      </c>
      <c r="K26" s="95">
        <v>0</v>
      </c>
      <c r="L26" s="95">
        <v>-8.7999999999999995E-2</v>
      </c>
      <c r="M26" s="96">
        <v>0</v>
      </c>
      <c r="N26" s="96">
        <v>-9.1999999999999998E-2</v>
      </c>
      <c r="O26" s="95">
        <v>0</v>
      </c>
      <c r="P26" s="95">
        <v>-9.8000000000000004E-2</v>
      </c>
      <c r="Q26" s="96">
        <v>0</v>
      </c>
      <c r="R26" s="96">
        <v>-9.6000000000000002E-2</v>
      </c>
      <c r="S26" s="95">
        <v>0</v>
      </c>
      <c r="T26" s="95">
        <v>-5.2999999999999999E-2</v>
      </c>
      <c r="U26" s="96"/>
      <c r="V26" s="96"/>
      <c r="W26" s="1"/>
      <c r="X26" s="2"/>
      <c r="Y26" s="3"/>
      <c r="Z26" s="5"/>
      <c r="AB26" s="93"/>
      <c r="AC26" s="93"/>
    </row>
    <row r="27" spans="2:29" ht="15" x14ac:dyDescent="0.25">
      <c r="B27" s="22" t="s">
        <v>19</v>
      </c>
      <c r="C27" s="45">
        <v>2.4870000000000001</v>
      </c>
      <c r="D27" s="46">
        <v>100</v>
      </c>
      <c r="E27" s="47">
        <v>-0.85799999999999998</v>
      </c>
      <c r="F27" s="48">
        <v>100</v>
      </c>
      <c r="G27" s="45">
        <v>1.2589999999999999</v>
      </c>
      <c r="H27" s="46">
        <v>100</v>
      </c>
      <c r="I27" s="74">
        <v>1.224</v>
      </c>
      <c r="J27" s="75">
        <v>100</v>
      </c>
      <c r="K27" s="45">
        <v>1.3819999999999999</v>
      </c>
      <c r="L27" s="46">
        <v>100</v>
      </c>
      <c r="M27" s="47">
        <v>1.89</v>
      </c>
      <c r="N27" s="48">
        <v>100</v>
      </c>
      <c r="O27" s="45">
        <v>2.71</v>
      </c>
      <c r="P27" s="46">
        <v>100</v>
      </c>
      <c r="Q27" s="47">
        <v>5.3999999999999999E-2</v>
      </c>
      <c r="R27" s="48">
        <v>100</v>
      </c>
      <c r="S27" s="45">
        <v>-1.952</v>
      </c>
      <c r="T27" s="46">
        <v>100</v>
      </c>
      <c r="U27" s="96"/>
      <c r="V27" s="96"/>
      <c r="W27" s="6"/>
      <c r="X27" s="7"/>
      <c r="Y27" s="8"/>
      <c r="Z27" s="10"/>
      <c r="AB27" s="93"/>
      <c r="AC27" s="93"/>
    </row>
    <row r="28" spans="2:29" ht="15.75" thickBot="1" x14ac:dyDescent="0.3">
      <c r="B28" s="23" t="s">
        <v>25</v>
      </c>
      <c r="C28" s="49">
        <v>13598.2</v>
      </c>
      <c r="D28" s="49"/>
      <c r="E28" s="50">
        <v>-4767</v>
      </c>
      <c r="F28" s="50"/>
      <c r="G28" s="49">
        <v>6928.45</v>
      </c>
      <c r="H28" s="49"/>
      <c r="I28" s="47">
        <v>6796.44</v>
      </c>
      <c r="J28" s="48"/>
      <c r="K28" s="49">
        <v>7692.16</v>
      </c>
      <c r="L28" s="49"/>
      <c r="M28" s="47">
        <v>10659.39</v>
      </c>
      <c r="N28" s="48"/>
      <c r="O28" s="49">
        <v>15526.16</v>
      </c>
      <c r="P28" s="79"/>
      <c r="Q28" s="50">
        <v>292.24</v>
      </c>
      <c r="R28" s="80"/>
      <c r="S28" s="49">
        <v>-11437.07</v>
      </c>
      <c r="T28" s="81"/>
      <c r="U28" s="80"/>
      <c r="V28" s="80"/>
      <c r="W28" s="11"/>
      <c r="X28" s="11"/>
      <c r="Y28" s="12"/>
      <c r="Z28" s="12"/>
      <c r="AB28" s="93"/>
      <c r="AC28" s="93"/>
    </row>
    <row r="29" spans="2:29" ht="15" x14ac:dyDescent="0.25">
      <c r="B29" s="25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77" t="s">
        <v>69</v>
      </c>
      <c r="P29" s="78" t="s">
        <v>69</v>
      </c>
      <c r="Q29" s="78" t="s">
        <v>69</v>
      </c>
      <c r="R29" s="78" t="s">
        <v>69</v>
      </c>
      <c r="S29" s="78" t="s">
        <v>69</v>
      </c>
      <c r="T29" s="78" t="s">
        <v>69</v>
      </c>
      <c r="U29" s="26"/>
      <c r="V29" s="26"/>
      <c r="W29" s="26"/>
      <c r="X29" s="26"/>
      <c r="Y29" s="26"/>
      <c r="Z29" s="26"/>
      <c r="AB29" s="93"/>
      <c r="AC29" s="93"/>
    </row>
    <row r="30" spans="2:29" x14ac:dyDescent="0.2">
      <c r="B30" s="20" t="s">
        <v>20</v>
      </c>
      <c r="C30" s="51">
        <v>0.67200000000000004</v>
      </c>
      <c r="D30" s="52">
        <v>55.75</v>
      </c>
      <c r="E30" s="53">
        <v>-2.4820000000000002</v>
      </c>
      <c r="F30" s="54">
        <v>51.186999999999998</v>
      </c>
      <c r="G30" s="51">
        <v>0.51200000000000001</v>
      </c>
      <c r="H30" s="52">
        <v>49.591000000000001</v>
      </c>
      <c r="I30" s="53">
        <v>7.0000000000000001E-3</v>
      </c>
      <c r="J30" s="54">
        <v>49.793999999999997</v>
      </c>
      <c r="K30" s="51">
        <v>-0.215</v>
      </c>
      <c r="L30" s="52">
        <v>50.195999999999998</v>
      </c>
      <c r="M30" s="53">
        <v>0.42099999999999999</v>
      </c>
      <c r="N30" s="54">
        <v>49.09</v>
      </c>
      <c r="O30" s="51">
        <v>0.53</v>
      </c>
      <c r="P30" s="52">
        <v>46.073999999999998</v>
      </c>
      <c r="Q30" s="53">
        <v>-0.9</v>
      </c>
      <c r="R30" s="54">
        <v>43.72</v>
      </c>
      <c r="S30" s="51">
        <v>-0.55400000000000005</v>
      </c>
      <c r="T30" s="52">
        <v>42.843000000000004</v>
      </c>
      <c r="U30" s="29"/>
      <c r="V30" s="30"/>
      <c r="W30" s="27"/>
      <c r="X30" s="28"/>
      <c r="Y30" s="29"/>
      <c r="Z30" s="30"/>
      <c r="AB30" s="93"/>
      <c r="AC30" s="93"/>
    </row>
    <row r="31" spans="2:29" x14ac:dyDescent="0.2">
      <c r="B31" s="21" t="s">
        <v>21</v>
      </c>
      <c r="C31" s="55">
        <v>1.8149999999999999</v>
      </c>
      <c r="D31" s="56">
        <v>44.25</v>
      </c>
      <c r="E31" s="57">
        <v>1.6240000000000001</v>
      </c>
      <c r="F31" s="58">
        <v>48.813000000000002</v>
      </c>
      <c r="G31" s="55">
        <v>0.748</v>
      </c>
      <c r="H31" s="56">
        <v>50.408999999999999</v>
      </c>
      <c r="I31" s="57">
        <v>1.2170000000000001</v>
      </c>
      <c r="J31" s="58">
        <v>50.206000000000003</v>
      </c>
      <c r="K31" s="55">
        <v>1.597</v>
      </c>
      <c r="L31" s="56">
        <v>49.804000000000002</v>
      </c>
      <c r="M31" s="57">
        <v>1.4690000000000001</v>
      </c>
      <c r="N31" s="58">
        <v>50.91</v>
      </c>
      <c r="O31" s="55">
        <v>2.1789999999999998</v>
      </c>
      <c r="P31" s="56">
        <v>53.924999999999997</v>
      </c>
      <c r="Q31" s="57">
        <v>0.95399999999999996</v>
      </c>
      <c r="R31" s="58">
        <v>56.28</v>
      </c>
      <c r="S31" s="55">
        <v>-1.3979999999999999</v>
      </c>
      <c r="T31" s="56">
        <v>57.156999999999996</v>
      </c>
      <c r="U31" s="3"/>
      <c r="V31" s="4"/>
      <c r="W31" s="1"/>
      <c r="X31" s="2"/>
      <c r="Y31" s="3"/>
      <c r="Z31" s="4"/>
      <c r="AB31" s="93"/>
      <c r="AC31" s="93"/>
    </row>
    <row r="32" spans="2:29" ht="15" x14ac:dyDescent="0.25">
      <c r="B32" s="22" t="s">
        <v>19</v>
      </c>
      <c r="C32" s="63">
        <v>2.4870000000000001</v>
      </c>
      <c r="D32" s="64">
        <v>100</v>
      </c>
      <c r="E32" s="65">
        <v>-0.85799999999999998</v>
      </c>
      <c r="F32" s="66">
        <v>100</v>
      </c>
      <c r="G32" s="63">
        <v>1.2589999999999999</v>
      </c>
      <c r="H32" s="64">
        <v>100</v>
      </c>
      <c r="I32" s="65">
        <v>1.224</v>
      </c>
      <c r="J32" s="66">
        <v>100</v>
      </c>
      <c r="K32" s="63">
        <v>1.3819999999999999</v>
      </c>
      <c r="L32" s="64">
        <v>100</v>
      </c>
      <c r="M32" s="65">
        <v>1.89</v>
      </c>
      <c r="N32" s="66">
        <v>100</v>
      </c>
      <c r="O32" s="63">
        <v>2.71</v>
      </c>
      <c r="P32" s="64">
        <v>100</v>
      </c>
      <c r="Q32" s="65">
        <v>5.3999999999999999E-2</v>
      </c>
      <c r="R32" s="66">
        <v>100</v>
      </c>
      <c r="S32" s="63">
        <v>-1.952</v>
      </c>
      <c r="T32" s="64">
        <v>100</v>
      </c>
      <c r="U32" s="8"/>
      <c r="V32" s="9"/>
      <c r="W32" s="6"/>
      <c r="X32" s="7"/>
      <c r="Y32" s="8"/>
      <c r="Z32" s="9"/>
      <c r="AB32" s="93"/>
      <c r="AC32" s="93"/>
    </row>
    <row r="33" spans="2:29" ht="15" x14ac:dyDescent="0.25">
      <c r="B33" s="25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77" t="s">
        <v>69</v>
      </c>
      <c r="P33" s="77" t="s">
        <v>69</v>
      </c>
      <c r="Q33" s="31" t="s">
        <v>69</v>
      </c>
      <c r="R33" s="31" t="s">
        <v>69</v>
      </c>
      <c r="S33" s="77" t="s">
        <v>69</v>
      </c>
      <c r="T33" s="77" t="s">
        <v>69</v>
      </c>
      <c r="U33" s="31"/>
      <c r="V33" s="31"/>
      <c r="W33" s="31"/>
      <c r="X33" s="31"/>
      <c r="Y33" s="31"/>
      <c r="Z33" s="31"/>
      <c r="AB33" s="93"/>
      <c r="AC33" s="93"/>
    </row>
    <row r="34" spans="2:29" x14ac:dyDescent="0.2">
      <c r="B34" s="20" t="s">
        <v>22</v>
      </c>
      <c r="C34" s="51">
        <v>2.3940000000000001</v>
      </c>
      <c r="D34" s="52">
        <v>77.698999999999998</v>
      </c>
      <c r="E34" s="53">
        <v>-0.124</v>
      </c>
      <c r="F34" s="54">
        <v>78.358999999999995</v>
      </c>
      <c r="G34" s="51">
        <v>0.88800000000000001</v>
      </c>
      <c r="H34" s="52">
        <v>78.225999999999999</v>
      </c>
      <c r="I34" s="53">
        <v>1.476</v>
      </c>
      <c r="J34" s="54">
        <v>78.382999999999996</v>
      </c>
      <c r="K34" s="51">
        <v>1.522</v>
      </c>
      <c r="L34" s="52">
        <v>76.817999999999998</v>
      </c>
      <c r="M34" s="53">
        <v>1.764</v>
      </c>
      <c r="N34" s="54">
        <v>76.935000000000002</v>
      </c>
      <c r="O34" s="51">
        <v>2.718</v>
      </c>
      <c r="P34" s="52">
        <v>77.33</v>
      </c>
      <c r="Q34" s="53">
        <v>0.32800000000000001</v>
      </c>
      <c r="R34" s="54">
        <v>76.884</v>
      </c>
      <c r="S34" s="51">
        <v>-1.69</v>
      </c>
      <c r="T34" s="52">
        <v>77.278000000000006</v>
      </c>
      <c r="U34" s="29"/>
      <c r="V34" s="30"/>
      <c r="W34" s="27"/>
      <c r="X34" s="28"/>
      <c r="Y34" s="29"/>
      <c r="Z34" s="30"/>
      <c r="AB34" s="93"/>
      <c r="AC34" s="93"/>
    </row>
    <row r="35" spans="2:29" x14ac:dyDescent="0.2">
      <c r="B35" s="21" t="s">
        <v>23</v>
      </c>
      <c r="C35" s="55">
        <v>9.2999999999999999E-2</v>
      </c>
      <c r="D35" s="56">
        <v>22.300999999999998</v>
      </c>
      <c r="E35" s="57">
        <v>-0.73499999999999999</v>
      </c>
      <c r="F35" s="58">
        <v>21.640999999999998</v>
      </c>
      <c r="G35" s="55">
        <v>0.371</v>
      </c>
      <c r="H35" s="56">
        <v>21.774000000000001</v>
      </c>
      <c r="I35" s="57">
        <v>-0.252</v>
      </c>
      <c r="J35" s="58">
        <v>21.617000000000001</v>
      </c>
      <c r="K35" s="55">
        <v>-0.14099999999999999</v>
      </c>
      <c r="L35" s="56">
        <v>23.181999999999999</v>
      </c>
      <c r="M35" s="57">
        <v>0.126</v>
      </c>
      <c r="N35" s="58">
        <v>23.065000000000001</v>
      </c>
      <c r="O35" s="55">
        <v>-8.0000000000000002E-3</v>
      </c>
      <c r="P35" s="56">
        <v>22.67</v>
      </c>
      <c r="Q35" s="57">
        <v>-0.27400000000000002</v>
      </c>
      <c r="R35" s="58">
        <v>23.116</v>
      </c>
      <c r="S35" s="55">
        <v>-0.26200000000000001</v>
      </c>
      <c r="T35" s="56">
        <v>22.722000000000001</v>
      </c>
      <c r="U35" s="3"/>
      <c r="V35" s="4"/>
      <c r="W35" s="1"/>
      <c r="X35" s="2"/>
      <c r="Y35" s="3"/>
      <c r="Z35" s="4"/>
      <c r="AB35" s="93"/>
      <c r="AC35" s="93"/>
    </row>
    <row r="36" spans="2:29" ht="15" x14ac:dyDescent="0.25">
      <c r="B36" s="32" t="s">
        <v>19</v>
      </c>
      <c r="C36" s="59">
        <v>2.4870000000000001</v>
      </c>
      <c r="D36" s="60">
        <v>100</v>
      </c>
      <c r="E36" s="61">
        <v>-0.85799999999999998</v>
      </c>
      <c r="F36" s="62">
        <v>100</v>
      </c>
      <c r="G36" s="59">
        <v>1.2589999999999999</v>
      </c>
      <c r="H36" s="60">
        <v>100</v>
      </c>
      <c r="I36" s="65">
        <v>1.224</v>
      </c>
      <c r="J36" s="66">
        <v>100</v>
      </c>
      <c r="K36" s="59">
        <v>1.3819999999999999</v>
      </c>
      <c r="L36" s="60">
        <v>100</v>
      </c>
      <c r="M36" s="65">
        <v>1.89</v>
      </c>
      <c r="N36" s="66">
        <v>100</v>
      </c>
      <c r="O36" s="63">
        <v>2.71</v>
      </c>
      <c r="P36" s="64">
        <v>100</v>
      </c>
      <c r="Q36" s="65">
        <v>5.3999999999999999E-2</v>
      </c>
      <c r="R36" s="66">
        <v>100</v>
      </c>
      <c r="S36" s="63">
        <v>-1.952</v>
      </c>
      <c r="T36" s="64">
        <v>100</v>
      </c>
      <c r="U36" s="35"/>
      <c r="V36" s="36"/>
      <c r="W36" s="33"/>
      <c r="X36" s="34"/>
      <c r="Y36" s="35"/>
      <c r="Z36" s="36"/>
      <c r="AB36" s="93"/>
      <c r="AC36" s="93"/>
    </row>
    <row r="37" spans="2:29" ht="15" x14ac:dyDescent="0.25"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B37" s="93"/>
      <c r="AC37" s="93"/>
    </row>
    <row r="38" spans="2:29" ht="57" x14ac:dyDescent="0.2">
      <c r="B38" s="37" t="s">
        <v>24</v>
      </c>
      <c r="C38" s="38" t="s">
        <v>30</v>
      </c>
      <c r="D38" s="39" t="s">
        <v>34</v>
      </c>
      <c r="E38" s="40" t="s">
        <v>31</v>
      </c>
      <c r="F38" s="40" t="s">
        <v>35</v>
      </c>
      <c r="G38" s="38" t="s">
        <v>32</v>
      </c>
      <c r="H38" s="39" t="s">
        <v>36</v>
      </c>
      <c r="I38" s="40" t="s">
        <v>33</v>
      </c>
      <c r="J38" s="40" t="s">
        <v>37</v>
      </c>
      <c r="AB38" s="93"/>
      <c r="AC38" s="93"/>
    </row>
    <row r="39" spans="2:29" x14ac:dyDescent="0.2">
      <c r="B39" s="20" t="s">
        <v>1</v>
      </c>
      <c r="C39" s="55">
        <v>-8.5999999999999993E-2</v>
      </c>
      <c r="D39" s="56">
        <v>5.0270000000000001</v>
      </c>
      <c r="E39" s="57">
        <v>3.293848703385116E-2</v>
      </c>
      <c r="F39" s="58">
        <v>4.6975000000000007</v>
      </c>
      <c r="G39" s="56">
        <v>7.8959680945844823E-2</v>
      </c>
      <c r="H39" s="56">
        <v>4.2392222222222218</v>
      </c>
      <c r="I39" s="3"/>
      <c r="J39" s="4"/>
      <c r="AB39" s="93"/>
      <c r="AC39" s="93"/>
    </row>
    <row r="40" spans="2:29" x14ac:dyDescent="0.2">
      <c r="B40" s="21" t="s">
        <v>2</v>
      </c>
      <c r="C40" s="55">
        <v>-1.4E-2</v>
      </c>
      <c r="D40" s="56">
        <v>16.148</v>
      </c>
      <c r="E40" s="57">
        <v>0.16558623335798384</v>
      </c>
      <c r="F40" s="58">
        <v>15.912666666666667</v>
      </c>
      <c r="G40" s="56">
        <v>9.5428811555064996E-2</v>
      </c>
      <c r="H40" s="56">
        <v>14.964444444444446</v>
      </c>
      <c r="I40" s="3"/>
      <c r="J40" s="4"/>
      <c r="AB40" s="93"/>
      <c r="AC40" s="93"/>
    </row>
    <row r="41" spans="2:29" x14ac:dyDescent="0.2">
      <c r="B41" s="21" t="s">
        <v>3</v>
      </c>
      <c r="C41" s="55">
        <v>0</v>
      </c>
      <c r="D41" s="56">
        <v>0</v>
      </c>
      <c r="E41" s="57">
        <v>0</v>
      </c>
      <c r="F41" s="58">
        <v>0</v>
      </c>
      <c r="G41" s="56">
        <v>0</v>
      </c>
      <c r="H41" s="56">
        <v>0</v>
      </c>
      <c r="I41" s="3"/>
      <c r="J41" s="4"/>
      <c r="AB41" s="93"/>
      <c r="AC41" s="93"/>
    </row>
    <row r="42" spans="2:29" x14ac:dyDescent="0.2">
      <c r="B42" s="21" t="s">
        <v>4</v>
      </c>
      <c r="C42" s="55">
        <v>0</v>
      </c>
      <c r="D42" s="56">
        <v>0</v>
      </c>
      <c r="E42" s="57">
        <v>0</v>
      </c>
      <c r="F42" s="58">
        <v>0</v>
      </c>
      <c r="G42" s="56">
        <v>0</v>
      </c>
      <c r="H42" s="56">
        <v>0</v>
      </c>
      <c r="I42" s="3"/>
      <c r="J42" s="4"/>
      <c r="M42" s="76"/>
      <c r="AB42" s="93"/>
      <c r="AC42" s="93"/>
    </row>
    <row r="43" spans="2:29" x14ac:dyDescent="0.2">
      <c r="B43" s="21" t="s">
        <v>5</v>
      </c>
      <c r="C43" s="55">
        <v>9.8000000000000004E-2</v>
      </c>
      <c r="D43" s="56">
        <v>14.042999999999999</v>
      </c>
      <c r="E43" s="57">
        <v>0.51925339145639793</v>
      </c>
      <c r="F43" s="58">
        <v>14.243666666666668</v>
      </c>
      <c r="G43" s="56">
        <v>0.88952887382167667</v>
      </c>
      <c r="H43" s="56">
        <v>14.866222222222222</v>
      </c>
      <c r="I43" s="3"/>
      <c r="J43" s="4"/>
      <c r="M43" s="76"/>
      <c r="AB43" s="93"/>
      <c r="AC43" s="93"/>
    </row>
    <row r="44" spans="2:29" x14ac:dyDescent="0.2">
      <c r="B44" s="21" t="s">
        <v>6</v>
      </c>
      <c r="C44" s="55">
        <v>4.0000000000000001E-3</v>
      </c>
      <c r="D44" s="56">
        <v>0.23200000000000001</v>
      </c>
      <c r="E44" s="57">
        <v>7.0001700017030544E-3</v>
      </c>
      <c r="F44" s="58">
        <v>0.19799999999999998</v>
      </c>
      <c r="G44" s="56">
        <v>1.0000410009025629E-2</v>
      </c>
      <c r="H44" s="56">
        <v>0.17944444444444443</v>
      </c>
      <c r="I44" s="3"/>
      <c r="J44" s="4"/>
      <c r="AB44" s="93"/>
      <c r="AC44" s="93"/>
    </row>
    <row r="45" spans="2:29" x14ac:dyDescent="0.2">
      <c r="B45" s="21" t="s">
        <v>7</v>
      </c>
      <c r="C45" s="55">
        <v>0.91600000000000004</v>
      </c>
      <c r="D45" s="56">
        <v>13.445</v>
      </c>
      <c r="E45" s="57">
        <v>2.3239698955110963</v>
      </c>
      <c r="F45" s="58">
        <v>13.258333333333333</v>
      </c>
      <c r="G45" s="56">
        <v>3.0993203831347182</v>
      </c>
      <c r="H45" s="56">
        <v>13.328555555555555</v>
      </c>
      <c r="I45" s="3"/>
      <c r="J45" s="4"/>
      <c r="AB45" s="93"/>
      <c r="AC45" s="93"/>
    </row>
    <row r="46" spans="2:29" x14ac:dyDescent="0.2">
      <c r="B46" s="21" t="s">
        <v>29</v>
      </c>
      <c r="C46" s="55">
        <v>1.853</v>
      </c>
      <c r="D46" s="56">
        <v>27.577999999999999</v>
      </c>
      <c r="E46" s="57">
        <v>4.0341946460452736</v>
      </c>
      <c r="F46" s="58">
        <v>27.71383333333333</v>
      </c>
      <c r="G46" s="56">
        <v>4.4852510198648421</v>
      </c>
      <c r="H46" s="56">
        <v>28.130999999999997</v>
      </c>
      <c r="I46" s="3"/>
      <c r="J46" s="4"/>
      <c r="AB46" s="93"/>
      <c r="AC46" s="93"/>
    </row>
    <row r="47" spans="2:29" x14ac:dyDescent="0.2">
      <c r="B47" s="21" t="s">
        <v>8</v>
      </c>
      <c r="C47" s="55">
        <v>-0.06</v>
      </c>
      <c r="D47" s="56">
        <v>1.2749999999999999</v>
      </c>
      <c r="E47" s="57">
        <v>5.6981949148626754E-2</v>
      </c>
      <c r="F47" s="58">
        <v>1.4121666666666666</v>
      </c>
      <c r="G47" s="56">
        <v>3.9953359223399154E-2</v>
      </c>
      <c r="H47" s="56">
        <v>1.5637777777777775</v>
      </c>
      <c r="I47" s="3"/>
      <c r="J47" s="4"/>
      <c r="AB47" s="93"/>
      <c r="AC47" s="93"/>
    </row>
    <row r="48" spans="2:29" x14ac:dyDescent="0.2">
      <c r="B48" s="21" t="s">
        <v>9</v>
      </c>
      <c r="C48" s="55">
        <v>0.38</v>
      </c>
      <c r="D48" s="56">
        <v>21.37</v>
      </c>
      <c r="E48" s="57">
        <v>1.261156312377576</v>
      </c>
      <c r="F48" s="58">
        <v>21.585999999999999</v>
      </c>
      <c r="G48" s="56">
        <v>2.260635357836005</v>
      </c>
      <c r="H48" s="56">
        <v>21.607333333333333</v>
      </c>
      <c r="I48" s="3"/>
      <c r="J48" s="4"/>
      <c r="AB48" s="93"/>
      <c r="AC48" s="93"/>
    </row>
    <row r="49" spans="2:29" x14ac:dyDescent="0.2">
      <c r="B49" s="21" t="s">
        <v>10</v>
      </c>
      <c r="C49" s="55">
        <v>-2E-3</v>
      </c>
      <c r="D49" s="56">
        <v>1.9E-2</v>
      </c>
      <c r="E49" s="57">
        <v>-4.9999200003925104E-3</v>
      </c>
      <c r="F49" s="58">
        <v>1.7000000000000001E-2</v>
      </c>
      <c r="G49" s="56">
        <v>-1.8999220011595153E-2</v>
      </c>
      <c r="H49" s="56">
        <v>1.1666666666666667E-2</v>
      </c>
      <c r="I49" s="3"/>
      <c r="J49" s="4"/>
      <c r="AB49" s="93"/>
      <c r="AC49" s="93"/>
    </row>
    <row r="50" spans="2:29" x14ac:dyDescent="0.2">
      <c r="B50" s="21" t="s">
        <v>11</v>
      </c>
      <c r="C50" s="55">
        <v>-0.217</v>
      </c>
      <c r="D50" s="56">
        <v>-1.1419999999999999</v>
      </c>
      <c r="E50" s="57">
        <v>-0.86329399385306482</v>
      </c>
      <c r="F50" s="58">
        <v>-0.97966666666666657</v>
      </c>
      <c r="G50" s="56">
        <v>-2.6398189373095127</v>
      </c>
      <c r="H50" s="56">
        <v>-0.85255555555555551</v>
      </c>
      <c r="I50" s="3"/>
      <c r="J50" s="4"/>
      <c r="AB50" s="93"/>
      <c r="AC50" s="93"/>
    </row>
    <row r="51" spans="2:29" x14ac:dyDescent="0.2">
      <c r="B51" s="21" t="s">
        <v>12</v>
      </c>
      <c r="C51" s="55">
        <v>0</v>
      </c>
      <c r="D51" s="56">
        <v>0</v>
      </c>
      <c r="E51" s="57">
        <v>0</v>
      </c>
      <c r="F51" s="58">
        <v>0</v>
      </c>
      <c r="G51" s="56">
        <v>0</v>
      </c>
      <c r="H51" s="56">
        <v>0</v>
      </c>
      <c r="I51" s="3"/>
      <c r="J51" s="4"/>
      <c r="AB51" s="93"/>
      <c r="AC51" s="93"/>
    </row>
    <row r="52" spans="2:29" x14ac:dyDescent="0.2">
      <c r="B52" s="21" t="s">
        <v>13</v>
      </c>
      <c r="C52" s="55">
        <v>6.0000000000000001E-3</v>
      </c>
      <c r="D52" s="56">
        <v>0.17899999999999999</v>
      </c>
      <c r="E52" s="57">
        <v>1.0000370005980308E-2</v>
      </c>
      <c r="F52" s="58">
        <v>0.17683333333333331</v>
      </c>
      <c r="G52" s="56">
        <v>3.5004490289280987E-2</v>
      </c>
      <c r="H52" s="56">
        <v>0.25677777777777783</v>
      </c>
      <c r="I52" s="3"/>
      <c r="J52" s="4"/>
      <c r="AB52" s="93"/>
      <c r="AC52" s="93"/>
    </row>
    <row r="53" spans="2:29" x14ac:dyDescent="0.2">
      <c r="B53" s="21" t="s">
        <v>14</v>
      </c>
      <c r="C53" s="55">
        <v>0.01</v>
      </c>
      <c r="D53" s="56">
        <v>1.897</v>
      </c>
      <c r="E53" s="57">
        <v>4.1006050353464829E-2</v>
      </c>
      <c r="F53" s="58">
        <v>1.8435000000000004</v>
      </c>
      <c r="G53" s="56">
        <v>6.0014951977094277E-2</v>
      </c>
      <c r="H53" s="56">
        <v>1.7846666666666664</v>
      </c>
      <c r="I53" s="3"/>
      <c r="J53" s="4"/>
      <c r="AB53" s="93"/>
      <c r="AC53" s="93"/>
    </row>
    <row r="54" spans="2:29" x14ac:dyDescent="0.2">
      <c r="B54" s="21" t="s">
        <v>15</v>
      </c>
      <c r="C54" s="55">
        <v>0</v>
      </c>
      <c r="D54" s="56">
        <v>0</v>
      </c>
      <c r="E54" s="57">
        <v>0</v>
      </c>
      <c r="F54" s="58">
        <v>0</v>
      </c>
      <c r="G54" s="56">
        <v>0</v>
      </c>
      <c r="H54" s="56">
        <v>0</v>
      </c>
      <c r="I54" s="3"/>
      <c r="J54" s="4"/>
      <c r="AB54" s="93"/>
      <c r="AC54" s="93"/>
    </row>
    <row r="55" spans="2:29" x14ac:dyDescent="0.2">
      <c r="B55" s="21" t="s">
        <v>16</v>
      </c>
      <c r="C55" s="55">
        <v>0</v>
      </c>
      <c r="D55" s="56">
        <v>0</v>
      </c>
      <c r="E55" s="57">
        <v>0</v>
      </c>
      <c r="F55" s="58">
        <v>0</v>
      </c>
      <c r="G55" s="56">
        <v>0</v>
      </c>
      <c r="H55" s="56">
        <v>0</v>
      </c>
      <c r="I55" s="3"/>
      <c r="J55" s="4"/>
      <c r="AB55" s="93"/>
      <c r="AC55" s="93"/>
    </row>
    <row r="56" spans="2:29" x14ac:dyDescent="0.2">
      <c r="B56" s="21" t="s">
        <v>17</v>
      </c>
      <c r="C56" s="55">
        <v>0</v>
      </c>
      <c r="D56" s="56">
        <v>0</v>
      </c>
      <c r="E56" s="57">
        <v>0</v>
      </c>
      <c r="F56" s="58">
        <v>0</v>
      </c>
      <c r="G56" s="56">
        <v>0</v>
      </c>
      <c r="H56" s="56">
        <v>0</v>
      </c>
      <c r="I56" s="3"/>
      <c r="J56" s="4"/>
      <c r="AB56" s="93"/>
      <c r="AC56" s="93"/>
    </row>
    <row r="57" spans="2:29" x14ac:dyDescent="0.2">
      <c r="B57" s="21" t="s">
        <v>18</v>
      </c>
      <c r="C57" s="55">
        <v>0</v>
      </c>
      <c r="D57" s="56">
        <v>-7.0000000000000007E-2</v>
      </c>
      <c r="E57" s="57">
        <v>0</v>
      </c>
      <c r="F57" s="58">
        <v>-7.9500000000000001E-2</v>
      </c>
      <c r="G57" s="56">
        <v>0</v>
      </c>
      <c r="H57" s="56">
        <v>-8.0444444444444443E-2</v>
      </c>
      <c r="I57" s="3"/>
      <c r="J57" s="4"/>
      <c r="AB57" s="93"/>
      <c r="AC57" s="93"/>
    </row>
    <row r="58" spans="2:29" ht="15" x14ac:dyDescent="0.25">
      <c r="B58" s="22" t="s">
        <v>26</v>
      </c>
      <c r="C58" s="63">
        <v>2.887</v>
      </c>
      <c r="D58" s="64">
        <v>100</v>
      </c>
      <c r="E58" s="65">
        <v>7.5837935914384973</v>
      </c>
      <c r="F58" s="69">
        <v>100</v>
      </c>
      <c r="G58" s="63">
        <v>8.3952791813358481</v>
      </c>
      <c r="H58" s="64">
        <v>100</v>
      </c>
      <c r="I58" s="8"/>
      <c r="J58" s="9"/>
      <c r="AB58" s="93"/>
      <c r="AC58" s="93"/>
    </row>
    <row r="59" spans="2:29" ht="15" x14ac:dyDescent="0.25">
      <c r="B59" s="23" t="s">
        <v>25</v>
      </c>
      <c r="C59" s="49">
        <v>15759.65</v>
      </c>
      <c r="D59" s="49"/>
      <c r="E59" s="50">
        <v>40907.64</v>
      </c>
      <c r="F59" s="68"/>
      <c r="G59" s="49">
        <v>45288.97</v>
      </c>
      <c r="H59" s="49">
        <v>0</v>
      </c>
      <c r="I59" s="24"/>
      <c r="J59" s="24"/>
      <c r="AB59" s="93"/>
      <c r="AC59" s="93"/>
    </row>
    <row r="60" spans="2:29" ht="15" x14ac:dyDescent="0.25">
      <c r="B60" s="25"/>
      <c r="C60" s="31"/>
      <c r="D60" s="31"/>
      <c r="E60" s="31"/>
      <c r="F60" s="31"/>
      <c r="G60" s="31"/>
      <c r="H60" s="31"/>
      <c r="I60" s="31"/>
      <c r="J60" s="31"/>
      <c r="AB60" s="93"/>
      <c r="AC60" s="93"/>
    </row>
    <row r="61" spans="2:29" x14ac:dyDescent="0.2">
      <c r="B61" s="20" t="s">
        <v>20</v>
      </c>
      <c r="C61" s="51">
        <v>-1.325</v>
      </c>
      <c r="D61" s="84">
        <v>52.176000000000002</v>
      </c>
      <c r="E61" s="87">
        <v>-1.1147308230455066</v>
      </c>
      <c r="F61" s="87">
        <v>50.934666666666665</v>
      </c>
      <c r="G61" s="85">
        <v>-2.0310944561092392</v>
      </c>
      <c r="H61" s="52">
        <v>48.693888888888893</v>
      </c>
      <c r="I61" s="29"/>
      <c r="J61" s="30"/>
      <c r="AB61" s="93"/>
      <c r="AC61" s="93"/>
    </row>
    <row r="62" spans="2:29" x14ac:dyDescent="0.2">
      <c r="B62" s="21" t="s">
        <v>21</v>
      </c>
      <c r="C62" s="55">
        <v>4.21</v>
      </c>
      <c r="D62" s="56">
        <v>47.823999999999998</v>
      </c>
      <c r="E62" s="82">
        <v>8.6907716593299131</v>
      </c>
      <c r="F62" s="83">
        <v>49.065333333333335</v>
      </c>
      <c r="G62" s="55">
        <v>10.432598465354804</v>
      </c>
      <c r="H62" s="56">
        <v>51.306000000000004</v>
      </c>
      <c r="I62" s="3"/>
      <c r="J62" s="4"/>
      <c r="AB62" s="93"/>
      <c r="AC62" s="93"/>
    </row>
    <row r="63" spans="2:29" ht="15" x14ac:dyDescent="0.25">
      <c r="B63" s="22" t="s">
        <v>26</v>
      </c>
      <c r="C63" s="63">
        <v>2.887</v>
      </c>
      <c r="D63" s="64">
        <v>100</v>
      </c>
      <c r="E63" s="65">
        <v>7.58</v>
      </c>
      <c r="F63" s="65">
        <v>100</v>
      </c>
      <c r="G63" s="63">
        <v>8.4</v>
      </c>
      <c r="H63" s="64">
        <v>100</v>
      </c>
      <c r="I63" s="8"/>
      <c r="J63" s="9"/>
      <c r="AB63" s="93"/>
      <c r="AC63" s="93"/>
    </row>
    <row r="64" spans="2:29" ht="15" x14ac:dyDescent="0.25">
      <c r="B64" s="25"/>
      <c r="C64" s="31"/>
      <c r="D64" s="31"/>
      <c r="E64" s="73"/>
      <c r="F64" s="73"/>
      <c r="G64" s="31"/>
      <c r="H64" s="31"/>
      <c r="I64" s="31"/>
      <c r="J64" s="31"/>
      <c r="AB64" s="93"/>
      <c r="AC64" s="93"/>
    </row>
    <row r="65" spans="2:29" x14ac:dyDescent="0.2">
      <c r="B65" s="20" t="s">
        <v>22</v>
      </c>
      <c r="C65" s="51">
        <v>3.16</v>
      </c>
      <c r="D65" s="52">
        <v>78.094999999999999</v>
      </c>
      <c r="E65" s="90">
        <v>8.1165146933891599</v>
      </c>
      <c r="F65" s="91">
        <v>77.736666666666665</v>
      </c>
      <c r="G65" s="51">
        <v>9.47705144306018</v>
      </c>
      <c r="H65" s="52">
        <v>77.545777777777786</v>
      </c>
      <c r="I65" s="29"/>
      <c r="J65" s="30"/>
      <c r="AB65" s="93"/>
      <c r="AC65" s="93"/>
    </row>
    <row r="66" spans="2:29" x14ac:dyDescent="0.2">
      <c r="B66" s="21" t="s">
        <v>23</v>
      </c>
      <c r="C66" s="55">
        <v>-0.27300000000000002</v>
      </c>
      <c r="D66" s="88">
        <v>21.905000000000001</v>
      </c>
      <c r="E66" s="86">
        <v>-0.54047517487396668</v>
      </c>
      <c r="F66" s="86">
        <v>22.263333333333332</v>
      </c>
      <c r="G66" s="89">
        <v>-1.0807783987615838</v>
      </c>
      <c r="H66" s="56">
        <v>22.454222222222221</v>
      </c>
      <c r="I66" s="3"/>
      <c r="J66" s="4"/>
      <c r="AB66" s="93"/>
      <c r="AC66" s="93"/>
    </row>
    <row r="67" spans="2:29" ht="15" x14ac:dyDescent="0.25">
      <c r="B67" s="22" t="s">
        <v>26</v>
      </c>
      <c r="C67" s="63">
        <v>2.887</v>
      </c>
      <c r="D67" s="64">
        <v>100</v>
      </c>
      <c r="E67" s="92">
        <v>7.58</v>
      </c>
      <c r="F67" s="92">
        <v>100</v>
      </c>
      <c r="G67" s="63">
        <v>8.4</v>
      </c>
      <c r="H67" s="64">
        <v>100</v>
      </c>
      <c r="I67" s="8"/>
      <c r="J67" s="9"/>
      <c r="AB67" s="93"/>
      <c r="AC67" s="93"/>
    </row>
    <row r="68" spans="2:29" ht="14.25" customHeight="1" x14ac:dyDescent="0.2">
      <c r="B68" s="93" t="s">
        <v>73</v>
      </c>
      <c r="C68" s="94"/>
      <c r="D68" s="94"/>
      <c r="E68" s="94"/>
      <c r="F68" s="94"/>
      <c r="G68" s="94"/>
      <c r="H68" s="94"/>
      <c r="I68" s="94"/>
      <c r="J68" s="94"/>
      <c r="K68" s="94"/>
      <c r="L68" s="94"/>
      <c r="M68" s="94"/>
      <c r="N68" s="94"/>
      <c r="O68" s="94"/>
      <c r="P68" s="94"/>
      <c r="Q68" s="94"/>
      <c r="R68" s="94"/>
      <c r="S68" s="94"/>
      <c r="T68" s="94"/>
      <c r="U68" s="94"/>
      <c r="V68" s="94"/>
      <c r="W68" s="94"/>
      <c r="X68" s="94"/>
      <c r="Y68" s="94"/>
      <c r="Z68" s="94"/>
      <c r="AA68" s="94"/>
    </row>
    <row r="69" spans="2:29" ht="14.25" customHeight="1" x14ac:dyDescent="0.2">
      <c r="B69" s="93" t="s">
        <v>28</v>
      </c>
      <c r="C69" s="94"/>
      <c r="D69" s="94"/>
      <c r="E69" s="94"/>
      <c r="F69" s="94"/>
      <c r="G69" s="94"/>
      <c r="H69" s="94"/>
      <c r="I69" s="94"/>
      <c r="J69" s="94"/>
      <c r="K69" s="94"/>
      <c r="L69" s="94"/>
      <c r="M69" s="94"/>
      <c r="N69" s="94"/>
      <c r="O69" s="94"/>
      <c r="P69" s="94"/>
      <c r="Q69" s="94"/>
      <c r="R69" s="94"/>
      <c r="S69" s="94"/>
      <c r="T69" s="94"/>
      <c r="U69" s="94"/>
      <c r="V69" s="94"/>
      <c r="W69" s="94"/>
      <c r="X69" s="94"/>
      <c r="Y69" s="94"/>
      <c r="Z69" s="94"/>
      <c r="AA69" s="94"/>
    </row>
  </sheetData>
  <mergeCells count="5">
    <mergeCell ref="B68:AA68"/>
    <mergeCell ref="B69:AA69"/>
    <mergeCell ref="B6:AA6"/>
    <mergeCell ref="AC1:AC67"/>
    <mergeCell ref="AB7:AB67"/>
  </mergeCells>
  <pageMargins left="0" right="0" top="0" bottom="0.55118110236220474" header="0" footer="0.31496062992125984"/>
  <pageSetup paperSize="9" scale="74" orientation="portrait" r:id="rId1"/>
  <headerFooter>
    <oddFooter>&amp;L&amp;Z&amp;F&amp;A</oddFooter>
  </headerFooter>
  <ignoredErrors>
    <ignoredError sqref="G64 G39:H59" calculatedColumn="1"/>
  </ignoredErrors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aa3575fc7e5cf65901787692533d2bdc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e5056889696a502ff6b19f49e08f1a1e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C86C569D-58F9-4E5E-8CE3-BAD53997A94B}">
  <ds:schemaRefs>
    <ds:schemaRef ds:uri="http://purl.org/dc/dcmitype/"/>
    <ds:schemaRef ds:uri="http://purl.org/dc/elements/1.1/"/>
    <ds:schemaRef ds:uri="http://schemas.microsoft.com/office/2006/documentManagement/types"/>
    <ds:schemaRef ds:uri="http://purl.org/dc/terms/"/>
    <ds:schemaRef ds:uri="a46656d4-8850-49b3-aebd-68bd05f7f43d"/>
    <ds:schemaRef ds:uri="http://schemas.microsoft.com/sharepoint/v3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D90D9451-4B94-4391-A5E7-5F2FAE0F7E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 (מעודכן ל 31/5/2018)</dc:title>
  <dc:creator>Miri Atias</dc:creator>
  <cp:lastModifiedBy>שרון רותם</cp:lastModifiedBy>
  <cp:lastPrinted>2016-08-07T13:00:52Z</cp:lastPrinted>
  <dcterms:created xsi:type="dcterms:W3CDTF">2016-08-07T08:05:35Z</dcterms:created>
  <dcterms:modified xsi:type="dcterms:W3CDTF">2023-10-25T12:10:08Z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