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פועלים סהר\אל על\סופי\"/>
    </mc:Choice>
  </mc:AlternateContent>
  <xr:revisionPtr revIDLastSave="0" documentId="13_ncr:1_{2EC692B8-5E3B-474A-8D4D-D476B31EFE30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<sst xmlns="http://schemas.openxmlformats.org/spreadsheetml/2006/main" count="129" uniqueCount="74">
  <si>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</si>
  <si>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</si>
  <si>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</si>
  <si>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</si>
  <si>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</si>
  <si>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</si>
  <si>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</si>
  <si>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</si>
  <si>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</si>
  <si>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</si>
  <si>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</si>
  <si>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</si>
  <si>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</si>
  <si>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</si>
  <si>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</si>
  <si>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</si>
  <si>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</si>
  <si>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</si>
  <si>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</si>
  <si>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</si>
  <si>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</si>
  <si>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</si>
  <si>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</si>
  <si>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</si>
  <si>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</si>
  <si>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</si>
  <si>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</si>
  <si>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</si>
  <si>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</si>
  <si>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</si>
  <si>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</si>
  <si>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</si>
  <si>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</si>
  <si>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</si>
  <si>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</si>
  <si>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</si>
  <si>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</si>
  <si>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</si>
  <si>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</si>
  <si>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</si>
  <si>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</si>
  <si>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</si>
  <si>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</si>
  <si>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</si>
  <si>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</si>
  <si>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</si>
  <si>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</si>
  <si>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</si>
  <si>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</si>
  <si>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</si>
  <si>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</si>
  <si>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</si>
  <si>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</si>
  <si>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</si>
  <si>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</si>
  <si>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</si>
  <si>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</si>
  <si>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</si>
  <si>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</si>
  <si>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</si>
  <si>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</si>
  <si>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</si>
  <si>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</si>
  <si>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</si>
  <si>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</si>
  <si>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</si>
  <si>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</si>
  <si>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אל על מסלול 60-50</t>
  </si>
  <si>
    <t>גמל על, קופת תגמולים לעובדי אל על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</si>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</sst>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0.0"/>
  </numFmts>
  <fonts count="2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1"/>
      <name val="Arial"/>
      <family val="2"/>
      <charset val="177"/>
      <scheme val="minor"/>
    </font>
    <font>
      <b/>
      <sz val="8"/>
      <name val="Tahoma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3" borderId="13" xfId="0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/>
    </xf>
    <xf numFmtId="0" fontId="21" fillId="6" borderId="0" xfId="0" applyFont="1" applyFill="1" applyAlignment="1">
      <alignment horizontal="right"/>
    </xf>
    <xf numFmtId="14" fontId="21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2" fillId="6" borderId="0" xfId="0" applyFont="1" applyFill="1" applyAlignment="1">
      <alignment horizontal="right"/>
    </xf>
    <xf numFmtId="2" fontId="17" fillId="4" borderId="11" xfId="504" applyNumberFormat="1" applyFont="1" applyFill="1" applyBorder="1"/>
    <xf numFmtId="178" fontId="17" fillId="4" borderId="10" xfId="421" applyNumberFormat="1" applyFont="1" applyFill="1" applyBorder="1"/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2" fontId="19" fillId="0" borderId="0" xfId="421" applyNumberFormat="1" applyFont="1" applyFill="1"/>
    <xf numFmtId="43" fontId="17" fillId="4" borderId="4" xfId="504" applyFont="1" applyFill="1" applyBorder="1"/>
    <xf numFmtId="43" fontId="17" fillId="4" borderId="5" xfId="504" applyFont="1" applyFill="1" applyBorder="1"/>
    <xf numFmtId="43" fontId="13" fillId="0" borderId="0" xfId="0" applyNumberFormat="1" applyFont="1"/>
    <xf numFmtId="0" fontId="23" fillId="6" borderId="23" xfId="0" applyFont="1" applyFill="1" applyBorder="1" applyAlignment="1" applyProtection="1">
      <alignment horizontal="right" wrapText="1"/>
      <protection locked="0"/>
    </xf>
    <xf numFmtId="0" fontId="23" fillId="6" borderId="25" xfId="0" applyFont="1" applyFill="1" applyBorder="1" applyAlignment="1" applyProtection="1">
      <alignment horizontal="right" wrapText="1"/>
      <protection locked="0"/>
    </xf>
    <xf numFmtId="4" fontId="23" fillId="7" borderId="27" xfId="0" applyNumberFormat="1" applyFont="1" applyFill="1" applyBorder="1" applyAlignment="1" applyProtection="1">
      <alignment horizontal="right"/>
      <protection locked="0"/>
    </xf>
    <xf numFmtId="4" fontId="23" fillId="8" borderId="27" xfId="0" applyNumberFormat="1" applyFont="1" applyFill="1" applyBorder="1" applyAlignment="1" applyProtection="1">
      <alignment horizontal="right"/>
      <protection locked="0"/>
    </xf>
    <xf numFmtId="4" fontId="23" fillId="7" borderId="26" xfId="0" applyNumberFormat="1" applyFont="1" applyFill="1" applyBorder="1" applyAlignment="1" applyProtection="1">
      <alignment horizontal="right"/>
      <protection locked="0"/>
    </xf>
    <xf numFmtId="2" fontId="16" fillId="4" borderId="21" xfId="421" applyNumberFormat="1" applyFont="1" applyFill="1" applyBorder="1"/>
    <xf numFmtId="2" fontId="16" fillId="4" borderId="22" xfId="421" applyNumberFormat="1" applyFont="1" applyFill="1" applyBorder="1"/>
    <xf numFmtId="2" fontId="16" fillId="2" borderId="19" xfId="421" applyNumberFormat="1" applyFont="1" applyFill="1" applyBorder="1"/>
    <xf numFmtId="2" fontId="16" fillId="2" borderId="20" xfId="421" applyNumberFormat="1" applyFont="1" applyFill="1" applyBorder="1"/>
    <xf numFmtId="2" fontId="16" fillId="4" borderId="0" xfId="421" applyNumberFormat="1" applyFont="1" applyFill="1" applyBorder="1"/>
    <xf numFmtId="2" fontId="16" fillId="4" borderId="24" xfId="421" applyNumberFormat="1" applyFont="1" applyFill="1" applyBorder="1"/>
    <xf numFmtId="2" fontId="16" fillId="2" borderId="28" xfId="421" applyNumberFormat="1" applyFont="1" applyFill="1" applyBorder="1"/>
    <xf numFmtId="2" fontId="16" fillId="2" borderId="29" xfId="421" applyNumberFormat="1" applyFont="1" applyFill="1" applyBorder="1"/>
    <xf numFmtId="2" fontId="16" fillId="4" borderId="30" xfId="421" applyNumberFormat="1" applyFont="1" applyFill="1" applyBorder="1"/>
    <xf numFmtId="2" fontId="16" fillId="4" borderId="31" xfId="421" applyNumberFormat="1" applyFont="1" applyFill="1" applyBorder="1"/>
    <xf numFmtId="2" fontId="17" fillId="4" borderId="32" xfId="421" applyNumberFormat="1" applyFont="1" applyFill="1" applyBorder="1"/>
    <xf numFmtId="2" fontId="16" fillId="2" borderId="4" xfId="504" applyNumberFormat="1" applyFont="1" applyFill="1" applyBorder="1"/>
    <xf numFmtId="2" fontId="16" fillId="4" borderId="21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 wrapText="1"/>
    </xf>
    <xf numFmtId="0" fontId="0" fillId="0" borderId="0" xfId="0"/>
    <xf numFmtId="2" fontId="16" fillId="4" borderId="17" xfId="421" applyNumberFormat="1" applyFont="1" applyFill="1" applyBorder="1"/>
    <xf numFmtId="2" fontId="17" fillId="4" borderId="18" xfId="421" applyNumberFormat="1" applyFont="1" applyFill="1" applyBorder="1"/>
    <xf numFmtId="2" fontId="19" fillId="0" borderId="0" xfId="0" applyNumberFormat="1" applyFont="1"/>
    <xf numFmtId="2" fontId="25" fillId="4" borderId="21" xfId="0" applyNumberFormat="1" applyFont="1" applyFill="1" applyBorder="1" applyAlignment="1">
      <alignment horizontal="left" wrapText="1"/>
    </xf>
    <xf numFmtId="2" fontId="26" fillId="8" borderId="27" xfId="0" applyNumberFormat="1" applyFont="1" applyFill="1" applyBorder="1" applyAlignment="1" applyProtection="1">
      <alignment horizontal="right"/>
      <protection locked="0"/>
    </xf>
    <xf numFmtId="43" fontId="17" fillId="4" borderId="32" xfId="504" applyFont="1" applyFill="1" applyBorder="1"/>
    <xf numFmtId="2" fontId="25" fillId="4" borderId="8" xfId="0" applyNumberFormat="1" applyFont="1" applyFill="1" applyBorder="1" applyAlignment="1">
      <alignment horizontal="left" wrapText="1"/>
    </xf>
    <xf numFmtId="2" fontId="17" fillId="2" borderId="12" xfId="421" applyNumberFormat="1" applyFont="1" applyFill="1" applyBorder="1"/>
    <xf numFmtId="2" fontId="17" fillId="4" borderId="11" xfId="421" applyNumberFormat="1" applyFont="1" applyFill="1" applyBorder="1"/>
    <xf numFmtId="2" fontId="17" fillId="4" borderId="12" xfId="421" applyNumberFormat="1" applyFont="1" applyFill="1" applyBorder="1"/>
    <xf numFmtId="0" fontId="16" fillId="4" borderId="7" xfId="0" applyFont="1" applyFill="1" applyBorder="1" applyAlignment="1">
      <alignment horizontal="center" vertical="center" wrapText="1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>
      <calculatedColumnFormula>((1+C8%)*(1+E8%)*(1+G8%)*(1+I8%)*(1+K8%)*(1+M8%)*(1+O8%)*(1+Q8%)*(1+S8%)-1)*100</calculatedColumnFormula>
    </tableColumn>
    <tableColumn id="7" xr3:uid="{00000000-0010-0000-0000-000007000000}" name="שיעור מסך הנכסים ינואר-ספטמבר 2023" dataDxfId="30">
      <calculatedColumnFormula>(T8+R8+P8+N8+L8+J8+H8+F8+D8)/9</calculatedColumnFormula>
    </tableColumn>
    <tableColumn id="8" xr3:uid="{00000000-0010-0000-0000-000008000000}" name="התרומה לתשואה ינואר-דצמבר 2023" dataDxfId="1"/>
    <tableColumn id="9" xr3:uid="{00000000-0010-0000-0000-000009000000}" name="שיעור מסך הנכסים ינואר-דצמבר 2023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9" dataDxfId="28" tableBorderDxfId="27">
  <tableColumns count="25">
    <tableColumn id="1" xr3:uid="{00000000-0010-0000-0100-000001000000}" name="אפיקי השקעה:" dataDxfId="26"/>
    <tableColumn id="2" xr3:uid="{00000000-0010-0000-0100-000002000000}" name="התרומה לתשואה ינואר 2023" dataDxfId="25"/>
    <tableColumn id="3" xr3:uid="{00000000-0010-0000-0100-000003000000}" name="שיעור מסך הנכסים ינואר 2023" dataDxfId="24"/>
    <tableColumn id="4" xr3:uid="{00000000-0010-0000-0100-000004000000}" name="התרומה לתשואה פברואר 2023" dataDxfId="23"/>
    <tableColumn id="5" xr3:uid="{00000000-0010-0000-0100-000005000000}" name="שיעור מסך הנכסים פברואר 2023" dataDxfId="22"/>
    <tableColumn id="6" xr3:uid="{00000000-0010-0000-0100-000006000000}" name="התרומה לתשואה מרץ 2023" dataDxfId="21"/>
    <tableColumn id="7" xr3:uid="{00000000-0010-0000-0100-000007000000}" name="שיעור מסך הנכסים מרץ 2023" dataDxfId="20"/>
    <tableColumn id="8" xr3:uid="{00000000-0010-0000-0100-000008000000}" name="התרומה לתשואה אפריל 2023" dataDxfId="19"/>
    <tableColumn id="9" xr3:uid="{00000000-0010-0000-0100-000009000000}" name="שיעור מסך הנכסים אפריל 2023" dataDxfId="18"/>
    <tableColumn id="10" xr3:uid="{00000000-0010-0000-0100-00000A000000}" name="התרומה לתשואה מאי 2023" dataDxfId="17"/>
    <tableColumn id="11" xr3:uid="{00000000-0010-0000-0100-00000B000000}" name="שיעור מסך הנכסים מאי 2023" dataDxfId="16"/>
    <tableColumn id="12" xr3:uid="{00000000-0010-0000-0100-00000C000000}" name="התרומה לתשואה יוני 2023" dataDxfId="15"/>
    <tableColumn id="13" xr3:uid="{00000000-0010-0000-0100-00000D000000}" name="שיעור מסך הנכסים יוני 2023" dataDxfId="14"/>
    <tableColumn id="14" xr3:uid="{00000000-0010-0000-0100-00000E000000}" name="התרומה לתשואה יולי 2023" dataDxfId="13"/>
    <tableColumn id="15" xr3:uid="{00000000-0010-0000-0100-00000F000000}" name="שיעור מסך הנכסים יולי 2023" dataDxfId="12"/>
    <tableColumn id="16" xr3:uid="{00000000-0010-0000-0100-000010000000}" name="התרומה לתשואה אוגוסט 2023" dataDxfId="11"/>
    <tableColumn id="17" xr3:uid="{00000000-0010-0000-0100-000011000000}" name="שיעור מסך הנכסים אוגוסט 2023" dataDxfId="10"/>
    <tableColumn id="18" xr3:uid="{00000000-0010-0000-0100-000012000000}" name="התרומה לתשואה ספטמבר 2023" dataDxfId="9"/>
    <tableColumn id="19" xr3:uid="{00000000-0010-0000-0100-000013000000}" name="שיעור מסך הנכסים ספטמבר 2023" dataDxfId="8"/>
    <tableColumn id="20" xr3:uid="{00000000-0010-0000-0100-000014000000}" name="התרומה לתשואה אוקטובר 2023" dataDxfId="7"/>
    <tableColumn id="21" xr3:uid="{00000000-0010-0000-0100-000015000000}" name="שיעור מסך הנכסים אוקטובר 2023" dataDxfId="6"/>
    <tableColumn id="22" xr3:uid="{00000000-0010-0000-0100-000016000000}" name="התרומה לתשואה נובמבר 2023" dataDxfId="5"/>
    <tableColumn id="23" xr3:uid="{00000000-0010-0000-0100-000017000000}" name="שיעור מסך הנכסים נובמבר 2023" dataDxfId="4"/>
    <tableColumn id="24" xr3:uid="{00000000-0010-0000-0100-000018000000}" name="התרומה לתשואה דצמבר 2023" dataDxfId="3"/>
    <tableColumn id="25" xr3:uid="{00000000-0010-0000-0100-000019000000}" name="שיעור מסך הנכסים דצמבר 20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zoomScale="85" zoomScaleNormal="85" workbookViewId="0">
      <selection activeCell="A5" sqref="A5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4" width="11.625" style="2" customWidth="1"/>
    <col min="5" max="5" width="17.125" style="2" bestFit="1" customWidth="1"/>
    <col min="6" max="8" width="11.625" style="2" customWidth="1"/>
    <col min="9" max="9" width="17.375" style="2" customWidth="1"/>
    <col min="10" max="10" width="12.625" style="2" customWidth="1"/>
    <col min="11" max="11" width="16.5" style="2" customWidth="1"/>
    <col min="12" max="12" width="19.125" style="2" bestFit="1" customWidth="1"/>
    <col min="13" max="13" width="20.75" style="2" bestFit="1" customWidth="1"/>
    <col min="14" max="14" width="19.125" style="2" bestFit="1" customWidth="1"/>
    <col min="15" max="15" width="20.875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27" width="1.75" style="2" customWidth="1"/>
    <col min="28" max="16384" width="9.125" style="2"/>
  </cols>
  <sheetData>
    <row r="1" spans="2:29" ht="18" customHeight="1" x14ac:dyDescent="0.25">
      <c r="B1" s="1" t="s">
        <v>0</v>
      </c>
      <c r="AC1" s="74" t="s">
        <v>71</v>
      </c>
    </row>
    <row r="2" spans="2:29" ht="18.75" x14ac:dyDescent="0.3">
      <c r="B2" s="20" t="s">
        <v>62</v>
      </c>
      <c r="C2" s="22">
        <v>9930</v>
      </c>
      <c r="D2" s="22"/>
      <c r="E2" s="22"/>
      <c r="AC2" s="74"/>
    </row>
    <row r="3" spans="2:29" ht="18.75" x14ac:dyDescent="0.3">
      <c r="B3" s="21" t="s">
        <v>63</v>
      </c>
      <c r="C3" s="46" t="s">
        <v>67</v>
      </c>
      <c r="D3" s="22"/>
      <c r="E3" s="22"/>
      <c r="AC3" s="74"/>
    </row>
    <row r="4" spans="2:29" ht="18.75" x14ac:dyDescent="0.3">
      <c r="B4" s="20" t="s">
        <v>64</v>
      </c>
      <c r="C4" s="46" t="s">
        <v>68</v>
      </c>
      <c r="D4" s="22"/>
      <c r="E4" s="22"/>
      <c r="AC4" s="74"/>
    </row>
    <row r="5" spans="2:29" ht="18.75" x14ac:dyDescent="0.3">
      <c r="B5" s="21" t="s">
        <v>65</v>
      </c>
      <c r="C5" s="22">
        <f>[1]הנחיות!B19</f>
        <v>2023</v>
      </c>
      <c r="D5" s="22" t="s">
        <v>66</v>
      </c>
      <c r="E5" s="23">
        <v>45291</v>
      </c>
      <c r="AC5" s="74"/>
    </row>
    <row r="6" spans="2:29" customFormat="1" x14ac:dyDescent="0.2">
      <c r="B6" s="74" t="s">
        <v>70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2"/>
      <c r="AC6" s="74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49" t="s">
        <v>52</v>
      </c>
      <c r="I7" s="51" t="s">
        <v>41</v>
      </c>
      <c r="J7" s="51" t="s">
        <v>53</v>
      </c>
      <c r="K7" s="50" t="s">
        <v>42</v>
      </c>
      <c r="L7" s="49" t="s">
        <v>54</v>
      </c>
      <c r="M7" s="51" t="s">
        <v>43</v>
      </c>
      <c r="N7" s="51" t="s">
        <v>55</v>
      </c>
      <c r="O7" s="50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74" t="s">
        <v>72</v>
      </c>
      <c r="AC7" s="74"/>
    </row>
    <row r="8" spans="2:29" ht="30" customHeight="1" x14ac:dyDescent="0.2">
      <c r="B8" s="8" t="s">
        <v>1</v>
      </c>
      <c r="C8" s="72">
        <v>-7.0999999999999994E-2</v>
      </c>
      <c r="D8" s="72">
        <v>5.2690000000000001</v>
      </c>
      <c r="E8" s="73">
        <v>2.4E-2</v>
      </c>
      <c r="F8" s="73">
        <v>5.7649999999999997</v>
      </c>
      <c r="G8" s="72">
        <v>-3.7999999999999999E-2</v>
      </c>
      <c r="H8" s="72">
        <v>4.048</v>
      </c>
      <c r="I8" s="73">
        <v>5.8999999999999997E-2</v>
      </c>
      <c r="J8" s="73">
        <v>5.4589999999999996</v>
      </c>
      <c r="K8" s="72">
        <v>5.2999999999999999E-2</v>
      </c>
      <c r="L8" s="72">
        <v>4.0069999999999997</v>
      </c>
      <c r="M8" s="73">
        <v>6.0000000000000001E-3</v>
      </c>
      <c r="N8" s="73">
        <v>3.637</v>
      </c>
      <c r="O8" s="72">
        <v>2.5999999999999999E-2</v>
      </c>
      <c r="P8" s="72">
        <v>3.9510000000000001</v>
      </c>
      <c r="Q8" s="73">
        <v>1.4E-2</v>
      </c>
      <c r="R8" s="73">
        <v>2.4169999999999998</v>
      </c>
      <c r="S8" s="72">
        <v>6.0000000000000001E-3</v>
      </c>
      <c r="T8" s="72">
        <v>3.6</v>
      </c>
      <c r="U8" s="73">
        <v>5.2999999999999999E-2</v>
      </c>
      <c r="V8" s="73">
        <v>4.0529999999999999</v>
      </c>
      <c r="W8" s="34">
        <v>-0.10199999999999999</v>
      </c>
      <c r="X8" s="35">
        <v>2.597</v>
      </c>
      <c r="Y8" s="36">
        <v>-8.9999999999999993E-3</v>
      </c>
      <c r="Z8" s="76">
        <v>3.5830000000000002</v>
      </c>
      <c r="AB8" s="74"/>
      <c r="AC8" s="74"/>
    </row>
    <row r="9" spans="2:29" ht="20.25" customHeight="1" x14ac:dyDescent="0.2">
      <c r="B9" s="9" t="s">
        <v>2</v>
      </c>
      <c r="C9" s="72">
        <v>7.5999999999999998E-2</v>
      </c>
      <c r="D9" s="72">
        <v>16.443999999999999</v>
      </c>
      <c r="E9" s="73">
        <v>-0.23499999999999999</v>
      </c>
      <c r="F9" s="73">
        <v>16.010000000000002</v>
      </c>
      <c r="G9" s="72">
        <v>0.14499999999999999</v>
      </c>
      <c r="H9" s="72">
        <v>15.991</v>
      </c>
      <c r="I9" s="73">
        <v>-1.4999999999999999E-2</v>
      </c>
      <c r="J9" s="73">
        <v>15.815</v>
      </c>
      <c r="K9" s="72">
        <v>0.16400000000000001</v>
      </c>
      <c r="L9" s="72">
        <v>15.863</v>
      </c>
      <c r="M9" s="73">
        <v>3.1E-2</v>
      </c>
      <c r="N9" s="73">
        <v>15.353</v>
      </c>
      <c r="O9" s="72">
        <v>8.0000000000000002E-3</v>
      </c>
      <c r="P9" s="72">
        <v>13.430999999999999</v>
      </c>
      <c r="Q9" s="73">
        <v>3.2000000000000001E-2</v>
      </c>
      <c r="R9" s="73">
        <v>12.936999999999999</v>
      </c>
      <c r="S9" s="72">
        <v>-0.11</v>
      </c>
      <c r="T9" s="72">
        <v>12.836</v>
      </c>
      <c r="U9" s="73">
        <v>-8.5000000000000006E-2</v>
      </c>
      <c r="V9" s="73">
        <v>13.228</v>
      </c>
      <c r="W9" s="34">
        <v>4.3999999999999997E-2</v>
      </c>
      <c r="X9" s="35">
        <v>13.86</v>
      </c>
      <c r="Y9" s="36">
        <v>0.11</v>
      </c>
      <c r="Z9" s="76">
        <v>13.843</v>
      </c>
      <c r="AB9" s="74"/>
      <c r="AC9" s="74"/>
    </row>
    <row r="10" spans="2:29" ht="18.75" customHeight="1" x14ac:dyDescent="0.2">
      <c r="B10" s="9" t="s">
        <v>3</v>
      </c>
      <c r="C10" s="72">
        <v>0</v>
      </c>
      <c r="D10" s="72">
        <v>0</v>
      </c>
      <c r="E10" s="73">
        <v>0</v>
      </c>
      <c r="F10" s="73">
        <v>0</v>
      </c>
      <c r="G10" s="72">
        <v>0</v>
      </c>
      <c r="H10" s="72">
        <v>0</v>
      </c>
      <c r="I10" s="73">
        <v>0</v>
      </c>
      <c r="J10" s="73">
        <v>0</v>
      </c>
      <c r="K10" s="72">
        <v>0</v>
      </c>
      <c r="L10" s="72">
        <v>0</v>
      </c>
      <c r="M10" s="73">
        <v>0</v>
      </c>
      <c r="N10" s="73">
        <v>0</v>
      </c>
      <c r="O10" s="72">
        <v>0</v>
      </c>
      <c r="P10" s="72">
        <v>0</v>
      </c>
      <c r="Q10" s="73">
        <v>0</v>
      </c>
      <c r="R10" s="73">
        <v>0</v>
      </c>
      <c r="S10" s="72">
        <v>0</v>
      </c>
      <c r="T10" s="72">
        <v>0</v>
      </c>
      <c r="U10" s="73">
        <v>0</v>
      </c>
      <c r="V10" s="73">
        <v>0</v>
      </c>
      <c r="W10" s="34">
        <v>0</v>
      </c>
      <c r="X10" s="35">
        <v>0</v>
      </c>
      <c r="Y10" s="36">
        <v>0</v>
      </c>
      <c r="Z10" s="76">
        <v>0</v>
      </c>
      <c r="AB10" s="74"/>
      <c r="AC10" s="74"/>
    </row>
    <row r="11" spans="2:29" x14ac:dyDescent="0.2">
      <c r="B11" s="9" t="s">
        <v>4</v>
      </c>
      <c r="C11" s="72">
        <v>0</v>
      </c>
      <c r="D11" s="72">
        <v>0</v>
      </c>
      <c r="E11" s="73">
        <v>0</v>
      </c>
      <c r="F11" s="73">
        <v>0</v>
      </c>
      <c r="G11" s="72">
        <v>0</v>
      </c>
      <c r="H11" s="72">
        <v>0</v>
      </c>
      <c r="I11" s="73">
        <v>0</v>
      </c>
      <c r="J11" s="73">
        <v>0</v>
      </c>
      <c r="K11" s="72">
        <v>0</v>
      </c>
      <c r="L11" s="72">
        <v>0</v>
      </c>
      <c r="M11" s="73">
        <v>0</v>
      </c>
      <c r="N11" s="73">
        <v>0</v>
      </c>
      <c r="O11" s="72">
        <v>0</v>
      </c>
      <c r="P11" s="72">
        <v>0</v>
      </c>
      <c r="Q11" s="73">
        <v>0</v>
      </c>
      <c r="R11" s="73">
        <v>0</v>
      </c>
      <c r="S11" s="72">
        <v>0</v>
      </c>
      <c r="T11" s="72">
        <v>0</v>
      </c>
      <c r="U11" s="73">
        <v>0</v>
      </c>
      <c r="V11" s="73">
        <v>0</v>
      </c>
      <c r="W11" s="34">
        <v>0</v>
      </c>
      <c r="X11" s="35">
        <v>0</v>
      </c>
      <c r="Y11" s="36">
        <v>0</v>
      </c>
      <c r="Z11" s="76">
        <v>0</v>
      </c>
      <c r="AB11" s="74"/>
      <c r="AC11" s="74"/>
    </row>
    <row r="12" spans="2:29" x14ac:dyDescent="0.2">
      <c r="B12" s="9" t="s">
        <v>5</v>
      </c>
      <c r="C12" s="72">
        <v>0.20799999999999999</v>
      </c>
      <c r="D12" s="72">
        <v>13.643000000000001</v>
      </c>
      <c r="E12" s="73">
        <v>-0.27800000000000002</v>
      </c>
      <c r="F12" s="73">
        <v>13.64</v>
      </c>
      <c r="G12" s="72">
        <v>0.16900000000000001</v>
      </c>
      <c r="H12" s="72">
        <v>14.845000000000001</v>
      </c>
      <c r="I12" s="73">
        <v>0.186</v>
      </c>
      <c r="J12" s="73">
        <v>14.164999999999999</v>
      </c>
      <c r="K12" s="72">
        <v>0.17599999999999999</v>
      </c>
      <c r="L12" s="72">
        <v>14.316000000000001</v>
      </c>
      <c r="M12" s="73">
        <v>5.8000000000000003E-2</v>
      </c>
      <c r="N12" s="73">
        <v>14.853</v>
      </c>
      <c r="O12" s="72">
        <v>0.14599999999999999</v>
      </c>
      <c r="P12" s="72">
        <v>16.073</v>
      </c>
      <c r="Q12" s="73">
        <v>0.20300000000000001</v>
      </c>
      <c r="R12" s="73">
        <v>16.556000000000001</v>
      </c>
      <c r="S12" s="72">
        <v>1.9E-2</v>
      </c>
      <c r="T12" s="72">
        <v>15.705</v>
      </c>
      <c r="U12" s="73">
        <v>7.0999999999999994E-2</v>
      </c>
      <c r="V12" s="73">
        <v>15.678000000000001</v>
      </c>
      <c r="W12" s="34">
        <v>-3.0000000000000001E-3</v>
      </c>
      <c r="X12" s="35">
        <v>15.464</v>
      </c>
      <c r="Y12" s="36">
        <v>6.0999999999999999E-2</v>
      </c>
      <c r="Z12" s="76">
        <v>15.234</v>
      </c>
      <c r="AB12" s="74"/>
      <c r="AC12" s="74"/>
    </row>
    <row r="13" spans="2:29" x14ac:dyDescent="0.2">
      <c r="B13" s="9" t="s">
        <v>6</v>
      </c>
      <c r="C13" s="72">
        <v>0</v>
      </c>
      <c r="D13" s="72">
        <v>0.26400000000000001</v>
      </c>
      <c r="E13" s="73">
        <v>3.0000000000000001E-3</v>
      </c>
      <c r="F13" s="73">
        <v>0.248</v>
      </c>
      <c r="G13" s="72">
        <v>1E-3</v>
      </c>
      <c r="H13" s="72">
        <v>0.184</v>
      </c>
      <c r="I13" s="73">
        <v>1E-3</v>
      </c>
      <c r="J13" s="73">
        <v>0.17599999999999999</v>
      </c>
      <c r="K13" s="72">
        <v>2E-3</v>
      </c>
      <c r="L13" s="72">
        <v>0.161</v>
      </c>
      <c r="M13" s="73">
        <v>0</v>
      </c>
      <c r="N13" s="73">
        <v>0.155</v>
      </c>
      <c r="O13" s="72">
        <v>1E-3</v>
      </c>
      <c r="P13" s="72">
        <v>0.14899999999999999</v>
      </c>
      <c r="Q13" s="73">
        <v>1E-3</v>
      </c>
      <c r="R13" s="73">
        <v>0.13900000000000001</v>
      </c>
      <c r="S13" s="72">
        <v>1E-3</v>
      </c>
      <c r="T13" s="72">
        <v>0.13900000000000001</v>
      </c>
      <c r="U13" s="73">
        <v>0</v>
      </c>
      <c r="V13" s="73">
        <v>0.13300000000000001</v>
      </c>
      <c r="W13" s="34">
        <v>1E-3</v>
      </c>
      <c r="X13" s="35">
        <v>0.12</v>
      </c>
      <c r="Y13" s="36">
        <v>0</v>
      </c>
      <c r="Z13" s="76">
        <v>0.11899999999999999</v>
      </c>
      <c r="AB13" s="74"/>
      <c r="AC13" s="74"/>
    </row>
    <row r="14" spans="2:29" x14ac:dyDescent="0.2">
      <c r="B14" s="9" t="s">
        <v>7</v>
      </c>
      <c r="C14" s="72">
        <v>0.56799999999999995</v>
      </c>
      <c r="D14" s="72">
        <v>14.416</v>
      </c>
      <c r="E14" s="73">
        <v>0.04</v>
      </c>
      <c r="F14" s="73">
        <v>13.007999999999999</v>
      </c>
      <c r="G14" s="72">
        <v>0.30599999999999999</v>
      </c>
      <c r="H14" s="72">
        <v>12.911</v>
      </c>
      <c r="I14" s="73">
        <v>0.27600000000000002</v>
      </c>
      <c r="J14" s="73">
        <v>12.827</v>
      </c>
      <c r="K14" s="72">
        <v>0.68</v>
      </c>
      <c r="L14" s="72">
        <v>13.114000000000001</v>
      </c>
      <c r="M14" s="73">
        <v>0.38400000000000001</v>
      </c>
      <c r="N14" s="73">
        <v>13.273999999999999</v>
      </c>
      <c r="O14" s="72">
        <v>0.85899999999999999</v>
      </c>
      <c r="P14" s="72">
        <v>13.263</v>
      </c>
      <c r="Q14" s="73">
        <v>0.21199999999999999</v>
      </c>
      <c r="R14" s="73">
        <v>13.513</v>
      </c>
      <c r="S14" s="72">
        <v>-0.26300000000000001</v>
      </c>
      <c r="T14" s="72">
        <v>13.631</v>
      </c>
      <c r="U14" s="73">
        <v>-0.76400000000000001</v>
      </c>
      <c r="V14" s="73">
        <v>13.316000000000001</v>
      </c>
      <c r="W14" s="34">
        <v>0.65300000000000002</v>
      </c>
      <c r="X14" s="35">
        <v>13.08</v>
      </c>
      <c r="Y14" s="36">
        <v>0.64400000000000002</v>
      </c>
      <c r="Z14" s="76">
        <v>13.291</v>
      </c>
      <c r="AB14" s="74"/>
      <c r="AC14" s="74"/>
    </row>
    <row r="15" spans="2:29" x14ac:dyDescent="0.2">
      <c r="B15" s="9" t="s">
        <v>29</v>
      </c>
      <c r="C15" s="72">
        <v>1.264</v>
      </c>
      <c r="D15" s="72">
        <v>25.667000000000002</v>
      </c>
      <c r="E15" s="73">
        <v>0.46100000000000002</v>
      </c>
      <c r="F15" s="73">
        <v>28.206</v>
      </c>
      <c r="G15" s="72">
        <v>0.12</v>
      </c>
      <c r="H15" s="72">
        <v>28.86</v>
      </c>
      <c r="I15" s="73">
        <v>0.78500000000000003</v>
      </c>
      <c r="J15" s="73">
        <v>28.184000000000001</v>
      </c>
      <c r="K15" s="72">
        <v>0.23100000000000001</v>
      </c>
      <c r="L15" s="72">
        <v>27.463000000000001</v>
      </c>
      <c r="M15" s="73">
        <v>1.0249999999999999</v>
      </c>
      <c r="N15" s="73">
        <v>27.902999999999999</v>
      </c>
      <c r="O15" s="72">
        <v>1.4079999999999999</v>
      </c>
      <c r="P15" s="72">
        <v>28.66</v>
      </c>
      <c r="Q15" s="73">
        <v>5.0000000000000001E-3</v>
      </c>
      <c r="R15" s="73">
        <v>29.177</v>
      </c>
      <c r="S15" s="72">
        <v>-0.95599999999999996</v>
      </c>
      <c r="T15" s="72">
        <v>29.059000000000001</v>
      </c>
      <c r="U15" s="73">
        <v>0.49199999999999999</v>
      </c>
      <c r="V15" s="73">
        <v>28.957999999999998</v>
      </c>
      <c r="W15" s="34">
        <v>0.255</v>
      </c>
      <c r="X15" s="35">
        <v>27.202999999999999</v>
      </c>
      <c r="Y15" s="36">
        <v>0.55000000000000004</v>
      </c>
      <c r="Z15" s="76">
        <v>27.539000000000001</v>
      </c>
      <c r="AB15" s="74"/>
      <c r="AC15" s="74"/>
    </row>
    <row r="16" spans="2:29" x14ac:dyDescent="0.2">
      <c r="B16" s="9" t="s">
        <v>8</v>
      </c>
      <c r="C16" s="72">
        <v>-4.0000000000000001E-3</v>
      </c>
      <c r="D16" s="72">
        <v>1.048</v>
      </c>
      <c r="E16" s="73">
        <v>-3.7999999999999999E-2</v>
      </c>
      <c r="F16" s="73">
        <v>1.252</v>
      </c>
      <c r="G16" s="72">
        <v>-1.9E-2</v>
      </c>
      <c r="H16" s="72">
        <v>1.524</v>
      </c>
      <c r="I16" s="73">
        <v>5.3999999999999999E-2</v>
      </c>
      <c r="J16" s="73">
        <v>1.53</v>
      </c>
      <c r="K16" s="72">
        <v>3.7999999999999999E-2</v>
      </c>
      <c r="L16" s="72">
        <v>1.5609999999999999</v>
      </c>
      <c r="M16" s="73">
        <v>2.5999999999999999E-2</v>
      </c>
      <c r="N16" s="73">
        <v>1.5580000000000001</v>
      </c>
      <c r="O16" s="72">
        <v>1.7000000000000001E-2</v>
      </c>
      <c r="P16" s="72">
        <v>1.5640000000000001</v>
      </c>
      <c r="Q16" s="73">
        <v>2.3E-2</v>
      </c>
      <c r="R16" s="73">
        <v>1.851</v>
      </c>
      <c r="S16" s="72">
        <v>-5.7000000000000002E-2</v>
      </c>
      <c r="T16" s="72">
        <v>2.1859999999999999</v>
      </c>
      <c r="U16" s="73">
        <v>-8.5999999999999993E-2</v>
      </c>
      <c r="V16" s="73">
        <v>2.278</v>
      </c>
      <c r="W16" s="34">
        <v>0.106</v>
      </c>
      <c r="X16" s="35">
        <v>1.546</v>
      </c>
      <c r="Y16" s="36">
        <v>5.5E-2</v>
      </c>
      <c r="Z16" s="76">
        <v>1.2210000000000001</v>
      </c>
      <c r="AB16" s="74"/>
      <c r="AC16" s="74"/>
    </row>
    <row r="17" spans="2:29" x14ac:dyDescent="0.2">
      <c r="B17" s="9" t="s">
        <v>9</v>
      </c>
      <c r="C17" s="72">
        <v>-0.309</v>
      </c>
      <c r="D17" s="72">
        <v>21.015999999999998</v>
      </c>
      <c r="E17" s="73">
        <v>0.90100000000000002</v>
      </c>
      <c r="F17" s="73">
        <v>21.276</v>
      </c>
      <c r="G17" s="72">
        <v>-0.223</v>
      </c>
      <c r="H17" s="72">
        <v>21.818000000000001</v>
      </c>
      <c r="I17" s="73">
        <v>0.33500000000000002</v>
      </c>
      <c r="J17" s="73">
        <v>21.741</v>
      </c>
      <c r="K17" s="72">
        <v>0.53100000000000003</v>
      </c>
      <c r="L17" s="72">
        <v>21.942</v>
      </c>
      <c r="M17" s="73">
        <v>2.5000000000000001E-2</v>
      </c>
      <c r="N17" s="73">
        <v>21.722999999999999</v>
      </c>
      <c r="O17" s="72">
        <v>8.1000000000000003E-2</v>
      </c>
      <c r="P17" s="72">
        <v>21.591999999999999</v>
      </c>
      <c r="Q17" s="73">
        <v>0.72499999999999998</v>
      </c>
      <c r="R17" s="73">
        <v>21.515999999999998</v>
      </c>
      <c r="S17" s="72">
        <v>0.17899999999999999</v>
      </c>
      <c r="T17" s="72">
        <v>21.841999999999999</v>
      </c>
      <c r="U17" s="73">
        <v>0.82299999999999995</v>
      </c>
      <c r="V17" s="73">
        <v>22.751000000000001</v>
      </c>
      <c r="W17" s="34">
        <v>-1.7330000000000001</v>
      </c>
      <c r="X17" s="35">
        <v>21.678000000000001</v>
      </c>
      <c r="Y17" s="36">
        <v>-0.246</v>
      </c>
      <c r="Z17" s="76">
        <v>20.565999999999999</v>
      </c>
      <c r="AB17" s="74"/>
      <c r="AC17" s="74"/>
    </row>
    <row r="18" spans="2:29" x14ac:dyDescent="0.2">
      <c r="B18" s="9" t="s">
        <v>10</v>
      </c>
      <c r="C18" s="72">
        <v>0</v>
      </c>
      <c r="D18" s="72">
        <v>0.02</v>
      </c>
      <c r="E18" s="73">
        <v>-2E-3</v>
      </c>
      <c r="F18" s="73">
        <v>1.9E-2</v>
      </c>
      <c r="G18" s="72">
        <v>0</v>
      </c>
      <c r="H18" s="72">
        <v>1.7999999999999999E-2</v>
      </c>
      <c r="I18" s="73">
        <v>-2E-3</v>
      </c>
      <c r="J18" s="73">
        <v>1.6E-2</v>
      </c>
      <c r="K18" s="72">
        <v>-1E-3</v>
      </c>
      <c r="L18" s="72">
        <v>1.4999999999999999E-2</v>
      </c>
      <c r="M18" s="73">
        <v>0</v>
      </c>
      <c r="N18" s="73">
        <v>1.4E-2</v>
      </c>
      <c r="O18" s="72">
        <v>-1.4E-2</v>
      </c>
      <c r="P18" s="72">
        <v>3.0000000000000001E-3</v>
      </c>
      <c r="Q18" s="73">
        <v>0</v>
      </c>
      <c r="R18" s="73">
        <v>0</v>
      </c>
      <c r="S18" s="72">
        <v>0</v>
      </c>
      <c r="T18" s="72">
        <v>0</v>
      </c>
      <c r="U18" s="73">
        <v>0</v>
      </c>
      <c r="V18" s="73">
        <v>0</v>
      </c>
      <c r="W18" s="34">
        <v>0</v>
      </c>
      <c r="X18" s="35">
        <v>0</v>
      </c>
      <c r="Y18" s="36">
        <v>0</v>
      </c>
      <c r="Z18" s="76">
        <v>0</v>
      </c>
      <c r="AB18" s="74"/>
      <c r="AC18" s="74"/>
    </row>
    <row r="19" spans="2:29" x14ac:dyDescent="0.2">
      <c r="B19" s="9" t="s">
        <v>11</v>
      </c>
      <c r="C19" s="72">
        <v>0.751</v>
      </c>
      <c r="D19" s="72">
        <v>0.155</v>
      </c>
      <c r="E19" s="73">
        <v>-1.7350000000000001</v>
      </c>
      <c r="F19" s="73">
        <v>-1.423</v>
      </c>
      <c r="G19" s="72">
        <v>0.78700000000000003</v>
      </c>
      <c r="H19" s="72">
        <v>-2.1579999999999999</v>
      </c>
      <c r="I19" s="73">
        <v>-0.46899999999999997</v>
      </c>
      <c r="J19" s="73">
        <v>-1.82</v>
      </c>
      <c r="K19" s="72">
        <v>-0.50600000000000001</v>
      </c>
      <c r="L19" s="72">
        <v>-0.33300000000000002</v>
      </c>
      <c r="M19" s="73">
        <v>0.32900000000000001</v>
      </c>
      <c r="N19" s="73">
        <v>-0.29899999999999999</v>
      </c>
      <c r="O19" s="72">
        <v>0.16400000000000001</v>
      </c>
      <c r="P19" s="72">
        <v>-0.58199999999999996</v>
      </c>
      <c r="Q19" s="73">
        <v>-1.1850000000000001</v>
      </c>
      <c r="R19" s="73">
        <v>-0.16400000000000001</v>
      </c>
      <c r="S19" s="72">
        <v>-0.77700000000000002</v>
      </c>
      <c r="T19" s="72">
        <v>-1.0489999999999999</v>
      </c>
      <c r="U19" s="73">
        <v>-2.145</v>
      </c>
      <c r="V19" s="73">
        <v>-2.4249999999999998</v>
      </c>
      <c r="W19" s="34">
        <v>3.58</v>
      </c>
      <c r="X19" s="35">
        <v>2.4609999999999999</v>
      </c>
      <c r="Y19" s="36">
        <v>1.0920000000000001</v>
      </c>
      <c r="Z19" s="76">
        <v>2.6840000000000002</v>
      </c>
      <c r="AB19" s="74"/>
      <c r="AC19" s="74"/>
    </row>
    <row r="20" spans="2:29" x14ac:dyDescent="0.2">
      <c r="B20" s="9" t="s">
        <v>12</v>
      </c>
      <c r="C20" s="72">
        <v>0</v>
      </c>
      <c r="D20" s="72">
        <v>0</v>
      </c>
      <c r="E20" s="73">
        <v>0</v>
      </c>
      <c r="F20" s="73">
        <v>0</v>
      </c>
      <c r="G20" s="72">
        <v>0</v>
      </c>
      <c r="H20" s="72">
        <v>0</v>
      </c>
      <c r="I20" s="73">
        <v>0</v>
      </c>
      <c r="J20" s="73">
        <v>0</v>
      </c>
      <c r="K20" s="72">
        <v>0</v>
      </c>
      <c r="L20" s="72">
        <v>0</v>
      </c>
      <c r="M20" s="73">
        <v>0</v>
      </c>
      <c r="N20" s="73">
        <v>0</v>
      </c>
      <c r="O20" s="72">
        <v>0</v>
      </c>
      <c r="P20" s="72">
        <v>0</v>
      </c>
      <c r="Q20" s="73">
        <v>0</v>
      </c>
      <c r="R20" s="73">
        <v>0</v>
      </c>
      <c r="S20" s="72">
        <v>0</v>
      </c>
      <c r="T20" s="72">
        <v>0</v>
      </c>
      <c r="U20" s="73">
        <v>0</v>
      </c>
      <c r="V20" s="73">
        <v>0</v>
      </c>
      <c r="W20" s="34">
        <v>0</v>
      </c>
      <c r="X20" s="35">
        <v>0</v>
      </c>
      <c r="Y20" s="36">
        <v>0</v>
      </c>
      <c r="Z20" s="76">
        <v>0</v>
      </c>
      <c r="AB20" s="74"/>
      <c r="AC20" s="74"/>
    </row>
    <row r="21" spans="2:29" x14ac:dyDescent="0.2">
      <c r="B21" s="9" t="s">
        <v>13</v>
      </c>
      <c r="C21" s="72">
        <v>2E-3</v>
      </c>
      <c r="D21" s="72">
        <v>0.184</v>
      </c>
      <c r="E21" s="73">
        <v>3.0000000000000001E-3</v>
      </c>
      <c r="F21" s="73">
        <v>0.17699999999999999</v>
      </c>
      <c r="G21" s="72">
        <v>0</v>
      </c>
      <c r="H21" s="72">
        <v>0.17699999999999999</v>
      </c>
      <c r="I21" s="73">
        <v>2E-3</v>
      </c>
      <c r="J21" s="73">
        <v>0.17499999999999999</v>
      </c>
      <c r="K21" s="72">
        <v>3.0000000000000001E-3</v>
      </c>
      <c r="L21" s="72">
        <v>0.17499999999999999</v>
      </c>
      <c r="M21" s="73">
        <v>0</v>
      </c>
      <c r="N21" s="73">
        <v>0.17299999999999999</v>
      </c>
      <c r="O21" s="72">
        <v>6.0000000000000001E-3</v>
      </c>
      <c r="P21" s="72">
        <v>0.29499999999999998</v>
      </c>
      <c r="Q21" s="73">
        <v>1.6E-2</v>
      </c>
      <c r="R21" s="73">
        <v>0.47399999999999998</v>
      </c>
      <c r="S21" s="72">
        <v>3.0000000000000001E-3</v>
      </c>
      <c r="T21" s="72">
        <v>0.48099999999999998</v>
      </c>
      <c r="U21" s="73">
        <v>1.2999999999999999E-2</v>
      </c>
      <c r="V21" s="73">
        <v>0.502</v>
      </c>
      <c r="W21" s="34">
        <v>-0.02</v>
      </c>
      <c r="X21" s="35">
        <v>0.48099999999999998</v>
      </c>
      <c r="Y21" s="36">
        <v>-6.0000000000000001E-3</v>
      </c>
      <c r="Z21" s="76">
        <v>0.46600000000000003</v>
      </c>
      <c r="AB21" s="74"/>
      <c r="AC21" s="74"/>
    </row>
    <row r="22" spans="2:29" x14ac:dyDescent="0.2">
      <c r="B22" s="9" t="s">
        <v>14</v>
      </c>
      <c r="C22" s="72">
        <v>2E-3</v>
      </c>
      <c r="D22" s="72">
        <v>1.9410000000000001</v>
      </c>
      <c r="E22" s="73">
        <v>-3.0000000000000001E-3</v>
      </c>
      <c r="F22" s="73">
        <v>1.8759999999999999</v>
      </c>
      <c r="G22" s="72">
        <v>1.0999999999999999E-2</v>
      </c>
      <c r="H22" s="72">
        <v>1.873</v>
      </c>
      <c r="I22" s="73">
        <v>1.2E-2</v>
      </c>
      <c r="J22" s="73">
        <v>1.8180000000000001</v>
      </c>
      <c r="K22" s="72">
        <v>1.2E-2</v>
      </c>
      <c r="L22" s="72">
        <v>1.8049999999999999</v>
      </c>
      <c r="M22" s="73">
        <v>7.0000000000000001E-3</v>
      </c>
      <c r="N22" s="73">
        <v>1.748</v>
      </c>
      <c r="O22" s="72">
        <v>7.0000000000000001E-3</v>
      </c>
      <c r="P22" s="72">
        <v>1.7</v>
      </c>
      <c r="Q22" s="73">
        <v>8.9999999999999993E-3</v>
      </c>
      <c r="R22" s="73">
        <v>1.679</v>
      </c>
      <c r="S22" s="72">
        <v>3.0000000000000001E-3</v>
      </c>
      <c r="T22" s="72">
        <v>1.6220000000000001</v>
      </c>
      <c r="U22" s="73">
        <v>-4.0000000000000001E-3</v>
      </c>
      <c r="V22" s="73">
        <v>1.615</v>
      </c>
      <c r="W22" s="34">
        <v>2.8000000000000001E-2</v>
      </c>
      <c r="X22" s="35">
        <v>1.5840000000000001</v>
      </c>
      <c r="Y22" s="36">
        <v>8.9999999999999993E-3</v>
      </c>
      <c r="Z22" s="76">
        <v>1.532</v>
      </c>
      <c r="AB22" s="74"/>
      <c r="AC22" s="74"/>
    </row>
    <row r="23" spans="2:29" x14ac:dyDescent="0.2">
      <c r="B23" s="9" t="s">
        <v>15</v>
      </c>
      <c r="C23" s="72">
        <v>0</v>
      </c>
      <c r="D23" s="72">
        <v>0</v>
      </c>
      <c r="E23" s="73">
        <v>0</v>
      </c>
      <c r="F23" s="73">
        <v>0</v>
      </c>
      <c r="G23" s="72">
        <v>0</v>
      </c>
      <c r="H23" s="72">
        <v>0</v>
      </c>
      <c r="I23" s="73">
        <v>0</v>
      </c>
      <c r="J23" s="73">
        <v>0</v>
      </c>
      <c r="K23" s="72">
        <v>0</v>
      </c>
      <c r="L23" s="72">
        <v>0</v>
      </c>
      <c r="M23" s="73">
        <v>0</v>
      </c>
      <c r="N23" s="73">
        <v>0</v>
      </c>
      <c r="O23" s="72">
        <v>0</v>
      </c>
      <c r="P23" s="72">
        <v>0</v>
      </c>
      <c r="Q23" s="73">
        <v>0</v>
      </c>
      <c r="R23" s="73">
        <v>0</v>
      </c>
      <c r="S23" s="72">
        <v>0</v>
      </c>
      <c r="T23" s="72">
        <v>0</v>
      </c>
      <c r="U23" s="73">
        <v>0</v>
      </c>
      <c r="V23" s="73">
        <v>0</v>
      </c>
      <c r="W23" s="34">
        <v>0</v>
      </c>
      <c r="X23" s="35">
        <v>0</v>
      </c>
      <c r="Y23" s="36">
        <v>0</v>
      </c>
      <c r="Z23" s="76">
        <v>0</v>
      </c>
      <c r="AB23" s="74"/>
      <c r="AC23" s="74"/>
    </row>
    <row r="24" spans="2:29" x14ac:dyDescent="0.2">
      <c r="B24" s="9" t="s">
        <v>16</v>
      </c>
      <c r="C24" s="72">
        <v>0</v>
      </c>
      <c r="D24" s="72">
        <v>0</v>
      </c>
      <c r="E24" s="73">
        <v>0</v>
      </c>
      <c r="F24" s="73">
        <v>0</v>
      </c>
      <c r="G24" s="72">
        <v>0</v>
      </c>
      <c r="H24" s="72">
        <v>0</v>
      </c>
      <c r="I24" s="73">
        <v>0</v>
      </c>
      <c r="J24" s="73">
        <v>0</v>
      </c>
      <c r="K24" s="72">
        <v>0</v>
      </c>
      <c r="L24" s="72">
        <v>0</v>
      </c>
      <c r="M24" s="73">
        <v>0</v>
      </c>
      <c r="N24" s="73">
        <v>0</v>
      </c>
      <c r="O24" s="72">
        <v>0</v>
      </c>
      <c r="P24" s="72">
        <v>0</v>
      </c>
      <c r="Q24" s="73">
        <v>0</v>
      </c>
      <c r="R24" s="73">
        <v>0</v>
      </c>
      <c r="S24" s="72">
        <v>0</v>
      </c>
      <c r="T24" s="72">
        <v>0</v>
      </c>
      <c r="U24" s="73">
        <v>0</v>
      </c>
      <c r="V24" s="73">
        <v>0</v>
      </c>
      <c r="W24" s="34">
        <v>0</v>
      </c>
      <c r="X24" s="35">
        <v>0</v>
      </c>
      <c r="Y24" s="36">
        <v>0</v>
      </c>
      <c r="Z24" s="76">
        <v>0</v>
      </c>
      <c r="AB24" s="74"/>
      <c r="AC24" s="74"/>
    </row>
    <row r="25" spans="2:29" x14ac:dyDescent="0.2">
      <c r="B25" s="9" t="s">
        <v>17</v>
      </c>
      <c r="C25" s="72">
        <v>0</v>
      </c>
      <c r="D25" s="72">
        <v>0</v>
      </c>
      <c r="E25" s="73">
        <v>0</v>
      </c>
      <c r="F25" s="73">
        <v>0</v>
      </c>
      <c r="G25" s="72">
        <v>0</v>
      </c>
      <c r="H25" s="72">
        <v>0</v>
      </c>
      <c r="I25" s="73">
        <v>0</v>
      </c>
      <c r="J25" s="73">
        <v>0</v>
      </c>
      <c r="K25" s="72">
        <v>0</v>
      </c>
      <c r="L25" s="72">
        <v>0</v>
      </c>
      <c r="M25" s="73">
        <v>0</v>
      </c>
      <c r="N25" s="73">
        <v>0</v>
      </c>
      <c r="O25" s="72">
        <v>0</v>
      </c>
      <c r="P25" s="72">
        <v>0</v>
      </c>
      <c r="Q25" s="73">
        <v>0</v>
      </c>
      <c r="R25" s="73">
        <v>0</v>
      </c>
      <c r="S25" s="72">
        <v>0</v>
      </c>
      <c r="T25" s="72">
        <v>0</v>
      </c>
      <c r="U25" s="73">
        <v>0</v>
      </c>
      <c r="V25" s="73">
        <v>0</v>
      </c>
      <c r="W25" s="34">
        <v>0</v>
      </c>
      <c r="X25" s="35">
        <v>0</v>
      </c>
      <c r="Y25" s="36">
        <v>0</v>
      </c>
      <c r="Z25" s="76">
        <v>0</v>
      </c>
      <c r="AB25" s="74"/>
      <c r="AC25" s="74"/>
    </row>
    <row r="26" spans="2:29" x14ac:dyDescent="0.2">
      <c r="B26" s="9" t="s">
        <v>18</v>
      </c>
      <c r="C26" s="72">
        <v>0</v>
      </c>
      <c r="D26" s="72">
        <v>-6.7000000000000004E-2</v>
      </c>
      <c r="E26" s="73">
        <v>0</v>
      </c>
      <c r="F26" s="73">
        <v>-5.2999999999999999E-2</v>
      </c>
      <c r="G26" s="72">
        <v>0</v>
      </c>
      <c r="H26" s="72">
        <v>-9.0999999999999998E-2</v>
      </c>
      <c r="I26" s="73">
        <v>0</v>
      </c>
      <c r="J26" s="73">
        <v>-8.5999999999999993E-2</v>
      </c>
      <c r="K26" s="72">
        <v>0</v>
      </c>
      <c r="L26" s="72">
        <v>-8.7999999999999995E-2</v>
      </c>
      <c r="M26" s="73">
        <v>0</v>
      </c>
      <c r="N26" s="73">
        <v>-9.1999999999999998E-2</v>
      </c>
      <c r="O26" s="72">
        <v>0</v>
      </c>
      <c r="P26" s="72">
        <v>-9.8000000000000004E-2</v>
      </c>
      <c r="Q26" s="73">
        <v>0</v>
      </c>
      <c r="R26" s="73">
        <v>-9.6000000000000002E-2</v>
      </c>
      <c r="S26" s="72">
        <v>0</v>
      </c>
      <c r="T26" s="72">
        <v>-5.2999999999999999E-2</v>
      </c>
      <c r="U26" s="73">
        <v>0</v>
      </c>
      <c r="V26" s="73">
        <v>-8.6999999999999994E-2</v>
      </c>
      <c r="W26" s="34">
        <v>0</v>
      </c>
      <c r="X26" s="35">
        <v>-7.3999999999999996E-2</v>
      </c>
      <c r="Y26" s="36">
        <v>0</v>
      </c>
      <c r="Z26" s="76">
        <v>-7.9000000000000001E-2</v>
      </c>
      <c r="AB26" s="74"/>
      <c r="AC26" s="74"/>
    </row>
    <row r="27" spans="2:29" ht="15" x14ac:dyDescent="0.25">
      <c r="B27" s="10" t="s">
        <v>19</v>
      </c>
      <c r="C27" s="24">
        <v>2.4870000000000001</v>
      </c>
      <c r="D27" s="25">
        <v>100</v>
      </c>
      <c r="E27" s="26">
        <v>-0.85799999999999998</v>
      </c>
      <c r="F27" s="27">
        <v>100</v>
      </c>
      <c r="G27" s="24">
        <v>1.2589999999999999</v>
      </c>
      <c r="H27" s="25">
        <v>100</v>
      </c>
      <c r="I27" s="53">
        <v>1.224</v>
      </c>
      <c r="J27" s="54">
        <v>100</v>
      </c>
      <c r="K27" s="24">
        <v>1.3819999999999999</v>
      </c>
      <c r="L27" s="25">
        <v>100</v>
      </c>
      <c r="M27" s="26">
        <v>1.89</v>
      </c>
      <c r="N27" s="27">
        <v>100</v>
      </c>
      <c r="O27" s="24">
        <v>2.71</v>
      </c>
      <c r="P27" s="25">
        <v>100</v>
      </c>
      <c r="Q27" s="26">
        <v>5.3999999999999999E-2</v>
      </c>
      <c r="R27" s="27">
        <v>100</v>
      </c>
      <c r="S27" s="24">
        <v>-1.952</v>
      </c>
      <c r="T27" s="25">
        <v>100</v>
      </c>
      <c r="U27" s="82">
        <v>-1.631</v>
      </c>
      <c r="V27" s="79">
        <v>100</v>
      </c>
      <c r="W27" s="42">
        <v>2.8090000000000002</v>
      </c>
      <c r="X27" s="43">
        <v>100</v>
      </c>
      <c r="Y27" s="44">
        <v>2.2589999999999999</v>
      </c>
      <c r="Z27" s="77">
        <v>100</v>
      </c>
      <c r="AB27" s="74"/>
      <c r="AC27" s="74"/>
    </row>
    <row r="28" spans="2:29" ht="15" x14ac:dyDescent="0.25">
      <c r="B28" s="11" t="s">
        <v>25</v>
      </c>
      <c r="C28" s="28">
        <v>13598.2</v>
      </c>
      <c r="D28" s="28"/>
      <c r="E28" s="29">
        <v>-4767</v>
      </c>
      <c r="F28" s="29"/>
      <c r="G28" s="28">
        <v>6928.45</v>
      </c>
      <c r="H28" s="28"/>
      <c r="I28" s="26">
        <v>6796.44</v>
      </c>
      <c r="J28" s="27"/>
      <c r="K28" s="28">
        <v>7692.16</v>
      </c>
      <c r="L28" s="28"/>
      <c r="M28" s="26">
        <v>10659.39</v>
      </c>
      <c r="N28" s="27"/>
      <c r="O28" s="28">
        <v>15526.16</v>
      </c>
      <c r="P28" s="58"/>
      <c r="Q28" s="29">
        <v>292.24</v>
      </c>
      <c r="R28" s="59"/>
      <c r="S28" s="28">
        <v>-11437.07</v>
      </c>
      <c r="T28" s="60"/>
      <c r="U28" s="81">
        <v>-9294.51</v>
      </c>
      <c r="V28" s="80"/>
      <c r="W28" s="28">
        <v>15730.67</v>
      </c>
      <c r="X28" s="83"/>
      <c r="Y28" s="26">
        <v>12989.56</v>
      </c>
      <c r="Z28" s="85"/>
      <c r="AB28" s="74"/>
      <c r="AC28" s="74"/>
    </row>
    <row r="29" spans="2:29" ht="15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6" t="s">
        <v>69</v>
      </c>
      <c r="P29" s="57" t="s">
        <v>69</v>
      </c>
      <c r="Q29" s="57" t="s">
        <v>69</v>
      </c>
      <c r="R29" s="57" t="s">
        <v>69</v>
      </c>
      <c r="S29" s="57" t="s">
        <v>69</v>
      </c>
      <c r="T29" s="57" t="s">
        <v>69</v>
      </c>
      <c r="U29" s="78" t="s">
        <v>69</v>
      </c>
      <c r="V29" s="78" t="s">
        <v>69</v>
      </c>
      <c r="W29" s="78" t="s">
        <v>69</v>
      </c>
      <c r="X29" s="78" t="s">
        <v>69</v>
      </c>
      <c r="Y29" s="78" t="s">
        <v>69</v>
      </c>
      <c r="Z29" s="78" t="s">
        <v>69</v>
      </c>
      <c r="AB29" s="74"/>
      <c r="AC29" s="74"/>
    </row>
    <row r="30" spans="2:29" x14ac:dyDescent="0.2">
      <c r="B30" s="8" t="s">
        <v>20</v>
      </c>
      <c r="C30" s="30">
        <v>0.67200000000000004</v>
      </c>
      <c r="D30" s="31">
        <v>55.75</v>
      </c>
      <c r="E30" s="32">
        <v>-2.4820000000000002</v>
      </c>
      <c r="F30" s="33">
        <v>51.186999999999998</v>
      </c>
      <c r="G30" s="30">
        <v>0.51200000000000001</v>
      </c>
      <c r="H30" s="31">
        <v>49.591000000000001</v>
      </c>
      <c r="I30" s="32">
        <v>7.0000000000000001E-3</v>
      </c>
      <c r="J30" s="33">
        <v>49.793999999999997</v>
      </c>
      <c r="K30" s="30">
        <v>-0.215</v>
      </c>
      <c r="L30" s="31">
        <v>50.195999999999998</v>
      </c>
      <c r="M30" s="32">
        <v>0.42099999999999999</v>
      </c>
      <c r="N30" s="33">
        <v>49.09</v>
      </c>
      <c r="O30" s="30">
        <v>0.53</v>
      </c>
      <c r="P30" s="31">
        <v>46.073999999999998</v>
      </c>
      <c r="Q30" s="32">
        <v>-0.9</v>
      </c>
      <c r="R30" s="33">
        <v>43.72</v>
      </c>
      <c r="S30" s="30">
        <v>-0.55400000000000005</v>
      </c>
      <c r="T30" s="31">
        <v>42.843000000000004</v>
      </c>
      <c r="U30" s="32">
        <v>-2.7349999999999999</v>
      </c>
      <c r="V30" s="33">
        <v>40.619</v>
      </c>
      <c r="W30" s="30">
        <v>3.4220000000000002</v>
      </c>
      <c r="X30" s="31">
        <v>42.387</v>
      </c>
      <c r="Y30" s="32">
        <v>1.4319999999999999</v>
      </c>
      <c r="Z30" s="33">
        <v>43.301000000000002</v>
      </c>
      <c r="AB30" s="74"/>
      <c r="AC30" s="74"/>
    </row>
    <row r="31" spans="2:29" x14ac:dyDescent="0.2">
      <c r="B31" s="9" t="s">
        <v>21</v>
      </c>
      <c r="C31" s="34">
        <v>1.8149999999999999</v>
      </c>
      <c r="D31" s="35">
        <v>44.25</v>
      </c>
      <c r="E31" s="36">
        <v>1.6240000000000001</v>
      </c>
      <c r="F31" s="37">
        <v>48.813000000000002</v>
      </c>
      <c r="G31" s="34">
        <v>0.748</v>
      </c>
      <c r="H31" s="35">
        <v>50.408999999999999</v>
      </c>
      <c r="I31" s="36">
        <v>1.2170000000000001</v>
      </c>
      <c r="J31" s="37">
        <v>50.206000000000003</v>
      </c>
      <c r="K31" s="34">
        <v>1.597</v>
      </c>
      <c r="L31" s="35">
        <v>49.804000000000002</v>
      </c>
      <c r="M31" s="36">
        <v>1.4690000000000001</v>
      </c>
      <c r="N31" s="37">
        <v>50.91</v>
      </c>
      <c r="O31" s="34">
        <v>2.1789999999999998</v>
      </c>
      <c r="P31" s="35">
        <v>53.924999999999997</v>
      </c>
      <c r="Q31" s="36">
        <v>0.95399999999999996</v>
      </c>
      <c r="R31" s="37">
        <v>56.28</v>
      </c>
      <c r="S31" s="34">
        <v>-1.3979999999999999</v>
      </c>
      <c r="T31" s="35">
        <v>57.156999999999996</v>
      </c>
      <c r="U31" s="36">
        <v>1.103</v>
      </c>
      <c r="V31" s="37">
        <v>59.381</v>
      </c>
      <c r="W31" s="34">
        <v>-0.61299999999999999</v>
      </c>
      <c r="X31" s="35">
        <v>57.613</v>
      </c>
      <c r="Y31" s="36">
        <v>0.82699999999999996</v>
      </c>
      <c r="Z31" s="37">
        <v>56.698999999999998</v>
      </c>
      <c r="AB31" s="74"/>
      <c r="AC31" s="74"/>
    </row>
    <row r="32" spans="2:29" ht="15" x14ac:dyDescent="0.25">
      <c r="B32" s="10" t="s">
        <v>19</v>
      </c>
      <c r="C32" s="42">
        <v>2.4870000000000001</v>
      </c>
      <c r="D32" s="43">
        <v>100</v>
      </c>
      <c r="E32" s="44">
        <v>-0.85799999999999998</v>
      </c>
      <c r="F32" s="45">
        <v>100</v>
      </c>
      <c r="G32" s="42">
        <v>1.2589999999999999</v>
      </c>
      <c r="H32" s="43">
        <v>100</v>
      </c>
      <c r="I32" s="44">
        <v>1.224</v>
      </c>
      <c r="J32" s="45">
        <v>100</v>
      </c>
      <c r="K32" s="42">
        <v>1.3819999999999999</v>
      </c>
      <c r="L32" s="43">
        <v>100</v>
      </c>
      <c r="M32" s="44">
        <v>1.89</v>
      </c>
      <c r="N32" s="45">
        <v>100</v>
      </c>
      <c r="O32" s="42">
        <v>2.71</v>
      </c>
      <c r="P32" s="43">
        <v>100</v>
      </c>
      <c r="Q32" s="44">
        <v>5.3999999999999999E-2</v>
      </c>
      <c r="R32" s="45">
        <v>100</v>
      </c>
      <c r="S32" s="42">
        <v>-1.952</v>
      </c>
      <c r="T32" s="43">
        <v>100</v>
      </c>
      <c r="U32" s="44">
        <v>-1.631</v>
      </c>
      <c r="V32" s="45">
        <v>100</v>
      </c>
      <c r="W32" s="42">
        <v>2.8090000000000002</v>
      </c>
      <c r="X32" s="43">
        <v>100</v>
      </c>
      <c r="Y32" s="44">
        <v>2.2589999999999999</v>
      </c>
      <c r="Z32" s="45">
        <v>100</v>
      </c>
      <c r="AB32" s="74"/>
      <c r="AC32" s="74"/>
    </row>
    <row r="33" spans="2:29" ht="15" x14ac:dyDescent="0.25"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56" t="s">
        <v>69</v>
      </c>
      <c r="P33" s="56" t="s">
        <v>69</v>
      </c>
      <c r="Q33" s="14" t="s">
        <v>69</v>
      </c>
      <c r="R33" s="14" t="s">
        <v>69</v>
      </c>
      <c r="S33" s="56" t="s">
        <v>69</v>
      </c>
      <c r="T33" s="56" t="s">
        <v>69</v>
      </c>
      <c r="U33" s="52" t="s">
        <v>69</v>
      </c>
      <c r="V33" s="52" t="s">
        <v>69</v>
      </c>
      <c r="W33" s="52" t="s">
        <v>69</v>
      </c>
      <c r="X33" s="52" t="s">
        <v>69</v>
      </c>
      <c r="Y33" s="52" t="s">
        <v>69</v>
      </c>
      <c r="Z33" s="52" t="s">
        <v>69</v>
      </c>
      <c r="AB33" s="74"/>
      <c r="AC33" s="74"/>
    </row>
    <row r="34" spans="2:29" x14ac:dyDescent="0.2">
      <c r="B34" s="8" t="s">
        <v>22</v>
      </c>
      <c r="C34" s="30">
        <v>2.3940000000000001</v>
      </c>
      <c r="D34" s="31">
        <v>77.698999999999998</v>
      </c>
      <c r="E34" s="32">
        <v>-0.124</v>
      </c>
      <c r="F34" s="33">
        <v>78.358999999999995</v>
      </c>
      <c r="G34" s="30">
        <v>0.88800000000000001</v>
      </c>
      <c r="H34" s="31">
        <v>78.225999999999999</v>
      </c>
      <c r="I34" s="32">
        <v>1.476</v>
      </c>
      <c r="J34" s="33">
        <v>78.382999999999996</v>
      </c>
      <c r="K34" s="30">
        <v>1.522</v>
      </c>
      <c r="L34" s="31">
        <v>76.817999999999998</v>
      </c>
      <c r="M34" s="32">
        <v>1.764</v>
      </c>
      <c r="N34" s="33">
        <v>76.935000000000002</v>
      </c>
      <c r="O34" s="30">
        <v>2.718</v>
      </c>
      <c r="P34" s="31">
        <v>77.33</v>
      </c>
      <c r="Q34" s="32">
        <v>0.32800000000000001</v>
      </c>
      <c r="R34" s="33">
        <v>76.884</v>
      </c>
      <c r="S34" s="30">
        <v>-1.69</v>
      </c>
      <c r="T34" s="31">
        <v>77.278000000000006</v>
      </c>
      <c r="U34" s="32">
        <v>-0.49399999999999999</v>
      </c>
      <c r="V34" s="33">
        <v>77.427000000000007</v>
      </c>
      <c r="W34" s="30">
        <v>1.5109999999999999</v>
      </c>
      <c r="X34" s="31">
        <v>73.944999999999993</v>
      </c>
      <c r="Y34" s="32">
        <v>1.6819999999999999</v>
      </c>
      <c r="Z34" s="33">
        <v>75.096000000000004</v>
      </c>
      <c r="AB34" s="74"/>
      <c r="AC34" s="74"/>
    </row>
    <row r="35" spans="2:29" x14ac:dyDescent="0.2">
      <c r="B35" s="9" t="s">
        <v>23</v>
      </c>
      <c r="C35" s="34">
        <v>9.2999999999999999E-2</v>
      </c>
      <c r="D35" s="35">
        <v>22.300999999999998</v>
      </c>
      <c r="E35" s="36">
        <v>-0.73499999999999999</v>
      </c>
      <c r="F35" s="37">
        <v>21.640999999999998</v>
      </c>
      <c r="G35" s="34">
        <v>0.371</v>
      </c>
      <c r="H35" s="35">
        <v>21.774000000000001</v>
      </c>
      <c r="I35" s="36">
        <v>-0.252</v>
      </c>
      <c r="J35" s="37">
        <v>21.617000000000001</v>
      </c>
      <c r="K35" s="34">
        <v>-0.14099999999999999</v>
      </c>
      <c r="L35" s="35">
        <v>23.181999999999999</v>
      </c>
      <c r="M35" s="36">
        <v>0.126</v>
      </c>
      <c r="N35" s="37">
        <v>23.065000000000001</v>
      </c>
      <c r="O35" s="34">
        <v>-8.0000000000000002E-3</v>
      </c>
      <c r="P35" s="35">
        <v>22.67</v>
      </c>
      <c r="Q35" s="36">
        <v>-0.27400000000000002</v>
      </c>
      <c r="R35" s="37">
        <v>23.116</v>
      </c>
      <c r="S35" s="34">
        <v>-0.26200000000000001</v>
      </c>
      <c r="T35" s="35">
        <v>22.722000000000001</v>
      </c>
      <c r="U35" s="36">
        <v>-1.1379999999999999</v>
      </c>
      <c r="V35" s="37">
        <v>22.573</v>
      </c>
      <c r="W35" s="34">
        <v>1.298</v>
      </c>
      <c r="X35" s="35">
        <v>26.055</v>
      </c>
      <c r="Y35" s="36">
        <v>0.57699999999999996</v>
      </c>
      <c r="Z35" s="37">
        <v>24.904</v>
      </c>
      <c r="AB35" s="74"/>
      <c r="AC35" s="74"/>
    </row>
    <row r="36" spans="2:29" ht="15" x14ac:dyDescent="0.25">
      <c r="B36" s="15" t="s">
        <v>19</v>
      </c>
      <c r="C36" s="38">
        <v>2.4870000000000001</v>
      </c>
      <c r="D36" s="39">
        <v>100</v>
      </c>
      <c r="E36" s="40">
        <v>-0.85799999999999998</v>
      </c>
      <c r="F36" s="41">
        <v>100</v>
      </c>
      <c r="G36" s="38">
        <v>1.2589999999999999</v>
      </c>
      <c r="H36" s="39">
        <v>100</v>
      </c>
      <c r="I36" s="44">
        <v>1.224</v>
      </c>
      <c r="J36" s="45">
        <v>100</v>
      </c>
      <c r="K36" s="38">
        <v>1.3819999999999999</v>
      </c>
      <c r="L36" s="39">
        <v>100</v>
      </c>
      <c r="M36" s="44">
        <v>1.89</v>
      </c>
      <c r="N36" s="45">
        <v>100</v>
      </c>
      <c r="O36" s="42">
        <v>2.71</v>
      </c>
      <c r="P36" s="43">
        <v>100</v>
      </c>
      <c r="Q36" s="44">
        <v>5.3999999999999999E-2</v>
      </c>
      <c r="R36" s="45">
        <v>100</v>
      </c>
      <c r="S36" s="42">
        <v>-1.952</v>
      </c>
      <c r="T36" s="43">
        <v>100</v>
      </c>
      <c r="U36" s="44">
        <v>-1.631</v>
      </c>
      <c r="V36" s="45">
        <v>100</v>
      </c>
      <c r="W36" s="42">
        <v>2.8090000000000002</v>
      </c>
      <c r="X36" s="43">
        <v>100</v>
      </c>
      <c r="Y36" s="44">
        <v>2.2589999999999999</v>
      </c>
      <c r="Z36" s="45">
        <v>100</v>
      </c>
      <c r="AB36" s="74"/>
      <c r="AC36" s="74"/>
    </row>
    <row r="37" spans="2:29" ht="15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74"/>
      <c r="AC37" s="74"/>
    </row>
    <row r="38" spans="2:29" ht="57" x14ac:dyDescent="0.2">
      <c r="B38" s="16" t="s">
        <v>24</v>
      </c>
      <c r="C38" s="17" t="s">
        <v>30</v>
      </c>
      <c r="D38" s="18" t="s">
        <v>34</v>
      </c>
      <c r="E38" s="19" t="s">
        <v>31</v>
      </c>
      <c r="F38" s="19" t="s">
        <v>35</v>
      </c>
      <c r="G38" s="17" t="s">
        <v>32</v>
      </c>
      <c r="H38" s="18" t="s">
        <v>36</v>
      </c>
      <c r="I38" s="19" t="s">
        <v>33</v>
      </c>
      <c r="J38" s="86" t="s">
        <v>37</v>
      </c>
      <c r="AB38" s="74"/>
      <c r="AC38" s="74"/>
    </row>
    <row r="39" spans="2:29" x14ac:dyDescent="0.2">
      <c r="B39" s="8" t="s">
        <v>1</v>
      </c>
      <c r="C39" s="34">
        <v>-8.5999999999999993E-2</v>
      </c>
      <c r="D39" s="35">
        <v>5.0270000000000001</v>
      </c>
      <c r="E39" s="36">
        <v>3.293848703385116E-2</v>
      </c>
      <c r="F39" s="37">
        <v>4.6975000000000007</v>
      </c>
      <c r="G39" s="35">
        <v>7.8959680945844823E-2</v>
      </c>
      <c r="H39" s="35">
        <v>4.2392222222222218</v>
      </c>
      <c r="I39" s="36">
        <v>2.0864199996628585E-2</v>
      </c>
      <c r="J39" s="37">
        <v>4.0321666666666669</v>
      </c>
      <c r="AB39" s="74"/>
      <c r="AC39" s="74"/>
    </row>
    <row r="40" spans="2:29" x14ac:dyDescent="0.2">
      <c r="B40" s="9" t="s">
        <v>2</v>
      </c>
      <c r="C40" s="34">
        <v>-1.4E-2</v>
      </c>
      <c r="D40" s="35">
        <v>16.148</v>
      </c>
      <c r="E40" s="36">
        <v>0.16558623335798384</v>
      </c>
      <c r="F40" s="37">
        <v>15.912666666666667</v>
      </c>
      <c r="G40" s="35">
        <v>9.5428811555064996E-2</v>
      </c>
      <c r="H40" s="35">
        <v>14.964444444444446</v>
      </c>
      <c r="I40" s="36">
        <v>0.1644120375270175</v>
      </c>
      <c r="J40" s="37">
        <v>14.634249999999996</v>
      </c>
      <c r="AB40" s="74"/>
      <c r="AC40" s="74"/>
    </row>
    <row r="41" spans="2:29" x14ac:dyDescent="0.2">
      <c r="B41" s="9" t="s">
        <v>3</v>
      </c>
      <c r="C41" s="34">
        <v>0</v>
      </c>
      <c r="D41" s="35">
        <v>0</v>
      </c>
      <c r="E41" s="36">
        <v>0</v>
      </c>
      <c r="F41" s="37">
        <v>0</v>
      </c>
      <c r="G41" s="35">
        <v>0</v>
      </c>
      <c r="H41" s="35">
        <v>0</v>
      </c>
      <c r="I41" s="36">
        <v>0</v>
      </c>
      <c r="J41" s="37">
        <v>0</v>
      </c>
      <c r="AB41" s="74"/>
      <c r="AC41" s="74"/>
    </row>
    <row r="42" spans="2:29" x14ac:dyDescent="0.2">
      <c r="B42" s="9" t="s">
        <v>4</v>
      </c>
      <c r="C42" s="34">
        <v>0</v>
      </c>
      <c r="D42" s="35">
        <v>0</v>
      </c>
      <c r="E42" s="36">
        <v>0</v>
      </c>
      <c r="F42" s="37">
        <v>0</v>
      </c>
      <c r="G42" s="35">
        <v>0</v>
      </c>
      <c r="H42" s="35">
        <v>0</v>
      </c>
      <c r="I42" s="36">
        <v>0</v>
      </c>
      <c r="J42" s="37">
        <v>0</v>
      </c>
      <c r="M42" s="55"/>
      <c r="AB42" s="74"/>
      <c r="AC42" s="74"/>
    </row>
    <row r="43" spans="2:29" x14ac:dyDescent="0.2">
      <c r="B43" s="9" t="s">
        <v>5</v>
      </c>
      <c r="C43" s="34">
        <v>9.8000000000000004E-2</v>
      </c>
      <c r="D43" s="35">
        <v>14.042999999999999</v>
      </c>
      <c r="E43" s="36">
        <v>0.51925339145639793</v>
      </c>
      <c r="F43" s="37">
        <v>14.243666666666668</v>
      </c>
      <c r="G43" s="35">
        <v>0.88952887382167667</v>
      </c>
      <c r="H43" s="35">
        <v>14.866222222222222</v>
      </c>
      <c r="I43" s="36">
        <v>1.0197160647876569</v>
      </c>
      <c r="J43" s="37">
        <v>15.014333333333333</v>
      </c>
      <c r="M43" s="55"/>
      <c r="AB43" s="74"/>
      <c r="AC43" s="74"/>
    </row>
    <row r="44" spans="2:29" x14ac:dyDescent="0.2">
      <c r="B44" s="9" t="s">
        <v>6</v>
      </c>
      <c r="C44" s="34">
        <v>4.0000000000000001E-3</v>
      </c>
      <c r="D44" s="35">
        <v>0.23200000000000001</v>
      </c>
      <c r="E44" s="36">
        <v>7.0001700017030544E-3</v>
      </c>
      <c r="F44" s="37">
        <v>0.19799999999999998</v>
      </c>
      <c r="G44" s="35">
        <v>1.0000410009025629E-2</v>
      </c>
      <c r="H44" s="35">
        <v>0.17944444444444443</v>
      </c>
      <c r="I44" s="36">
        <v>1.1000510013126075E-2</v>
      </c>
      <c r="J44" s="37">
        <v>0.16558333333333333</v>
      </c>
      <c r="AB44" s="74"/>
      <c r="AC44" s="74"/>
    </row>
    <row r="45" spans="2:29" x14ac:dyDescent="0.2">
      <c r="B45" s="9" t="s">
        <v>7</v>
      </c>
      <c r="C45" s="34">
        <v>0.91600000000000004</v>
      </c>
      <c r="D45" s="35">
        <v>13.445</v>
      </c>
      <c r="E45" s="36">
        <v>2.3239698955110963</v>
      </c>
      <c r="F45" s="37">
        <v>13.258333333333333</v>
      </c>
      <c r="G45" s="35">
        <v>3.0993203831347182</v>
      </c>
      <c r="H45" s="35">
        <v>13.328555555555555</v>
      </c>
      <c r="I45" s="36">
        <v>3.7829260985661128</v>
      </c>
      <c r="J45" s="37">
        <v>13.303666666666667</v>
      </c>
      <c r="AB45" s="74"/>
      <c r="AC45" s="74"/>
    </row>
    <row r="46" spans="2:29" x14ac:dyDescent="0.2">
      <c r="B46" s="9" t="s">
        <v>29</v>
      </c>
      <c r="C46" s="34">
        <v>1.853</v>
      </c>
      <c r="D46" s="35">
        <v>27.577999999999999</v>
      </c>
      <c r="E46" s="36">
        <v>4.0341946460452736</v>
      </c>
      <c r="F46" s="37">
        <v>27.71383333333333</v>
      </c>
      <c r="G46" s="35">
        <v>4.4852510198648421</v>
      </c>
      <c r="H46" s="35">
        <v>28.130999999999997</v>
      </c>
      <c r="I46" s="36">
        <v>6.0649936878855</v>
      </c>
      <c r="J46" s="37">
        <v>28.073249999999998</v>
      </c>
      <c r="AB46" s="74"/>
      <c r="AC46" s="74"/>
    </row>
    <row r="47" spans="2:29" x14ac:dyDescent="0.2">
      <c r="B47" s="9" t="s">
        <v>8</v>
      </c>
      <c r="C47" s="34">
        <v>-0.06</v>
      </c>
      <c r="D47" s="35">
        <v>1.2749999999999999</v>
      </c>
      <c r="E47" s="36">
        <v>5.6981949148626754E-2</v>
      </c>
      <c r="F47" s="37">
        <v>1.4121666666666666</v>
      </c>
      <c r="G47" s="35">
        <v>3.9953359223399154E-2</v>
      </c>
      <c r="H47" s="35">
        <v>1.5637777777777775</v>
      </c>
      <c r="I47" s="36">
        <v>0.11490308205819311</v>
      </c>
      <c r="J47" s="37">
        <v>1.5932499999999996</v>
      </c>
      <c r="AB47" s="74"/>
      <c r="AC47" s="74"/>
    </row>
    <row r="48" spans="2:29" x14ac:dyDescent="0.2">
      <c r="B48" s="9" t="s">
        <v>9</v>
      </c>
      <c r="C48" s="34">
        <v>0.38</v>
      </c>
      <c r="D48" s="35">
        <v>21.37</v>
      </c>
      <c r="E48" s="36">
        <v>1.261156312377576</v>
      </c>
      <c r="F48" s="37">
        <v>21.585999999999999</v>
      </c>
      <c r="G48" s="35">
        <v>2.260635357836005</v>
      </c>
      <c r="H48" s="35">
        <v>21.607333333333333</v>
      </c>
      <c r="I48" s="36">
        <v>1.0662424836673345</v>
      </c>
      <c r="J48" s="37">
        <v>21.621750000000002</v>
      </c>
      <c r="AB48" s="74"/>
      <c r="AC48" s="74"/>
    </row>
    <row r="49" spans="2:29" x14ac:dyDescent="0.2">
      <c r="B49" s="9" t="s">
        <v>10</v>
      </c>
      <c r="C49" s="34">
        <v>-2E-3</v>
      </c>
      <c r="D49" s="35">
        <v>1.9E-2</v>
      </c>
      <c r="E49" s="36">
        <v>-4.9999200003925104E-3</v>
      </c>
      <c r="F49" s="37">
        <v>1.7000000000000001E-2</v>
      </c>
      <c r="G49" s="35">
        <v>-1.8999220011595153E-2</v>
      </c>
      <c r="H49" s="35">
        <v>1.1666666666666667E-2</v>
      </c>
      <c r="I49" s="36">
        <v>-1.8999220011595153E-2</v>
      </c>
      <c r="J49" s="37">
        <v>8.7500000000000008E-3</v>
      </c>
      <c r="AB49" s="74"/>
      <c r="AC49" s="74"/>
    </row>
    <row r="50" spans="2:29" x14ac:dyDescent="0.2">
      <c r="B50" s="9" t="s">
        <v>11</v>
      </c>
      <c r="C50" s="34">
        <v>-0.217</v>
      </c>
      <c r="D50" s="35">
        <v>-1.1419999999999999</v>
      </c>
      <c r="E50" s="36">
        <v>-0.86329399385306482</v>
      </c>
      <c r="F50" s="37">
        <v>-0.97966666666666657</v>
      </c>
      <c r="G50" s="35">
        <v>-2.6398189373095127</v>
      </c>
      <c r="H50" s="35">
        <v>-0.85255555555555551</v>
      </c>
      <c r="I50" s="36">
        <v>-0.23985090471678738</v>
      </c>
      <c r="J50" s="37">
        <v>-0.41275000000000001</v>
      </c>
      <c r="AB50" s="74"/>
      <c r="AC50" s="74"/>
    </row>
    <row r="51" spans="2:29" x14ac:dyDescent="0.2">
      <c r="B51" s="9" t="s">
        <v>12</v>
      </c>
      <c r="C51" s="34">
        <v>0</v>
      </c>
      <c r="D51" s="35">
        <v>0</v>
      </c>
      <c r="E51" s="36">
        <v>0</v>
      </c>
      <c r="F51" s="37">
        <v>0</v>
      </c>
      <c r="G51" s="35">
        <v>0</v>
      </c>
      <c r="H51" s="35">
        <v>0</v>
      </c>
      <c r="I51" s="36">
        <v>0</v>
      </c>
      <c r="J51" s="37">
        <v>0</v>
      </c>
      <c r="AB51" s="74"/>
      <c r="AC51" s="74"/>
    </row>
    <row r="52" spans="2:29" x14ac:dyDescent="0.2">
      <c r="B52" s="9" t="s">
        <v>13</v>
      </c>
      <c r="C52" s="34">
        <v>6.0000000000000001E-3</v>
      </c>
      <c r="D52" s="35">
        <v>0.17899999999999999</v>
      </c>
      <c r="E52" s="36">
        <v>1.0000370005980308E-2</v>
      </c>
      <c r="F52" s="37">
        <v>0.17683333333333331</v>
      </c>
      <c r="G52" s="35">
        <v>3.5004490289280987E-2</v>
      </c>
      <c r="H52" s="35">
        <v>0.25677777777777783</v>
      </c>
      <c r="I52" s="36">
        <v>2.1997759098502101E-2</v>
      </c>
      <c r="J52" s="37">
        <v>0.3133333333333333</v>
      </c>
      <c r="AB52" s="74"/>
      <c r="AC52" s="74"/>
    </row>
    <row r="53" spans="2:29" x14ac:dyDescent="0.2">
      <c r="B53" s="9" t="s">
        <v>14</v>
      </c>
      <c r="C53" s="34">
        <v>0.01</v>
      </c>
      <c r="D53" s="35">
        <v>1.897</v>
      </c>
      <c r="E53" s="36">
        <v>4.1006050353464829E-2</v>
      </c>
      <c r="F53" s="37">
        <v>1.8435000000000004</v>
      </c>
      <c r="G53" s="35">
        <v>6.0014951977094277E-2</v>
      </c>
      <c r="H53" s="35">
        <v>1.7846666666666664</v>
      </c>
      <c r="I53" s="36">
        <v>9.3035797434537493E-2</v>
      </c>
      <c r="J53" s="37">
        <v>1.73275</v>
      </c>
      <c r="AB53" s="74"/>
      <c r="AC53" s="74"/>
    </row>
    <row r="54" spans="2:29" x14ac:dyDescent="0.2">
      <c r="B54" s="9" t="s">
        <v>15</v>
      </c>
      <c r="C54" s="34">
        <v>0</v>
      </c>
      <c r="D54" s="35">
        <v>0</v>
      </c>
      <c r="E54" s="36">
        <v>0</v>
      </c>
      <c r="F54" s="37">
        <v>0</v>
      </c>
      <c r="G54" s="35">
        <v>0</v>
      </c>
      <c r="H54" s="35">
        <v>0</v>
      </c>
      <c r="I54" s="36">
        <v>0</v>
      </c>
      <c r="J54" s="37">
        <v>0</v>
      </c>
      <c r="AB54" s="74"/>
      <c r="AC54" s="74"/>
    </row>
    <row r="55" spans="2:29" x14ac:dyDescent="0.2">
      <c r="B55" s="9" t="s">
        <v>16</v>
      </c>
      <c r="C55" s="34">
        <v>0</v>
      </c>
      <c r="D55" s="35">
        <v>0</v>
      </c>
      <c r="E55" s="36">
        <v>0</v>
      </c>
      <c r="F55" s="37">
        <v>0</v>
      </c>
      <c r="G55" s="35">
        <v>0</v>
      </c>
      <c r="H55" s="35">
        <v>0</v>
      </c>
      <c r="I55" s="36">
        <v>0</v>
      </c>
      <c r="J55" s="37">
        <v>0</v>
      </c>
      <c r="AB55" s="74"/>
      <c r="AC55" s="74"/>
    </row>
    <row r="56" spans="2:29" x14ac:dyDescent="0.2">
      <c r="B56" s="9" t="s">
        <v>17</v>
      </c>
      <c r="C56" s="34">
        <v>0</v>
      </c>
      <c r="D56" s="35">
        <v>0</v>
      </c>
      <c r="E56" s="36">
        <v>0</v>
      </c>
      <c r="F56" s="37">
        <v>0</v>
      </c>
      <c r="G56" s="35">
        <v>0</v>
      </c>
      <c r="H56" s="35">
        <v>0</v>
      </c>
      <c r="I56" s="36">
        <v>0</v>
      </c>
      <c r="J56" s="37">
        <v>0</v>
      </c>
      <c r="AB56" s="74"/>
      <c r="AC56" s="74"/>
    </row>
    <row r="57" spans="2:29" x14ac:dyDescent="0.2">
      <c r="B57" s="9" t="s">
        <v>18</v>
      </c>
      <c r="C57" s="34">
        <v>0</v>
      </c>
      <c r="D57" s="35">
        <v>-7.0000000000000007E-2</v>
      </c>
      <c r="E57" s="36">
        <v>0</v>
      </c>
      <c r="F57" s="37">
        <v>-7.9500000000000001E-2</v>
      </c>
      <c r="G57" s="35">
        <v>0</v>
      </c>
      <c r="H57" s="35">
        <v>-8.0444444444444443E-2</v>
      </c>
      <c r="I57" s="36">
        <v>0</v>
      </c>
      <c r="J57" s="37">
        <v>-8.0333333333333326E-2</v>
      </c>
      <c r="AB57" s="74"/>
      <c r="AC57" s="74"/>
    </row>
    <row r="58" spans="2:29" ht="15" x14ac:dyDescent="0.25">
      <c r="B58" s="10" t="s">
        <v>26</v>
      </c>
      <c r="C58" s="42">
        <v>2.887</v>
      </c>
      <c r="D58" s="43">
        <v>100</v>
      </c>
      <c r="E58" s="44">
        <v>7.5837935914384973</v>
      </c>
      <c r="F58" s="48">
        <v>100</v>
      </c>
      <c r="G58" s="42">
        <v>8.3952791813358481</v>
      </c>
      <c r="H58" s="43">
        <v>100</v>
      </c>
      <c r="I58" s="44">
        <v>12.101241596306227</v>
      </c>
      <c r="J58" s="45">
        <v>100</v>
      </c>
      <c r="AB58" s="74"/>
      <c r="AC58" s="74"/>
    </row>
    <row r="59" spans="2:29" ht="15" x14ac:dyDescent="0.25">
      <c r="B59" s="11" t="s">
        <v>25</v>
      </c>
      <c r="C59" s="28">
        <v>15759.65</v>
      </c>
      <c r="D59" s="28"/>
      <c r="E59" s="29">
        <v>40907.64</v>
      </c>
      <c r="F59" s="47"/>
      <c r="G59" s="28">
        <v>45288.97</v>
      </c>
      <c r="H59" s="28">
        <v>0</v>
      </c>
      <c r="I59" s="29">
        <v>64714.69</v>
      </c>
      <c r="J59" s="84"/>
      <c r="AB59" s="74"/>
      <c r="AC59" s="74"/>
    </row>
    <row r="60" spans="2:29" ht="15" x14ac:dyDescent="0.25">
      <c r="B60" s="12"/>
      <c r="C60" s="14"/>
      <c r="D60" s="14"/>
      <c r="E60" s="14"/>
      <c r="F60" s="14"/>
      <c r="G60" s="14"/>
      <c r="H60" s="14"/>
      <c r="I60" s="52" t="s">
        <v>69</v>
      </c>
      <c r="J60" s="52" t="s">
        <v>69</v>
      </c>
      <c r="AB60" s="74"/>
      <c r="AC60" s="74"/>
    </row>
    <row r="61" spans="2:29" x14ac:dyDescent="0.2">
      <c r="B61" s="8" t="s">
        <v>20</v>
      </c>
      <c r="C61" s="30">
        <v>-1.325</v>
      </c>
      <c r="D61" s="63">
        <v>52.176000000000002</v>
      </c>
      <c r="E61" s="66">
        <v>-1.1147308230455066</v>
      </c>
      <c r="F61" s="66">
        <v>50.934666666666665</v>
      </c>
      <c r="G61" s="64">
        <v>-2.0310944561092392</v>
      </c>
      <c r="H61" s="31">
        <v>48.693888888888893</v>
      </c>
      <c r="I61" s="32">
        <v>-3.8499099369870837E-2</v>
      </c>
      <c r="J61" s="33">
        <v>47.045999999999999</v>
      </c>
      <c r="AB61" s="74"/>
      <c r="AC61" s="74"/>
    </row>
    <row r="62" spans="2:29" x14ac:dyDescent="0.2">
      <c r="B62" s="9" t="s">
        <v>21</v>
      </c>
      <c r="C62" s="34">
        <v>4.21</v>
      </c>
      <c r="D62" s="35">
        <v>47.823999999999998</v>
      </c>
      <c r="E62" s="61">
        <v>8.6907716593299131</v>
      </c>
      <c r="F62" s="62">
        <v>49.065333333333335</v>
      </c>
      <c r="G62" s="34">
        <v>10.432598465354804</v>
      </c>
      <c r="H62" s="35">
        <v>51.306000000000004</v>
      </c>
      <c r="I62" s="36">
        <v>12.136570788388795</v>
      </c>
      <c r="J62" s="37">
        <v>52.953916666666665</v>
      </c>
      <c r="AB62" s="74"/>
      <c r="AC62" s="74"/>
    </row>
    <row r="63" spans="2:29" ht="15" x14ac:dyDescent="0.25">
      <c r="B63" s="10" t="s">
        <v>26</v>
      </c>
      <c r="C63" s="42">
        <v>2.887</v>
      </c>
      <c r="D63" s="43">
        <v>100</v>
      </c>
      <c r="E63" s="44">
        <v>7.58</v>
      </c>
      <c r="F63" s="44">
        <v>100</v>
      </c>
      <c r="G63" s="42">
        <v>8.4</v>
      </c>
      <c r="H63" s="43">
        <v>100</v>
      </c>
      <c r="I63" s="44">
        <v>12.098071689018925</v>
      </c>
      <c r="J63" s="45">
        <v>99.999916666666664</v>
      </c>
      <c r="AB63" s="74"/>
      <c r="AC63" s="74"/>
    </row>
    <row r="64" spans="2:29" ht="15" x14ac:dyDescent="0.25">
      <c r="B64" s="12"/>
      <c r="C64" s="14"/>
      <c r="D64" s="14"/>
      <c r="E64" s="52"/>
      <c r="F64" s="52"/>
      <c r="G64" s="14"/>
      <c r="H64" s="14"/>
      <c r="I64" s="52" t="s">
        <v>69</v>
      </c>
      <c r="J64" s="52" t="s">
        <v>69</v>
      </c>
      <c r="AB64" s="74"/>
      <c r="AC64" s="74"/>
    </row>
    <row r="65" spans="2:29" x14ac:dyDescent="0.2">
      <c r="B65" s="8" t="s">
        <v>22</v>
      </c>
      <c r="C65" s="30">
        <v>3.16</v>
      </c>
      <c r="D65" s="31">
        <v>78.094999999999999</v>
      </c>
      <c r="E65" s="69">
        <v>8.1165146933891599</v>
      </c>
      <c r="F65" s="70">
        <v>77.736666666666665</v>
      </c>
      <c r="G65" s="30">
        <v>9.47705144306018</v>
      </c>
      <c r="H65" s="31">
        <v>77.545777777777786</v>
      </c>
      <c r="I65" s="32">
        <v>12.465234319899377</v>
      </c>
      <c r="J65" s="33">
        <v>77.03166666666668</v>
      </c>
      <c r="AB65" s="74"/>
      <c r="AC65" s="74"/>
    </row>
    <row r="66" spans="2:29" x14ac:dyDescent="0.2">
      <c r="B66" s="9" t="s">
        <v>23</v>
      </c>
      <c r="C66" s="34">
        <v>-0.27300000000000002</v>
      </c>
      <c r="D66" s="67">
        <v>21.905000000000001</v>
      </c>
      <c r="E66" s="65">
        <v>-0.54047517487396668</v>
      </c>
      <c r="F66" s="65">
        <v>22.263333333333332</v>
      </c>
      <c r="G66" s="68">
        <v>-1.0807783987615838</v>
      </c>
      <c r="H66" s="35">
        <v>22.454222222222221</v>
      </c>
      <c r="I66" s="36">
        <v>-0.36552641784225459</v>
      </c>
      <c r="J66" s="37">
        <v>22.968333333333334</v>
      </c>
      <c r="AB66" s="74"/>
      <c r="AC66" s="74"/>
    </row>
    <row r="67" spans="2:29" ht="15" x14ac:dyDescent="0.25">
      <c r="B67" s="10" t="s">
        <v>26</v>
      </c>
      <c r="C67" s="42">
        <v>2.887</v>
      </c>
      <c r="D67" s="43">
        <v>100</v>
      </c>
      <c r="E67" s="71">
        <v>7.58</v>
      </c>
      <c r="F67" s="71">
        <v>100</v>
      </c>
      <c r="G67" s="42">
        <v>8.4</v>
      </c>
      <c r="H67" s="43">
        <v>100</v>
      </c>
      <c r="I67" s="44">
        <v>12.099707902057123</v>
      </c>
      <c r="J67" s="45">
        <v>100.00000000000001</v>
      </c>
      <c r="AB67" s="74"/>
      <c r="AC67" s="74"/>
    </row>
    <row r="68" spans="2:29" ht="14.25" customHeight="1" x14ac:dyDescent="0.2">
      <c r="B68" s="74" t="s">
        <v>73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spans="2:29" ht="14.25" customHeight="1" x14ac:dyDescent="0.2">
      <c r="B69" s="74" t="s">
        <v>28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</sheetData>
  <mergeCells count="5">
    <mergeCell ref="B68:AA68"/>
    <mergeCell ref="B69:AA69"/>
    <mergeCell ref="B6:AA6"/>
    <mergeCell ref="AC1:AC67"/>
    <mergeCell ref="AB7:AB6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G64 G39:H59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a46656d4-8850-49b3-aebd-68bd05f7f43d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