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roy1\רועי שוטף\אל על\רבעון 3 2022\התקבל\רשימות נכסים\"/>
    </mc:Choice>
  </mc:AlternateContent>
  <bookViews>
    <workbookView xWindow="0" yWindow="0" windowWidth="28800" windowHeight="12252" firstSheet="5" activeTab="6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62913"/>
</workbook>
</file>

<file path=xl/calcChain.xml><?xml version="1.0" encoding="utf-8"?>
<calcChain xmlns="http://schemas.openxmlformats.org/spreadsheetml/2006/main">
  <c r="C32" i="27" l="1"/>
  <c r="C14" i="27"/>
  <c r="C10" i="27" l="1"/>
</calcChain>
</file>

<file path=xl/sharedStrings.xml><?xml version="1.0" encoding="utf-8"?>
<sst xmlns="http://schemas.openxmlformats.org/spreadsheetml/2006/main" count="6372" uniqueCount="690">
  <si>
    <t>תאריך הדיווח</t>
  </si>
  <si>
    <t>29/09/2022</t>
  </si>
  <si>
    <t>החברה המדווחת</t>
  </si>
  <si>
    <t>גמל על, קופת תגמולים לעובדי אל על</t>
  </si>
  <si>
    <t>שם מסלול/קרן/קופה</t>
  </si>
  <si>
    <t>אל על מסלול 60-50</t>
  </si>
  <si>
    <t>מספר מסלול/קרן/קופה</t>
  </si>
  <si>
    <t/>
  </si>
  <si>
    <t>סכום נכסי ההשקעה:</t>
  </si>
  <si>
    <t>שווי הוגן</t>
  </si>
  <si>
    <t>שעור מנכסי השקעה*</t>
  </si>
  <si>
    <t>אלפי ש"ח</t>
  </si>
  <si>
    <t>אחוזים</t>
  </si>
  <si>
    <t>(1)</t>
  </si>
  <si>
    <t>(2)</t>
  </si>
  <si>
    <t>1. נכסים המוצגים לפי שווי הוגן</t>
  </si>
  <si>
    <t>&lt;&lt;&lt;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</si>
  <si>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</si>
  <si>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</si>
  <si>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</si>
  <si>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</si>
  <si>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 אג''ח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</si>
  <si>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</si>
  <si>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</si>
  <si>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</si>
  <si>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</si>
  <si>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</si>
  <si>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</si>
  <si>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</si>
  <si>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סחירים: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</si>
  <si>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</si>
  <si>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</si>
  <si>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</si>
  <si>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</si>
  <si>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</si>
  <si>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</si>
  <si>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</si>
  <si>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</si>
  <si>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</si>
  <si>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</si>
  <si>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</si>
  <si>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 xml:space="preserve">א. אג"ח קונצרני סחיר </t>
  </si>
  <si>
    <t>ב. אג"ח קונצרני לא סחיר</t>
  </si>
  <si>
    <t>ג. מסגרות אשראי מנוצלות ללווים</t>
  </si>
  <si>
    <t>סה''כ סכום נכסי המסלול או הקרן</t>
  </si>
  <si>
    <t>ט. יתרות התחייבות להשקעה:</t>
  </si>
  <si>
    <t>* בהתאם לשיטה שיושמה בדוח הכספי</t>
  </si>
  <si>
    <t>שם מטבע</t>
  </si>
  <si>
    <t>שע"ח</t>
  </si>
  <si>
    <t>דולר אמריקאי</t>
  </si>
  <si>
    <t xml:space="preserve">3.536 </t>
  </si>
  <si>
    <t>לירה שטרלינג</t>
  </si>
  <si>
    <t xml:space="preserve">3.8354 </t>
  </si>
  <si>
    <t>אירו</t>
  </si>
  <si>
    <t xml:space="preserve">3.4284 </t>
  </si>
  <si>
    <t>דולר אוסטרלי</t>
  </si>
  <si>
    <t xml:space="preserve">2.2863 </t>
  </si>
  <si>
    <t>יין יפני 100 יחידות</t>
  </si>
  <si>
    <t xml:space="preserve">2.4439 </t>
  </si>
  <si>
    <t>יואן סיני</t>
  </si>
  <si>
    <t xml:space="preserve">0.4949 </t>
  </si>
  <si>
    <t>דולר הונג קונג</t>
  </si>
  <si>
    <t xml:space="preserve">0.4504 </t>
  </si>
  <si>
    <t>סוף מידע</t>
  </si>
  <si>
    <t>1.א. מזומנים ושווי מזומנים</t>
  </si>
  <si>
    <t>שם המנפיק/שם נייר ערך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</si>
  <si>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</si>
  <si>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</si>
  <si>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</si>
  <si>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</si>
  <si>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</si>
  <si>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</si>
  <si>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</si>
  <si>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</si>
  <si>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</si>
  <si>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</si>
  <si>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</si>
  <si>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</si>
  <si>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</si>
  <si>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</si>
  <si>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</si>
  <si>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</si>
  <si>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</si>
  <si>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</si>
  <si>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</si>
  <si>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:סה"כ בישראל</t>
  </si>
  <si>
    <t>יתרות מזומנים ועו"ש בש"ח</t>
  </si>
  <si>
    <t>סכומים לקבל תנועות בזמן T</t>
  </si>
  <si>
    <t>ilAA+</t>
  </si>
  <si>
    <t>מעלות S&amp;P</t>
  </si>
  <si>
    <t>שקל חדש</t>
  </si>
  <si>
    <t>פועלים - שקל</t>
  </si>
  <si>
    <t>פועלים סהר - שקל חדש</t>
  </si>
  <si>
    <t>יתרות מזומנים ועו"ש נקובים במט"ח</t>
  </si>
  <si>
    <t>פועלים סהר - דולר אמריקאי</t>
  </si>
  <si>
    <t>פועלים סהר - דולר הונג קונג</t>
  </si>
  <si>
    <t>פועלים סהר - אירו</t>
  </si>
  <si>
    <t>פועלים סהר - יואן סיני</t>
  </si>
  <si>
    <t>פח"ק 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</si>
  <si>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</si>
  <si>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</si>
  <si>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</si>
  <si>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</si>
  <si>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:סה"כ בחו"ל</t>
  </si>
  <si>
    <t xml:space="preserve">יתרות מזומנים ועו"ש נקובים במט"ח </t>
  </si>
  <si>
    <t>*בעל ענין/צד קשור-הכוכביות תופענה אך ורק ליד שם המנפיק/שם הנייר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</si>
  <si>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</si>
  <si>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</si>
  <si>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</si>
  <si>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</si>
  <si>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</si>
  <si>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נקוב****</t>
  </si>
  <si>
    <t>שער***</t>
  </si>
  <si>
    <t>פדיון/ ריבית לקבל*****</t>
  </si>
  <si>
    <t>שעור מערך נקוב**** מונפק</t>
  </si>
  <si>
    <t>שעור מסך נכסי השקעה**</t>
  </si>
  <si>
    <t>שנים</t>
  </si>
  <si>
    <t>יחידות</t>
  </si>
  <si>
    <t>(11)</t>
  </si>
  <si>
    <t>(12)</t>
  </si>
  <si>
    <t>(13)</t>
  </si>
  <si>
    <t>(14)</t>
  </si>
  <si>
    <t>(15)</t>
  </si>
  <si>
    <t>(16)</t>
  </si>
  <si>
    <t>סה"כ תעודות התחייבות ממשלתיות</t>
  </si>
  <si>
    <t>סה"כ צמודות מדד</t>
  </si>
  <si>
    <t>ממשל צמודה 0923</t>
  </si>
  <si>
    <t>TASE</t>
  </si>
  <si>
    <t>RF</t>
  </si>
  <si>
    <t>ללא דירוג</t>
  </si>
  <si>
    <t>גליל 5904</t>
  </si>
  <si>
    <t>ממשל צמודה 0726</t>
  </si>
  <si>
    <t>ממשל צמודה 0529</t>
  </si>
  <si>
    <t>ממשל צמודה 0527</t>
  </si>
  <si>
    <t>סה"כ לא צמודות</t>
  </si>
  <si>
    <t>ממשל שקלית 0928</t>
  </si>
  <si>
    <t>813 .מ.ק.מ</t>
  </si>
  <si>
    <t>ממשל שקלית 0347</t>
  </si>
  <si>
    <t>ממשל שקלית 1123</t>
  </si>
  <si>
    <t>ממשל שקלית 1024</t>
  </si>
  <si>
    <t>ממשל שקלית 0324</t>
  </si>
  <si>
    <t>סה"כ צמודות לדולר</t>
  </si>
  <si>
    <t>סה"כ אג"ח של ממשלת ישראל שהונפקו בחו"ל</t>
  </si>
  <si>
    <t>סה"כ אג"ח  שהנפיקו ממשלות זרות בחו"ל</t>
  </si>
  <si>
    <t>B ZCP 12/22</t>
  </si>
  <si>
    <t>US912796P948</t>
  </si>
  <si>
    <t>AMEX</t>
  </si>
  <si>
    <t>NR</t>
  </si>
  <si>
    <t>**בהתאם לשיטה שיושמה בדוח הכספי</t>
  </si>
  <si>
    <t>***שער-יוצג במאית המטבע המקומי קרי /סנט וכ'ו</t>
  </si>
  <si>
    <t>****ערך נקוב-יוצג היחידות במטבע בו בוצעה העסקה במקור</t>
  </si>
  <si>
    <t>*****כאשר טרם חלף מועד תשלום הריבית/פדיון קרן/דיבידנד יצוין סכום פדיון/ריבית/דיבידנד שעתיד להתקבל</t>
  </si>
  <si>
    <t>2. תעודות חוב מסחריות</t>
  </si>
  <si>
    <t>ספק מידע</t>
  </si>
  <si>
    <t>ענף מסחר</t>
  </si>
  <si>
    <t>שעור מערך נקוב מונפק</t>
  </si>
  <si>
    <t>(17)</t>
  </si>
  <si>
    <t>(18)</t>
  </si>
  <si>
    <t>(19)</t>
  </si>
  <si>
    <t>סה"כ תעודות חוב מסחריות</t>
  </si>
  <si>
    <t>סה"כ צמודות</t>
  </si>
  <si>
    <t>סה"כ צמודות למט"ח</t>
  </si>
  <si>
    <t>סה"כ חברות זרות בחו"ל</t>
  </si>
  <si>
    <t>סה"כ חברות ישראליות בחו"ל</t>
  </si>
  <si>
    <t>סה"כ בחו"ל</t>
  </si>
  <si>
    <t>3. אג"ח קונצרני</t>
  </si>
  <si>
    <t>תאריך</t>
  </si>
  <si>
    <t>סה"כ אגרות חוב קונצרניות</t>
  </si>
  <si>
    <t>לאומי אגח 179</t>
  </si>
  <si>
    <t>אחר</t>
  </si>
  <si>
    <t>בנקים</t>
  </si>
  <si>
    <t>ilAAA</t>
  </si>
  <si>
    <t>מז טפ הנ אגח 62</t>
  </si>
  <si>
    <t>מז טפ הנפק 45</t>
  </si>
  <si>
    <t>ריט 1 אגח ה</t>
  </si>
  <si>
    <t>נדל"ן מניב בישראל</t>
  </si>
  <si>
    <t>ilAA</t>
  </si>
  <si>
    <t>ריט 1 אגח ד</t>
  </si>
  <si>
    <t>ארפורט אגח ה</t>
  </si>
  <si>
    <t>ביג אגח יד</t>
  </si>
  <si>
    <t>גב ים אגח ט</t>
  </si>
  <si>
    <t>ישרס אגח טו</t>
  </si>
  <si>
    <t>מבני תעש אגח כג</t>
  </si>
  <si>
    <t>מליסרון אגח יד</t>
  </si>
  <si>
    <t>מליסרון אגח יא</t>
  </si>
  <si>
    <t>מליסרון אגח יז</t>
  </si>
  <si>
    <t>מליסרון אגח כ</t>
  </si>
  <si>
    <t>שופרסל אגח ו</t>
  </si>
  <si>
    <t>רשתות שיווק</t>
  </si>
  <si>
    <t>רבוע נדלן אגח ו</t>
  </si>
  <si>
    <t>ilAA-</t>
  </si>
  <si>
    <t>נדל"ן מניב בחו"ל</t>
  </si>
  <si>
    <t>ilA+</t>
  </si>
  <si>
    <t>גירון אגח ו</t>
  </si>
  <si>
    <t>A1.il</t>
  </si>
  <si>
    <t>מידרוג</t>
  </si>
  <si>
    <t>אלדן תחבורה אגח ד</t>
  </si>
  <si>
    <t>שרותים</t>
  </si>
  <si>
    <t>ilA</t>
  </si>
  <si>
    <t>נכסים ובנין אגח ו</t>
  </si>
  <si>
    <t>נכסים ובנין אגח ד</t>
  </si>
  <si>
    <t>שכון ובינוי אגח 8</t>
  </si>
  <si>
    <t>בנייה</t>
  </si>
  <si>
    <t>הכשרת ישוב אג22</t>
  </si>
  <si>
    <t>ilA-</t>
  </si>
  <si>
    <t>דיסקונט השק אגח 1</t>
  </si>
  <si>
    <t>השקעה ואחזקות</t>
  </si>
  <si>
    <t>ilBBB</t>
  </si>
  <si>
    <t>מזרחי טפחות הנפקות 40</t>
  </si>
  <si>
    <t>מגדל הון אגח ד</t>
  </si>
  <si>
    <t>ביטוח</t>
  </si>
  <si>
    <t>Aa2.il</t>
  </si>
  <si>
    <t>דה זראסאי אגח ג</t>
  </si>
  <si>
    <t>כללביט אגח יא</t>
  </si>
  <si>
    <t>'מגדל הון אגח ג</t>
  </si>
  <si>
    <t>Aa3.il</t>
  </si>
  <si>
    <t>מגדל הון אגח ה</t>
  </si>
  <si>
    <t>פורמולה אגח ג</t>
  </si>
  <si>
    <t>שרותי מידע</t>
  </si>
  <si>
    <t>אלקטרה אגח ד</t>
  </si>
  <si>
    <t>פז נפט אגח ד</t>
  </si>
  <si>
    <t>אנרגיה</t>
  </si>
  <si>
    <t>פרטנר אגח ו</t>
  </si>
  <si>
    <t>תקשורת ומדיה</t>
  </si>
  <si>
    <t>פרטנר אגח ז</t>
  </si>
  <si>
    <t>שפיר הנדסה אגח א</t>
  </si>
  <si>
    <t>מתכת ומוצרי בניה</t>
  </si>
  <si>
    <t>אנלייט אנר אגחו</t>
  </si>
  <si>
    <t>אנרגיה מתחדשת</t>
  </si>
  <si>
    <t>A2.il</t>
  </si>
  <si>
    <t>אנרג'יקס אגח א</t>
  </si>
  <si>
    <t>בזן אגח י</t>
  </si>
  <si>
    <t>דור אלון אגח ו</t>
  </si>
  <si>
    <t>סלקום אגח יב</t>
  </si>
  <si>
    <t>פתאל אגח ג</t>
  </si>
  <si>
    <t>פתאל החז אגח ב</t>
  </si>
  <si>
    <t>מלונאות ותיירות</t>
  </si>
  <si>
    <t>A3.il</t>
  </si>
  <si>
    <t>דלק קב אגח לא</t>
  </si>
  <si>
    <t>חיפושי נפט וגז</t>
  </si>
  <si>
    <t>ilBBB-</t>
  </si>
  <si>
    <t>תמר פטרו אגח א</t>
  </si>
  <si>
    <t>סה"כ צמודות למדד אחר</t>
  </si>
  <si>
    <t>ISRAEL ELECTRIC 8.1 15/12/96</t>
  </si>
  <si>
    <t>USM60170AC79</t>
  </si>
  <si>
    <t>בלומברג</t>
  </si>
  <si>
    <t>Energy</t>
  </si>
  <si>
    <t>Baa1</t>
  </si>
  <si>
    <t>MOODYS</t>
  </si>
  <si>
    <t>ISRAEL ELECTRIC 7.75 12/27</t>
  </si>
  <si>
    <t>US46507WAB63</t>
  </si>
  <si>
    <t>DAX</t>
  </si>
  <si>
    <t>ANZ 4.4 05/19/26</t>
  </si>
  <si>
    <t>USQ0426RND62</t>
  </si>
  <si>
    <t>Banks</t>
  </si>
  <si>
    <t>BBB+</t>
  </si>
  <si>
    <t>S&amp;P</t>
  </si>
  <si>
    <t>GMEXIB5.5 12/32</t>
  </si>
  <si>
    <t>USP66208AA02</t>
  </si>
  <si>
    <t>AALLN 4 3/4 04/10/27</t>
  </si>
  <si>
    <t>USG0446NAL85</t>
  </si>
  <si>
    <t>Other</t>
  </si>
  <si>
    <t>Baa2</t>
  </si>
  <si>
    <t>CENSUD 6 5/8 02/12/45</t>
  </si>
  <si>
    <t>USP2205JAL46</t>
  </si>
  <si>
    <t>Food Beverage &amp; Tobacco</t>
  </si>
  <si>
    <t>Baa3</t>
  </si>
  <si>
    <t>4. מניות</t>
  </si>
  <si>
    <t>סה"כ מניות</t>
  </si>
  <si>
    <t xml:space="preserve">סה"כ תל אביב 35 </t>
  </si>
  <si>
    <t>אלביט מערכות</t>
  </si>
  <si>
    <t>ביטחוניות</t>
  </si>
  <si>
    <t>נייס מערכות</t>
  </si>
  <si>
    <t>תוכנה ואינטרנט</t>
  </si>
  <si>
    <t>אלוני-חץ</t>
  </si>
  <si>
    <t>אמות</t>
  </si>
  <si>
    <t>מבני תעשיה בע"מ מ"ר 1 ש"ח</t>
  </si>
  <si>
    <t>מליסרון מ"ר 1 ש"ח</t>
  </si>
  <si>
    <t>עזריאלי קבוצה</t>
  </si>
  <si>
    <t>אלקטרה</t>
  </si>
  <si>
    <t>. אנרג'יקס-אנרגיות מתחדשות</t>
  </si>
  <si>
    <t>או פי סי אנרגיה</t>
  </si>
  <si>
    <t>הבנק הבינלאומי</t>
  </si>
  <si>
    <t>דיסקונט</t>
  </si>
  <si>
    <t>לאומי</t>
  </si>
  <si>
    <t>מזרחי טפחות</t>
  </si>
  <si>
    <t>הפועלים</t>
  </si>
  <si>
    <t>הפניקס</t>
  </si>
  <si>
    <t>כימיקלים לישראל</t>
  </si>
  <si>
    <t>כימיה גומי ופלסטיק</t>
  </si>
  <si>
    <t>סה"כ תל אביב 90</t>
  </si>
  <si>
    <t>מטריקס</t>
  </si>
  <si>
    <t>דמרי בניה ופיתוח מ"ר</t>
  </si>
  <si>
    <t>הבורסה לניע בתא</t>
  </si>
  <si>
    <t>שרותים פיננסיים</t>
  </si>
  <si>
    <t>ישראכרט</t>
  </si>
  <si>
    <t>ג'נריישן קפיטל</t>
  </si>
  <si>
    <t>קנון</t>
  </si>
  <si>
    <t>. אנלייט אנרגיה מתחדשת בעמ</t>
  </si>
  <si>
    <t>מיטרוניקס</t>
  </si>
  <si>
    <t>רובוטיקה ותלת מימד</t>
  </si>
  <si>
    <t>פוקס-ויזל בע"מ</t>
  </si>
  <si>
    <t>פז נפט</t>
  </si>
  <si>
    <t>כלל עיסקי ביטוח</t>
  </si>
  <si>
    <t>נטו מלינדה מניה</t>
  </si>
  <si>
    <t>מסחר</t>
  </si>
  <si>
    <t>סה"כ מניות היתר</t>
  </si>
  <si>
    <t>מור השקעות</t>
  </si>
  <si>
    <t>איי ספאק 1</t>
  </si>
  <si>
    <t>קבוצת אחים נאוי מ"ר</t>
  </si>
  <si>
    <t>אשראי חוץ בנקאי</t>
  </si>
  <si>
    <t>טרמינל איקס</t>
  </si>
  <si>
    <t>נטו מ.ע. אחזקות מר</t>
  </si>
  <si>
    <t>מזון</t>
  </si>
  <si>
    <t>סה"כ אופציות Call 001</t>
  </si>
  <si>
    <t>LONG</t>
  </si>
  <si>
    <t>SHORT</t>
  </si>
  <si>
    <t>ORMAT TECH(ORA)</t>
  </si>
  <si>
    <t>US6866881021</t>
  </si>
  <si>
    <t>NYSE</t>
  </si>
  <si>
    <t>ZIM INTEGRATED SHIPPING SERV</t>
  </si>
  <si>
    <t>IL0065100930</t>
  </si>
  <si>
    <t>Automobiles &amp; Components</t>
  </si>
  <si>
    <t>CAMTEK LTD/ISRAEL</t>
  </si>
  <si>
    <t>IL0010952641</t>
  </si>
  <si>
    <t>NASDAQ</t>
  </si>
  <si>
    <t>Household &amp; Personal Products</t>
  </si>
  <si>
    <t>NOVA MEASURING INSTRUMENT</t>
  </si>
  <si>
    <t>IL0010845571</t>
  </si>
  <si>
    <t>Semiconductors &amp; Semiconductor Equipment</t>
  </si>
  <si>
    <t>FIVERR INTERNATIONAL LTD</t>
  </si>
  <si>
    <t>IL0011582033</t>
  </si>
  <si>
    <t>Telecommunication Services</t>
  </si>
  <si>
    <t>SOLAREDGE TECHNOLOGIES INC</t>
  </si>
  <si>
    <t>US83417M1045</t>
  </si>
  <si>
    <t>NUTRIEN LTD</t>
  </si>
  <si>
    <t>CA67077M1086</t>
  </si>
  <si>
    <t>Materials</t>
  </si>
  <si>
    <t>MOSAIC CO(MOS)</t>
  </si>
  <si>
    <t>US61945C1036</t>
  </si>
  <si>
    <t>FEDEX CORP</t>
  </si>
  <si>
    <t>US31428X1063</t>
  </si>
  <si>
    <t>TARGET CORP</t>
  </si>
  <si>
    <t>US87612E1064</t>
  </si>
  <si>
    <t>Retailing</t>
  </si>
  <si>
    <t>וול מארט נסחר בדולר</t>
  </si>
  <si>
    <t>US9311421039</t>
  </si>
  <si>
    <t>MASTERCARD UNC</t>
  </si>
  <si>
    <t>US57636Q1040</t>
  </si>
  <si>
    <t>Diversified Financials</t>
  </si>
  <si>
    <t>VISA INC (V US)</t>
  </si>
  <si>
    <t>US92826C8394</t>
  </si>
  <si>
    <t>DR HORTON INC</t>
  </si>
  <si>
    <t>US23331A1097</t>
  </si>
  <si>
    <t>Real Estate</t>
  </si>
  <si>
    <t>DIGITAL TURBINE INC</t>
  </si>
  <si>
    <t>US25400W1027</t>
  </si>
  <si>
    <t>Software &amp; Services</t>
  </si>
  <si>
    <t>MICROSOFT (MSFT)</t>
  </si>
  <si>
    <t>US5949181045</t>
  </si>
  <si>
    <t>PAYPAL HOLDINGS INC</t>
  </si>
  <si>
    <t>US70450Y1038</t>
  </si>
  <si>
    <t>ADVANCED MICRO DEVICES INC</t>
  </si>
  <si>
    <t>US0079031078</t>
  </si>
  <si>
    <t>ASML HOLDING NV</t>
  </si>
  <si>
    <t>USN070592100</t>
  </si>
  <si>
    <t>BROADCOM INC</t>
  </si>
  <si>
    <t>US11135F1012</t>
  </si>
  <si>
    <t>NVIDIA CORP</t>
  </si>
  <si>
    <t>US67066G1040</t>
  </si>
  <si>
    <t>SAMSUNG E(SMSN)</t>
  </si>
  <si>
    <t>US7960508882</t>
  </si>
  <si>
    <t>LSE</t>
  </si>
  <si>
    <t>GOOGLE INC</t>
  </si>
  <si>
    <t>US02079K1079</t>
  </si>
  <si>
    <t>GOOGLE(GOOG)</t>
  </si>
  <si>
    <t>US02079K3059</t>
  </si>
  <si>
    <t>JD.COM INC</t>
  </si>
  <si>
    <t>KYG8208B1014</t>
  </si>
  <si>
    <t>HKSE</t>
  </si>
  <si>
    <t>NOKIA (NOK)</t>
  </si>
  <si>
    <t>US6549022043</t>
  </si>
  <si>
    <t>5. קרנות סל</t>
  </si>
  <si>
    <t>סה"כ קרנות סל</t>
  </si>
  <si>
    <t>סה"כ שעוקבות אחר מדדי מניות בישראל</t>
  </si>
  <si>
    <t>ת"א 125 4A הראל סל</t>
  </si>
  <si>
    <t>מניות</t>
  </si>
  <si>
    <t>)ת"א נדל"ן4A) הראל סל</t>
  </si>
  <si>
    <t>) ת"א 904Aסל )mtf</t>
  </si>
  <si>
    <t>סה"כ שעוקבות אחר מדדי מניות בחו"ל</t>
  </si>
  <si>
    <t>(600 4D) STOXX Europe הראל סל</t>
  </si>
  <si>
    <t>מנוטרלת מט"חSPTF500.M</t>
  </si>
  <si>
    <t>.300CSIetf קסם</t>
  </si>
  <si>
    <t>סה"כ שעוקבות אחר מדדים אחרים בישראל</t>
  </si>
  <si>
    <t>הרל.תל בונד שקלי</t>
  </si>
  <si>
    <t>אג"ח</t>
  </si>
  <si>
    <t>סה"כ שעוקבות אחר מדדים אחרים בחו"ל</t>
  </si>
  <si>
    <t>סה"כ אחר</t>
  </si>
  <si>
    <t>סה"כ Short</t>
  </si>
  <si>
    <t xml:space="preserve">סה"כ שעוקבות אחר מדדי מניות </t>
  </si>
  <si>
    <t>INVESCO SOLAR ETF</t>
  </si>
  <si>
    <t>US46138G7060</t>
  </si>
  <si>
    <t>ISHARES DJ (ITB</t>
  </si>
  <si>
    <t>US4642887529</t>
  </si>
  <si>
    <t>S&amp;P 500 (IVV)</t>
  </si>
  <si>
    <t>US4642872000</t>
  </si>
  <si>
    <t>ISHARES SEM(SOXX)</t>
  </si>
  <si>
    <t>US4642875235</t>
  </si>
  <si>
    <t>VANGUARD S&amp;P 500 ETF</t>
  </si>
  <si>
    <t>US9229083632</t>
  </si>
  <si>
    <t>INDUSTRIAL SELECT SECT SPDR</t>
  </si>
  <si>
    <t>US81369Y7040</t>
  </si>
  <si>
    <t>TECH SPDR(XLK)</t>
  </si>
  <si>
    <t>US81369Y8030</t>
  </si>
  <si>
    <t>VANECK VECTORS SEMICONDUC</t>
  </si>
  <si>
    <t>US92189F6768</t>
  </si>
  <si>
    <t>NASDAQ100(QQQ)</t>
  </si>
  <si>
    <t>US46090E1038</t>
  </si>
  <si>
    <t>GLOBAL X CYBERSECURITY ETF</t>
  </si>
  <si>
    <t>US37954Y3844</t>
  </si>
  <si>
    <t>(SXSEEX) יורו סטוק</t>
  </si>
  <si>
    <t>DE0005933956</t>
  </si>
  <si>
    <t>LYXOR HWABAO WP MSCI CHINA A D</t>
  </si>
  <si>
    <t>FR0011720911</t>
  </si>
  <si>
    <t>LYXOR MSCI CHINA UCITS ETF - A</t>
  </si>
  <si>
    <t>LU1841731745</t>
  </si>
  <si>
    <t>LYXOR S&amp;P 500 UCITS ETF - C-EU</t>
  </si>
  <si>
    <t>LU1135865084</t>
  </si>
  <si>
    <t>SPDR MSCI EUROPE ENERGY ETF</t>
  </si>
  <si>
    <t>IE00BKWQ0F09</t>
  </si>
  <si>
    <t>CAC</t>
  </si>
  <si>
    <t>SPDR PORTFOLIO S&amp;P 500 ETF</t>
  </si>
  <si>
    <t>US78464A8541</t>
  </si>
  <si>
    <t>SPDR S&amp;P U.S. ENERGY SELECT SE</t>
  </si>
  <si>
    <t>IE00BWBXM492</t>
  </si>
  <si>
    <t>סה"כ שעוקבות אחר מדדים אחרים</t>
  </si>
  <si>
    <t xml:space="preserve">סה"כ אחר 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</si>
  <si>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</si>
  <si>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</si>
  <si>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</si>
  <si>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</si>
  <si>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מנוטרלת מט"ח4a) 500s&amp;p קסם</t>
  </si>
  <si>
    <t>COMGEST GROWTH PLC - EUROPE OP</t>
  </si>
  <si>
    <t>IE00BHWQNN83</t>
  </si>
  <si>
    <t>Equity Fund</t>
  </si>
  <si>
    <t>7. כתבי אופציה</t>
  </si>
  <si>
    <t>סה"כ כתבי אופציה</t>
  </si>
  <si>
    <t>סה"כ בישראל</t>
  </si>
  <si>
    <t>כתבי אופציה בישראל</t>
  </si>
  <si>
    <t>אייספאק 1 אפ 1</t>
  </si>
  <si>
    <t>קיסטון ריט אפ 1</t>
  </si>
  <si>
    <t>כתבי אופציה בחו"ל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</si>
  <si>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</si>
  <si>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</si>
  <si>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</si>
  <si>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</si>
  <si>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</si>
  <si>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</si>
  <si>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</si>
  <si>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</si>
  <si>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</si>
  <si>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MINI NASDAQ 100 12/2022</t>
  </si>
  <si>
    <t>NQ1 INDEX</t>
  </si>
  <si>
    <t>RTS</t>
  </si>
  <si>
    <t>ל.ר</t>
  </si>
  <si>
    <t>MINI S&amp;P 500 FUTURES 12/2022</t>
  </si>
  <si>
    <t>ES1 INDEX</t>
  </si>
  <si>
    <t>10. מוצרים מובנים</t>
  </si>
  <si>
    <t>נכס הבסיס</t>
  </si>
  <si>
    <t xml:space="preserve">סה"כ מוצרים מובנים </t>
  </si>
  <si>
    <t>סה"כ קרן מובטחת</t>
  </si>
  <si>
    <t>סה"כ קרן לא מובטחת</t>
  </si>
  <si>
    <t>אלה פקדון אגח ה</t>
  </si>
  <si>
    <t>מדד</t>
  </si>
  <si>
    <t>אלה פקדון אגח ד</t>
  </si>
  <si>
    <t>מטבע</t>
  </si>
  <si>
    <t>סה"כ מוצרים מאוגחים</t>
  </si>
  <si>
    <t xml:space="preserve">סה"כ מוצרים מאוגחים </t>
  </si>
  <si>
    <t>1.ג. ניירות ערך לא סחירים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</si>
  <si>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</si>
  <si>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</si>
  <si>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</si>
  <si>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</si>
  <si>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</si>
  <si>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וי אי די מאוחד 0706 לס נשר</t>
  </si>
  <si>
    <t>AA+</t>
  </si>
  <si>
    <t>16/09/2019</t>
  </si>
  <si>
    <t>מ.ישיר אגח8-רמ</t>
  </si>
  <si>
    <t>26/04/2020</t>
  </si>
  <si>
    <t>אגרקסקו אגח רמ-א</t>
  </si>
  <si>
    <t>נדל"ן ובינוי</t>
  </si>
  <si>
    <t>D.il</t>
  </si>
  <si>
    <t>אלקטרוכימיות תעשיות 2004/99 %5.6</t>
  </si>
  <si>
    <t>ilC</t>
  </si>
  <si>
    <t>28/04/2020</t>
  </si>
  <si>
    <t>אלון דלק אגח א' לס</t>
  </si>
  <si>
    <t>לגנא הולדינגס אג"ח 1 לס</t>
  </si>
  <si>
    <t>אלטשולר אגחא-רמ</t>
  </si>
  <si>
    <t>ביטוח ישיר אג יא-מ</t>
  </si>
  <si>
    <t>סה"כ אג"ח קונצרני של חברות ישראליות</t>
  </si>
  <si>
    <t>סה"כ אג"ח קונצרני של חברות זרות</t>
  </si>
  <si>
    <t>אדאקום מ"ר 1 ש"ח</t>
  </si>
  <si>
    <t>חשמל</t>
  </si>
  <si>
    <t>איילות מניות רגילות ב</t>
  </si>
  <si>
    <t>מניות אלון דלק לא סחירה</t>
  </si>
  <si>
    <t>ויולה ג'נריישן ניהול בע"מ(אל על)</t>
  </si>
  <si>
    <t>מאקסטק רשתות תקשורת בע"מ</t>
  </si>
  <si>
    <t>DEVELGEN</t>
  </si>
  <si>
    <t>5. קרנות השקעה</t>
  </si>
  <si>
    <t>סה"כ קרנות השקעה</t>
  </si>
  <si>
    <t>:סה"כ קרנות השקעה בישראל</t>
  </si>
  <si>
    <t>סה"כ קרנות הון סיכון</t>
  </si>
  <si>
    <t>KLIRMARK III</t>
  </si>
  <si>
    <t>קרן השקעה APOLLO EUROPEAN</t>
  </si>
  <si>
    <t>FORTTISSIMO V</t>
  </si>
  <si>
    <t>סה"כ קרנות גידור</t>
  </si>
  <si>
    <t>PARETO OPTIMUM</t>
  </si>
  <si>
    <t>02/02/2020</t>
  </si>
  <si>
    <t>קרן ברוש בע"מ</t>
  </si>
  <si>
    <t>26/06/2017</t>
  </si>
  <si>
    <t>הלמן אלדובי השתתפות רגילה</t>
  </si>
  <si>
    <t>CPA YODELEVICH TRUST</t>
  </si>
  <si>
    <t>27/12/2018</t>
  </si>
  <si>
    <t>קרן נוקד אקווטי 2</t>
  </si>
  <si>
    <t>קרן נוקד לונג</t>
  </si>
  <si>
    <t>27/06/2018</t>
  </si>
  <si>
    <t>קרן נוקד מניות</t>
  </si>
  <si>
    <t>23/11/2016</t>
  </si>
  <si>
    <t>סה"כ קרנות נדל"ן</t>
  </si>
  <si>
    <t>קרן התחדשות עירונית הלמן אלדובי</t>
  </si>
  <si>
    <t>יסודות נדל"ן ג' פיתוח ושותפות</t>
  </si>
  <si>
    <t>סה"כ קרנות השקעה אחרות</t>
  </si>
  <si>
    <t>MONETA CAPITAL LIMITED PARTNERSHIP</t>
  </si>
  <si>
    <t>22/01/2019</t>
  </si>
  <si>
    <t>SOMV II</t>
  </si>
  <si>
    <t>20/03/2018</t>
  </si>
  <si>
    <t>קרן ארבל</t>
  </si>
  <si>
    <t>:סה"כ קרנות השקעה בחו"ל</t>
  </si>
  <si>
    <t>COLCHIS INCOME FUND</t>
  </si>
  <si>
    <t>05/03/2019</t>
  </si>
  <si>
    <t>GOLDENTREE</t>
  </si>
  <si>
    <t>FR0010655704</t>
  </si>
  <si>
    <t>28/06/2017</t>
  </si>
  <si>
    <t>XS2255DDD223</t>
  </si>
  <si>
    <t>20/10/2016</t>
  </si>
  <si>
    <t>ALTO III</t>
  </si>
  <si>
    <t>10/01/2017</t>
  </si>
  <si>
    <t>blackstone real estate partners e v</t>
  </si>
  <si>
    <t>BLACKSTONE ASIA</t>
  </si>
  <si>
    <t>XS5444XXX555</t>
  </si>
  <si>
    <t>BLACKSTONE REAL ESTATE PARTNER</t>
  </si>
  <si>
    <t>BLACKS REAL VII</t>
  </si>
  <si>
    <t>XS2552966XXX</t>
  </si>
  <si>
    <t>Forma Fund I</t>
  </si>
  <si>
    <t>LEVINE LEICHTMAN CAPITAL PARTN</t>
  </si>
  <si>
    <t>MIDEAL FUND E</t>
  </si>
  <si>
    <t>29/06/2017</t>
  </si>
  <si>
    <t>keren electra</t>
  </si>
  <si>
    <t>18/09/2017</t>
  </si>
  <si>
    <t>Electra Multifamily II</t>
  </si>
  <si>
    <t>טארוס קרן השקעה בנדלן יורו</t>
  </si>
  <si>
    <t>TENE GRW CAPIII</t>
  </si>
  <si>
    <t>15/01/2014</t>
  </si>
  <si>
    <t>רוטשילד קרן נדלן</t>
  </si>
  <si>
    <t>27/04/2020</t>
  </si>
  <si>
    <t>AMI OPP(ELAL)</t>
  </si>
  <si>
    <t>14/12/2016</t>
  </si>
  <si>
    <t>BLUE ATLAN PTNR</t>
  </si>
  <si>
    <t>BLUE ATLANTIC PARTNERS II</t>
  </si>
  <si>
    <t>BLUE BAY NEW</t>
  </si>
  <si>
    <t>P2P הלמן אלדובי</t>
  </si>
  <si>
    <t>16/03/2022</t>
  </si>
  <si>
    <t>VINTAGE V ACESS</t>
  </si>
  <si>
    <t>PHOENIX CO INVEST</t>
  </si>
  <si>
    <t>15/08/2019</t>
  </si>
  <si>
    <t>קרן פאגאיה אופורטוניטי</t>
  </si>
  <si>
    <t>24/02/2022</t>
  </si>
  <si>
    <t>6. כתבי אופציה</t>
  </si>
  <si>
    <t>:סה"כ כתבי אופציה בישראל</t>
  </si>
  <si>
    <t>:סה"כ כתבי אופציה בחו"ל</t>
  </si>
  <si>
    <t>7. אופציות</t>
  </si>
  <si>
    <t>:סה"כ אופציות בישראל</t>
  </si>
  <si>
    <t>ש"ח / מט"ח</t>
  </si>
  <si>
    <t>סה"כ מט"ח/ מט"ח</t>
  </si>
  <si>
    <t>:סה"כ אופציות בחו"ל</t>
  </si>
  <si>
    <t>8. חוזים עתידיים</t>
  </si>
  <si>
    <t>:סה"כ חוזים עתידיים בישראל</t>
  </si>
  <si>
    <t>EUR/ILS FW 3.487500 28/10/22</t>
  </si>
  <si>
    <t>26/07/2022</t>
  </si>
  <si>
    <t>USD/ILS FW 3.423000 28/10/22</t>
  </si>
  <si>
    <t>EUR/ILS FW 3.487400 28/10/22</t>
  </si>
  <si>
    <t>USD/ILS FW 3.352000 28/10/22</t>
  </si>
  <si>
    <t>02/08/2022</t>
  </si>
  <si>
    <t>USD/ILS FW 3.418000 28/10/22</t>
  </si>
  <si>
    <t>08/09/2022</t>
  </si>
  <si>
    <t>USD/ILS FW 3.314500 28/10/22</t>
  </si>
  <si>
    <t>29/08/2022</t>
  </si>
  <si>
    <t>USD/ILS FW 3.269000 28/10/22</t>
  </si>
  <si>
    <t>23/08/2022</t>
  </si>
  <si>
    <t>:סה"כ חוזים עתידיים בחו"ל</t>
  </si>
  <si>
    <t>9. מוצרים מובנים</t>
  </si>
  <si>
    <t>סה"כ מוצרים מובנים</t>
  </si>
  <si>
    <t>PTPLS 2007-1X C</t>
  </si>
  <si>
    <t>USG7150NAE51</t>
  </si>
  <si>
    <t>שכבת חוב</t>
  </si>
  <si>
    <t>D</t>
  </si>
  <si>
    <t>DALT 2007-1X C</t>
  </si>
  <si>
    <t>USG2645NAD15</t>
  </si>
  <si>
    <t>CBO BOND</t>
  </si>
  <si>
    <t>שכבת הון</t>
  </si>
  <si>
    <t>JUPITER HG CDO</t>
  </si>
  <si>
    <t>KYG5208L2040</t>
  </si>
  <si>
    <t>01/04/2012</t>
  </si>
  <si>
    <t>1.ד. הלוואות</t>
  </si>
  <si>
    <t>קונסורציום כן/לא</t>
  </si>
  <si>
    <t>ענף משק</t>
  </si>
  <si>
    <t>שיעור ריבית ממוצע</t>
  </si>
  <si>
    <t>סה"כ הלוואות</t>
  </si>
  <si>
    <t>סה"כ הלוואות בישראל</t>
  </si>
  <si>
    <t>סה"כ כנגד חסכון עמיתים/מבוטחים</t>
  </si>
  <si>
    <t>הלוואה לעמיתים1</t>
  </si>
  <si>
    <t>לא</t>
  </si>
  <si>
    <t>27/05/2014</t>
  </si>
  <si>
    <t>פנימי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</si>
  <si>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</si>
  <si>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</si>
  <si>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</si>
  <si>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</si>
  <si>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</si>
  <si>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</si>
  <si>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 xml:space="preserve">בטחונות אחרים 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</si>
  <si>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</si>
  <si>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</si>
  <si>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</si>
  <si>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</si>
  <si>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תנאי ושיעור ריבית</t>
  </si>
  <si>
    <t>ש"ח</t>
  </si>
  <si>
    <t xml:space="preserve">סה"כ פקדונות מעל 3 חודשים </t>
  </si>
  <si>
    <t>סה"כ צמוד למדד</t>
  </si>
  <si>
    <t>סה"כ נקוב במט"ח</t>
  </si>
  <si>
    <t>סה"כ צמוד למט"ח</t>
  </si>
  <si>
    <t>1.ו. זכויות במקרקעין</t>
  </si>
  <si>
    <t>תאריך שערוך אחרון</t>
  </si>
  <si>
    <t>אופי הנכס</t>
  </si>
  <si>
    <t>שעור תשואה במהלך התקופה</t>
  </si>
  <si>
    <t>שווי משוערך</t>
  </si>
  <si>
    <t>כתובת הנכס</t>
  </si>
  <si>
    <t>סה"כ מקרקעין</t>
  </si>
  <si>
    <t>:סה"כ מקרקעין בישראל</t>
  </si>
  <si>
    <t>סה"כ מניב</t>
  </si>
  <si>
    <t>סה"כ לא מניב</t>
  </si>
  <si>
    <t>:סה"כ מקרקעין בחו"ל</t>
  </si>
  <si>
    <t>1.ז. השקעה בחברות מוחזקות</t>
  </si>
  <si>
    <t>שם המדרג</t>
  </si>
  <si>
    <t>שעור הריבית</t>
  </si>
  <si>
    <t>תשואה לפדיון</t>
  </si>
  <si>
    <t>סה"כ השקעה בחברות מוחזקות</t>
  </si>
  <si>
    <t>1.ח. השקעות אחרות</t>
  </si>
  <si>
    <t>סה"כ השקעות אחרות</t>
  </si>
  <si>
    <t>רכוש קבוע</t>
  </si>
  <si>
    <t>אגרק אגא חש12/4</t>
  </si>
  <si>
    <t>1.ט. יתרות התחייבות להשקעה</t>
  </si>
  <si>
    <t>סכום ההתחייבות</t>
  </si>
  <si>
    <t>תאריך סיום ההתחייבות</t>
  </si>
  <si>
    <t>סה'כ יתרות התחייבות להשקעה</t>
  </si>
  <si>
    <t>2.א. אג"ח קונצרי סחיר</t>
  </si>
  <si>
    <t>ריבית אפקטיבית</t>
  </si>
  <si>
    <t>עלות מתואמת</t>
  </si>
  <si>
    <t xml:space="preserve">אחוזים </t>
  </si>
  <si>
    <t>סה"כ אג"ח קונצרני סחיר</t>
  </si>
  <si>
    <t>סה"כ בחו"ל:</t>
  </si>
  <si>
    <t>2.ב. אג"ח קונצרני לא סחיר</t>
  </si>
  <si>
    <t>סה"כ אג"ח קונצרני לא סחיר</t>
  </si>
  <si>
    <t>בישראל</t>
  </si>
  <si>
    <t>2.ג. מסגרות אשראי מנוצלות ללווים</t>
  </si>
  <si>
    <t>סה"כ מסגרת אשראי מנוצלות ללווים</t>
  </si>
  <si>
    <t xml:space="preserve">סה"כ חברות זרות בחו"ל </t>
  </si>
  <si>
    <t>ד</t>
  </si>
  <si>
    <t>ג'י סיטי אגח יא</t>
  </si>
  <si>
    <t>ג'י סיטי אגח יב</t>
  </si>
  <si>
    <t>ארבל</t>
  </si>
  <si>
    <t>BLACKSTONE EUROPE V</t>
  </si>
  <si>
    <t>forma פסגות + IBI</t>
  </si>
  <si>
    <t>GOLDEN TREE</t>
  </si>
  <si>
    <t>MONETA CAPITAL</t>
  </si>
  <si>
    <t>SOMV</t>
  </si>
  <si>
    <t xml:space="preserve"> * בעל ענין / צד קשור </t>
  </si>
  <si>
    <t>איביאי טכ עילית</t>
  </si>
  <si>
    <t>SBL איביאי</t>
  </si>
  <si>
    <t>IBI CONSUMER CR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</si>
</sst>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%"/>
  </numFmts>
  <fonts count="75" x14ac:knownFonts="1">
    <font>
      <sz val="11"/>
      <color indexed="8"/>
      <name val="Arial"/>
      <family val="2"/>
      <scheme val="minor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u/>
      <sz val="8"/>
      <color indexed="12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sz val="8"/>
      <name val="Tahoma"/>
      <family val="2"/>
    </font>
    <font>
      <b/>
      <sz val="10"/>
      <name val="Tahoma"/>
      <family val="2"/>
    </font>
    <font>
      <b/>
      <sz val="8"/>
      <color indexed="10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sz val="8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name val="TAHOMA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none">
        <fgColor indexed="9"/>
      </patternFill>
    </fill>
    <fill>
      <patternFill patternType="solid">
        <fgColor indexed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2" borderId="0" xfId="0" applyFont="1" applyFill="1" applyAlignment="1">
      <alignment horizontal="right" wrapText="1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right" wrapText="1" readingOrder="2"/>
    </xf>
    <xf numFmtId="0" fontId="4" fillId="4" borderId="1" xfId="0" applyFont="1" applyFill="1" applyBorder="1" applyAlignment="1">
      <alignment horizontal="right" wrapText="1"/>
    </xf>
    <xf numFmtId="0" fontId="5" fillId="0" borderId="0" xfId="0" applyFont="1" applyAlignment="1">
      <alignment horizontal="center"/>
    </xf>
    <xf numFmtId="4" fontId="6" fillId="4" borderId="1" xfId="0" applyNumberFormat="1" applyFont="1" applyFill="1" applyBorder="1" applyAlignment="1">
      <alignment horizontal="right"/>
    </xf>
    <xf numFmtId="164" fontId="7" fillId="4" borderId="1" xfId="0" applyNumberFormat="1" applyFont="1" applyFill="1" applyBorder="1" applyAlignment="1">
      <alignment horizontal="righ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36" fillId="3" borderId="0" xfId="0" applyFont="1" applyFill="1" applyAlignment="1">
      <alignment horizontal="right" wrapText="1" readingOrder="2"/>
    </xf>
    <xf numFmtId="0" fontId="37" fillId="4" borderId="0" xfId="0" applyFont="1" applyFill="1" applyAlignment="1">
      <alignment horizontal="right"/>
    </xf>
    <xf numFmtId="164" fontId="39" fillId="2" borderId="0" xfId="0" applyNumberFormat="1" applyFont="1" applyFill="1" applyAlignment="1">
      <alignment horizontal="right"/>
    </xf>
    <xf numFmtId="4" fontId="40" fillId="2" borderId="0" xfId="0" applyNumberFormat="1" applyFont="1" applyFill="1" applyAlignment="1">
      <alignment horizontal="right"/>
    </xf>
    <xf numFmtId="0" fontId="41" fillId="4" borderId="1" xfId="0" applyFont="1" applyFill="1" applyBorder="1" applyAlignment="1">
      <alignment horizontal="right" wrapText="1"/>
    </xf>
    <xf numFmtId="1" fontId="42" fillId="4" borderId="1" xfId="0" applyNumberFormat="1" applyFont="1" applyFill="1" applyBorder="1" applyAlignment="1" applyProtection="1">
      <alignment horizontal="right"/>
      <protection locked="0"/>
    </xf>
    <xf numFmtId="164" fontId="43" fillId="4" borderId="1" xfId="0" applyNumberFormat="1" applyFont="1" applyFill="1" applyBorder="1" applyAlignment="1">
      <alignment horizontal="right"/>
    </xf>
    <xf numFmtId="4" fontId="44" fillId="4" borderId="1" xfId="0" applyNumberFormat="1" applyFont="1" applyFill="1" applyBorder="1" applyAlignment="1">
      <alignment horizontal="right"/>
    </xf>
    <xf numFmtId="164" fontId="49" fillId="2" borderId="0" xfId="0" applyNumberFormat="1" applyFont="1" applyFill="1" applyAlignment="1">
      <alignment horizontal="right"/>
    </xf>
    <xf numFmtId="14" fontId="41" fillId="4" borderId="1" xfId="0" applyNumberFormat="1" applyFont="1" applyFill="1" applyBorder="1" applyAlignment="1">
      <alignment horizontal="left" wrapText="1"/>
    </xf>
    <xf numFmtId="14" fontId="41" fillId="4" borderId="1" xfId="0" applyNumberFormat="1" applyFont="1" applyFill="1" applyBorder="1" applyAlignment="1">
      <alignment wrapText="1"/>
    </xf>
    <xf numFmtId="0" fontId="74" fillId="2" borderId="0" xfId="0" applyFont="1" applyFill="1" applyAlignment="1">
      <alignment horizontal="right" wrapText="1"/>
    </xf>
    <xf numFmtId="4" fontId="74" fillId="2" borderId="0" xfId="0" applyNumberFormat="1" applyFont="1" applyFill="1" applyAlignment="1">
      <alignment horizontal="right"/>
    </xf>
    <xf numFmtId="14" fontId="74" fillId="2" borderId="0" xfId="0" applyNumberFormat="1" applyFont="1" applyFill="1" applyAlignment="1">
      <alignment horizontal="right" wrapText="1"/>
    </xf>
    <xf numFmtId="0" fontId="38" fillId="0" borderId="0" xfId="0" applyFont="1" applyAlignment="1">
      <alignment horizontal="center"/>
    </xf>
    <xf numFmtId="0" fontId="0" fillId="0" borderId="0" xfId="0"/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7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0" fontId="51" fillId="0" borderId="0" xfId="0" applyFont="1" applyAlignment="1">
      <alignment horizontal="center"/>
    </xf>
    <xf numFmtId="0" fontId="52" fillId="0" borderId="0" xfId="0" applyFont="1" applyAlignment="1">
      <alignment horizontal="center"/>
    </xf>
    <xf numFmtId="0" fontId="53" fillId="0" borderId="0" xfId="0" applyFont="1" applyAlignment="1">
      <alignment horizontal="center"/>
    </xf>
    <xf numFmtId="0" fontId="54" fillId="0" borderId="0" xfId="0" applyFont="1" applyAlignment="1">
      <alignment horizontal="center"/>
    </xf>
    <xf numFmtId="0" fontId="55" fillId="0" borderId="0" xfId="0" applyFont="1" applyAlignment="1">
      <alignment horizontal="center"/>
    </xf>
    <xf numFmtId="0" fontId="56" fillId="0" borderId="0" xfId="0" applyFont="1" applyAlignment="1">
      <alignment horizontal="center"/>
    </xf>
    <xf numFmtId="0" fontId="57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59" fillId="0" borderId="0" xfId="0" applyFont="1" applyAlignment="1">
      <alignment horizontal="center"/>
    </xf>
    <xf numFmtId="0" fontId="60" fillId="0" borderId="0" xfId="0" applyFont="1" applyAlignment="1">
      <alignment horizontal="center"/>
    </xf>
    <xf numFmtId="0" fontId="61" fillId="0" borderId="0" xfId="0" applyFont="1" applyAlignment="1">
      <alignment horizontal="center"/>
    </xf>
    <xf numFmtId="0" fontId="62" fillId="0" borderId="0" xfId="0" applyFont="1" applyAlignment="1">
      <alignment horizontal="center"/>
    </xf>
    <xf numFmtId="0" fontId="63" fillId="0" borderId="0" xfId="0" applyFont="1" applyAlignment="1">
      <alignment horizontal="center"/>
    </xf>
    <xf numFmtId="0" fontId="64" fillId="0" borderId="0" xfId="0" applyFont="1" applyAlignment="1">
      <alignment horizontal="center"/>
    </xf>
    <xf numFmtId="0" fontId="65" fillId="0" borderId="0" xfId="0" applyFont="1" applyAlignment="1">
      <alignment horizontal="center"/>
    </xf>
    <xf numFmtId="0" fontId="66" fillId="0" borderId="0" xfId="0" applyFont="1" applyAlignment="1">
      <alignment horizontal="center"/>
    </xf>
    <xf numFmtId="0" fontId="67" fillId="0" borderId="0" xfId="0" applyFont="1" applyAlignment="1">
      <alignment horizontal="center"/>
    </xf>
    <xf numFmtId="0" fontId="68" fillId="0" borderId="0" xfId="0" applyFont="1" applyAlignment="1">
      <alignment horizontal="center"/>
    </xf>
    <xf numFmtId="0" fontId="69" fillId="0" borderId="0" xfId="0" applyFont="1" applyAlignment="1">
      <alignment horizontal="center"/>
    </xf>
    <xf numFmtId="0" fontId="70" fillId="0" borderId="0" xfId="0" applyFont="1" applyAlignment="1">
      <alignment horizontal="center"/>
    </xf>
    <xf numFmtId="0" fontId="71" fillId="0" borderId="0" xfId="0" applyFont="1" applyAlignment="1">
      <alignment horizontal="center"/>
    </xf>
    <xf numFmtId="0" fontId="72" fillId="0" borderId="0" xfId="0" applyFont="1" applyAlignment="1">
      <alignment horizontal="center"/>
    </xf>
    <xf numFmtId="0" fontId="7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"/>
  <sheetViews>
    <sheetView rightToLeft="1" workbookViewId="0">
      <selection activeCell="A17" sqref="A17"/>
    </sheetView>
  </sheetViews>
  <sheetFormatPr defaultRowHeight="13.8" x14ac:dyDescent="0.25"/>
  <cols>
    <col min="1" max="1" width="5" customWidth="1"/>
    <col min="2" max="2" width="34" customWidth="1"/>
    <col min="3" max="3" width="21" customWidth="1"/>
    <col min="4" max="4" width="19" customWidth="1"/>
  </cols>
  <sheetData>
    <row r="1" spans="1:4" x14ac:dyDescent="0.25">
      <c r="B1" s="37" t="s">
        <v>0</v>
      </c>
      <c r="C1" s="37" t="s">
        <v>1</v>
      </c>
    </row>
    <row r="2" spans="1:4" x14ac:dyDescent="0.25">
      <c r="B2" s="37" t="s">
        <v>2</v>
      </c>
      <c r="C2" s="37" t="s">
        <v>3</v>
      </c>
    </row>
    <row r="3" spans="1:4" x14ac:dyDescent="0.25">
      <c r="B3" s="37" t="s">
        <v>4</v>
      </c>
      <c r="C3" s="37" t="s">
        <v>5</v>
      </c>
    </row>
    <row r="4" spans="1:4" x14ac:dyDescent="0.25">
      <c r="B4" s="37" t="s">
        <v>6</v>
      </c>
      <c r="C4" s="37">
        <v>9930</v>
      </c>
    </row>
    <row r="5" spans="1:4" x14ac:dyDescent="0.25">
      <c r="B5" s="37" t="s">
        <v>7</v>
      </c>
      <c r="C5" s="37" t="s">
        <v>7</v>
      </c>
    </row>
    <row r="6" spans="1:4" x14ac:dyDescent="0.25">
      <c r="B6" s="1" t="s">
        <v>8</v>
      </c>
      <c r="C6" s="1" t="s">
        <v>7</v>
      </c>
      <c r="D6" s="1" t="s">
        <v>7</v>
      </c>
    </row>
    <row r="7" spans="1:4" x14ac:dyDescent="0.25">
      <c r="B7" s="1" t="s">
        <v>7</v>
      </c>
      <c r="C7" s="2" t="s">
        <v>9</v>
      </c>
      <c r="D7" s="2" t="s">
        <v>10</v>
      </c>
    </row>
    <row r="8" spans="1:4" x14ac:dyDescent="0.25">
      <c r="B8" s="1" t="s">
        <v>7</v>
      </c>
      <c r="C8" s="2" t="s">
        <v>11</v>
      </c>
      <c r="D8" s="2" t="s">
        <v>12</v>
      </c>
    </row>
    <row r="9" spans="1:4" x14ac:dyDescent="0.25">
      <c r="B9" s="1" t="s">
        <v>7</v>
      </c>
      <c r="C9" s="2" t="s">
        <v>13</v>
      </c>
      <c r="D9" s="2" t="s">
        <v>14</v>
      </c>
    </row>
    <row r="10" spans="1:4" x14ac:dyDescent="0.25">
      <c r="B10" s="3" t="s">
        <v>15</v>
      </c>
      <c r="C10" s="4" t="s">
        <v>7</v>
      </c>
      <c r="D10" s="4" t="s">
        <v>7</v>
      </c>
    </row>
    <row r="11" spans="1:4" x14ac:dyDescent="0.25">
      <c r="A11" s="5" t="s">
        <v>16</v>
      </c>
      <c r="B11" s="1" t="s">
        <v>17</v>
      </c>
      <c r="C11" s="6">
        <v>33385.339999999997</v>
      </c>
      <c r="D11" s="7">
        <v>5.9799999999999999E-2</v>
      </c>
    </row>
    <row r="12" spans="1:4" x14ac:dyDescent="0.25">
      <c r="B12" s="1" t="s">
        <v>18</v>
      </c>
      <c r="C12" s="4" t="s">
        <v>7</v>
      </c>
      <c r="D12" s="4" t="s">
        <v>7</v>
      </c>
    </row>
    <row r="13" spans="1:4" x14ac:dyDescent="0.25">
      <c r="A13" s="8" t="s">
        <v>16</v>
      </c>
      <c r="B13" s="1" t="s">
        <v>19</v>
      </c>
      <c r="C13" s="6">
        <v>95625.87</v>
      </c>
      <c r="D13" s="7">
        <v>0.17130000000000001</v>
      </c>
    </row>
    <row r="14" spans="1:4" x14ac:dyDescent="0.25">
      <c r="A14" s="9" t="s">
        <v>16</v>
      </c>
      <c r="B14" s="1" t="s">
        <v>20</v>
      </c>
      <c r="C14" s="6">
        <v>0</v>
      </c>
      <c r="D14" s="7">
        <v>0</v>
      </c>
    </row>
    <row r="15" spans="1:4" x14ac:dyDescent="0.25">
      <c r="A15" s="10" t="s">
        <v>16</v>
      </c>
      <c r="B15" s="1" t="s">
        <v>21</v>
      </c>
      <c r="C15" s="6">
        <v>67897.41</v>
      </c>
      <c r="D15" s="7">
        <v>0.1216</v>
      </c>
    </row>
    <row r="16" spans="1:4" x14ac:dyDescent="0.25">
      <c r="A16" s="11" t="s">
        <v>16</v>
      </c>
      <c r="B16" s="1" t="s">
        <v>22</v>
      </c>
      <c r="C16" s="6">
        <v>81668.509999999995</v>
      </c>
      <c r="D16" s="7">
        <v>0.14630000000000001</v>
      </c>
    </row>
    <row r="17" spans="1:4" x14ac:dyDescent="0.25">
      <c r="A17" s="12" t="s">
        <v>16</v>
      </c>
      <c r="B17" s="1" t="s">
        <v>23</v>
      </c>
      <c r="C17" s="6">
        <v>142094.32999999999</v>
      </c>
      <c r="D17" s="7">
        <v>0.2545</v>
      </c>
    </row>
    <row r="18" spans="1:4" x14ac:dyDescent="0.25">
      <c r="A18" s="13" t="s">
        <v>16</v>
      </c>
      <c r="B18" s="1" t="s">
        <v>24</v>
      </c>
      <c r="C18" s="6">
        <v>6435.38</v>
      </c>
      <c r="D18" s="7">
        <v>1.15E-2</v>
      </c>
    </row>
    <row r="19" spans="1:4" x14ac:dyDescent="0.25">
      <c r="A19" s="14" t="s">
        <v>16</v>
      </c>
      <c r="B19" s="1" t="s">
        <v>25</v>
      </c>
      <c r="C19" s="6">
        <v>113.72</v>
      </c>
      <c r="D19" s="7">
        <v>2.0000000000000001E-4</v>
      </c>
    </row>
    <row r="20" spans="1:4" x14ac:dyDescent="0.25">
      <c r="A20" s="15" t="s">
        <v>16</v>
      </c>
      <c r="B20" s="1" t="s">
        <v>26</v>
      </c>
      <c r="C20" s="6">
        <v>0</v>
      </c>
      <c r="D20" s="7">
        <v>0</v>
      </c>
    </row>
    <row r="21" spans="1:4" x14ac:dyDescent="0.25">
      <c r="A21" s="16" t="s">
        <v>16</v>
      </c>
      <c r="B21" s="1" t="s">
        <v>27</v>
      </c>
      <c r="C21" s="6">
        <v>-3155.34</v>
      </c>
      <c r="D21" s="7">
        <v>-5.5999999999999999E-3</v>
      </c>
    </row>
    <row r="22" spans="1:4" x14ac:dyDescent="0.25">
      <c r="A22" s="17" t="s">
        <v>16</v>
      </c>
      <c r="B22" s="1" t="s">
        <v>28</v>
      </c>
      <c r="C22" s="6">
        <v>1007.27</v>
      </c>
      <c r="D22" s="7">
        <v>1.8E-3</v>
      </c>
    </row>
    <row r="23" spans="1:4" x14ac:dyDescent="0.25">
      <c r="B23" s="1" t="s">
        <v>29</v>
      </c>
      <c r="C23" s="4" t="s">
        <v>7</v>
      </c>
      <c r="D23" s="4" t="s">
        <v>7</v>
      </c>
    </row>
    <row r="24" spans="1:4" x14ac:dyDescent="0.25">
      <c r="A24" s="18" t="s">
        <v>16</v>
      </c>
      <c r="B24" s="1" t="s">
        <v>19</v>
      </c>
      <c r="C24" s="6">
        <v>0</v>
      </c>
      <c r="D24" s="7">
        <v>0</v>
      </c>
    </row>
    <row r="25" spans="1:4" x14ac:dyDescent="0.25">
      <c r="A25" s="19" t="s">
        <v>16</v>
      </c>
      <c r="B25" s="1" t="s">
        <v>20</v>
      </c>
      <c r="C25" s="6">
        <v>0</v>
      </c>
      <c r="D25" s="7">
        <v>0</v>
      </c>
    </row>
    <row r="26" spans="1:4" x14ac:dyDescent="0.25">
      <c r="A26" s="20" t="s">
        <v>16</v>
      </c>
      <c r="B26" s="1" t="s">
        <v>21</v>
      </c>
      <c r="C26" s="6">
        <v>1613.43</v>
      </c>
      <c r="D26" s="7">
        <v>2.8999999999999998E-3</v>
      </c>
    </row>
    <row r="27" spans="1:4" x14ac:dyDescent="0.25">
      <c r="A27" s="21" t="s">
        <v>16</v>
      </c>
      <c r="B27" s="1" t="s">
        <v>22</v>
      </c>
      <c r="C27" s="6">
        <v>1319.93</v>
      </c>
      <c r="D27" s="7">
        <v>2.3999999999999998E-3</v>
      </c>
    </row>
    <row r="28" spans="1:4" x14ac:dyDescent="0.25">
      <c r="A28" s="22" t="s">
        <v>16</v>
      </c>
      <c r="B28" s="1" t="s">
        <v>30</v>
      </c>
      <c r="C28" s="6">
        <v>123123.19</v>
      </c>
      <c r="D28" s="7">
        <v>0.2205</v>
      </c>
    </row>
    <row r="29" spans="1:4" x14ac:dyDescent="0.25">
      <c r="A29" s="23" t="s">
        <v>16</v>
      </c>
      <c r="B29" s="1" t="s">
        <v>31</v>
      </c>
      <c r="C29" s="6">
        <v>0</v>
      </c>
      <c r="D29" s="7">
        <v>0</v>
      </c>
    </row>
    <row r="30" spans="1:4" x14ac:dyDescent="0.25">
      <c r="A30" s="24" t="s">
        <v>16</v>
      </c>
      <c r="B30" s="1" t="s">
        <v>32</v>
      </c>
      <c r="C30" s="6">
        <v>0</v>
      </c>
      <c r="D30" s="7">
        <v>0</v>
      </c>
    </row>
    <row r="31" spans="1:4" x14ac:dyDescent="0.25">
      <c r="A31" s="25" t="s">
        <v>16</v>
      </c>
      <c r="B31" s="1" t="s">
        <v>33</v>
      </c>
      <c r="C31" s="6">
        <v>-3952.34</v>
      </c>
      <c r="D31" s="7">
        <v>-7.1000000000000004E-3</v>
      </c>
    </row>
    <row r="32" spans="1:4" x14ac:dyDescent="0.25">
      <c r="A32" s="26" t="s">
        <v>16</v>
      </c>
      <c r="B32" s="1" t="s">
        <v>34</v>
      </c>
      <c r="C32" s="6">
        <v>0.46</v>
      </c>
      <c r="D32" s="7">
        <v>0</v>
      </c>
    </row>
    <row r="33" spans="1:4" x14ac:dyDescent="0.25">
      <c r="A33" s="27" t="s">
        <v>16</v>
      </c>
      <c r="B33" s="1" t="s">
        <v>35</v>
      </c>
      <c r="C33" s="6">
        <v>11057.85</v>
      </c>
      <c r="D33" s="7">
        <v>1.9800000000000002E-2</v>
      </c>
    </row>
    <row r="34" spans="1:4" x14ac:dyDescent="0.25">
      <c r="A34" s="28" t="s">
        <v>16</v>
      </c>
      <c r="B34" s="1" t="s">
        <v>36</v>
      </c>
      <c r="C34" s="6">
        <v>0</v>
      </c>
      <c r="D34" s="7">
        <v>0</v>
      </c>
    </row>
    <row r="35" spans="1:4" x14ac:dyDescent="0.25">
      <c r="A35" s="29" t="s">
        <v>16</v>
      </c>
      <c r="B35" s="1" t="s">
        <v>37</v>
      </c>
      <c r="C35" s="6">
        <v>0</v>
      </c>
      <c r="D35" s="7">
        <v>0</v>
      </c>
    </row>
    <row r="36" spans="1:4" x14ac:dyDescent="0.25">
      <c r="A36" s="30" t="s">
        <v>16</v>
      </c>
      <c r="B36" s="1" t="s">
        <v>38</v>
      </c>
      <c r="C36" s="6">
        <v>0</v>
      </c>
      <c r="D36" s="7">
        <v>0</v>
      </c>
    </row>
    <row r="37" spans="1:4" x14ac:dyDescent="0.25">
      <c r="A37" s="31" t="s">
        <v>16</v>
      </c>
      <c r="B37" s="1" t="s">
        <v>39</v>
      </c>
      <c r="C37" s="6">
        <v>14.57</v>
      </c>
      <c r="D37" s="7">
        <v>0</v>
      </c>
    </row>
    <row r="38" spans="1:4" x14ac:dyDescent="0.25">
      <c r="B38" s="3" t="s">
        <v>40</v>
      </c>
      <c r="C38" s="4" t="s">
        <v>7</v>
      </c>
      <c r="D38" s="4" t="s">
        <v>7</v>
      </c>
    </row>
    <row r="39" spans="1:4" x14ac:dyDescent="0.25">
      <c r="A39" s="32" t="s">
        <v>16</v>
      </c>
      <c r="B39" s="1" t="s">
        <v>41</v>
      </c>
      <c r="C39" s="6">
        <v>0</v>
      </c>
      <c r="D39" s="7">
        <v>0</v>
      </c>
    </row>
    <row r="40" spans="1:4" x14ac:dyDescent="0.25">
      <c r="A40" s="33" t="s">
        <v>16</v>
      </c>
      <c r="B40" s="1" t="s">
        <v>42</v>
      </c>
      <c r="C40" s="6">
        <v>0</v>
      </c>
      <c r="D40" s="7">
        <v>0</v>
      </c>
    </row>
    <row r="41" spans="1:4" x14ac:dyDescent="0.25">
      <c r="A41" s="34" t="s">
        <v>16</v>
      </c>
      <c r="B41" s="1" t="s">
        <v>43</v>
      </c>
      <c r="C41" s="6">
        <v>0</v>
      </c>
      <c r="D41" s="7">
        <v>0</v>
      </c>
    </row>
    <row r="42" spans="1:4" x14ac:dyDescent="0.25">
      <c r="B42" s="1" t="s">
        <v>44</v>
      </c>
      <c r="C42" s="6">
        <v>558249.6</v>
      </c>
      <c r="D42" s="7">
        <v>1</v>
      </c>
    </row>
    <row r="43" spans="1:4" x14ac:dyDescent="0.25">
      <c r="A43" s="35" t="s">
        <v>16</v>
      </c>
      <c r="B43" s="1" t="s">
        <v>45</v>
      </c>
      <c r="C43" s="4">
        <v>18760.3897468</v>
      </c>
      <c r="D43" s="4" t="s">
        <v>7</v>
      </c>
    </row>
    <row r="44" spans="1:4" x14ac:dyDescent="0.25">
      <c r="B44" s="36" t="s">
        <v>46</v>
      </c>
      <c r="C44" s="4" t="s">
        <v>7</v>
      </c>
      <c r="D44" s="4" t="s">
        <v>7</v>
      </c>
    </row>
    <row r="45" spans="1:4" x14ac:dyDescent="0.25">
      <c r="C45" s="1" t="s">
        <v>47</v>
      </c>
      <c r="D45" s="1" t="s">
        <v>48</v>
      </c>
    </row>
    <row r="46" spans="1:4" x14ac:dyDescent="0.25">
      <c r="C46" s="1" t="s">
        <v>13</v>
      </c>
      <c r="D46" s="1" t="s">
        <v>14</v>
      </c>
    </row>
    <row r="47" spans="1:4" x14ac:dyDescent="0.25">
      <c r="C47" s="4" t="s">
        <v>49</v>
      </c>
      <c r="D47" s="4" t="s">
        <v>50</v>
      </c>
    </row>
    <row r="48" spans="1:4" x14ac:dyDescent="0.25">
      <c r="C48" s="4" t="s">
        <v>51</v>
      </c>
      <c r="D48" s="4" t="s">
        <v>52</v>
      </c>
    </row>
    <row r="49" spans="2:4" x14ac:dyDescent="0.25">
      <c r="C49" s="4" t="s">
        <v>53</v>
      </c>
      <c r="D49" s="4" t="s">
        <v>54</v>
      </c>
    </row>
    <row r="50" spans="2:4" x14ac:dyDescent="0.25">
      <c r="C50" s="4" t="s">
        <v>55</v>
      </c>
      <c r="D50" s="4" t="s">
        <v>56</v>
      </c>
    </row>
    <row r="51" spans="2:4" x14ac:dyDescent="0.25">
      <c r="C51" s="4" t="s">
        <v>57</v>
      </c>
      <c r="D51" s="4" t="s">
        <v>58</v>
      </c>
    </row>
    <row r="52" spans="2:4" x14ac:dyDescent="0.25">
      <c r="C52" s="4" t="s">
        <v>59</v>
      </c>
      <c r="D52" s="4" t="s">
        <v>60</v>
      </c>
    </row>
    <row r="53" spans="2:4" x14ac:dyDescent="0.25">
      <c r="C53" s="4" t="s">
        <v>61</v>
      </c>
      <c r="D53" s="4" t="s">
        <v>62</v>
      </c>
    </row>
    <row r="54" spans="2:4" x14ac:dyDescent="0.25">
      <c r="B54" s="50" t="s">
        <v>63</v>
      </c>
      <c r="C54" s="51"/>
      <c r="D54" s="51"/>
    </row>
  </sheetData>
  <mergeCells count="1">
    <mergeCell ref="B54:D54"/>
  </mergeCells>
  <hyperlinks>
    <hyperlink ref="A11" location="'מזומנים'!A1" display="&lt;&lt;&lt;"/>
    <hyperlink ref="A13" location="'תעודות התחייבות ממשלתיות'!A1" display="&lt;&lt;&lt;"/>
    <hyperlink ref="A14" location="'תעודות חוב מסחריות'!A1" display="&lt;&lt;&lt;"/>
    <hyperlink ref="A15" location="'אג&quot;ח קונצרני'!A1" display="&lt;&lt;&lt;"/>
    <hyperlink ref="A16" location="'מניות'!A1" display="&lt;&lt;&lt;"/>
    <hyperlink ref="A17" location="'קרנות סל'!A1" display="&lt;&lt;&lt;"/>
    <hyperlink ref="A18" location="'קרנות נאמנות'!A1" display="&lt;&lt;&lt;"/>
    <hyperlink ref="A19" location="'כתבי אופציה'!A1" display="&lt;&lt;&lt;"/>
    <hyperlink ref="A20" location="'אופציות'!A1" display="&lt;&lt;&lt;"/>
    <hyperlink ref="A21" location="'חוזים עתידיים'!A1" display="&lt;&lt;&lt;"/>
    <hyperlink ref="A22" location="'מוצרים מובנים'!A1" display="&lt;&lt;&lt;"/>
    <hyperlink ref="A24" location="'לא סחיר- תעודות התחייבות ממשלתי'!A1" display="&lt;&lt;&lt;"/>
    <hyperlink ref="A25" location="'לא סחיר - תעודות חוב מסחריות'!A1" display="&lt;&lt;&lt;"/>
    <hyperlink ref="A26" location="'לא סחיר - אג&quot;ח קונצרני'!A1" display="&lt;&lt;&lt;"/>
    <hyperlink ref="A27" location="'לא סחיר - מניות'!A1" display="&lt;&lt;&lt;"/>
    <hyperlink ref="A28" location="'לא סחיר - קרנות השקעה'!A1" display="&lt;&lt;&lt;"/>
    <hyperlink ref="A29" location="'לא סחיר - כתבי אופציה'!A1" display="&lt;&lt;&lt;"/>
    <hyperlink ref="A30" location="'לא סחיר - אופציות'!A1" display="&lt;&lt;&lt;"/>
    <hyperlink ref="A31" location="'לא סחיר - חוזים עתידיים'!A1" display="&lt;&lt;&lt;"/>
    <hyperlink ref="A32" location="'לא סחיר - מוצרים מובנים'!A1" display="&lt;&lt;&lt;"/>
    <hyperlink ref="A33" location="'הלוואות'!A1" display="&lt;&lt;&lt;"/>
    <hyperlink ref="A34" location="'פקדונות מעל 3 חודשים'!A1" display="&lt;&lt;&lt;"/>
    <hyperlink ref="A35" location="'זכויות מקרקעין'!A1" display="&lt;&lt;&lt;"/>
    <hyperlink ref="A36" location="'השקעה בחברות מוחזקות'!A1" display="&lt;&lt;&lt;"/>
    <hyperlink ref="A37" location="'השקעות אחרות'!A1" display="&lt;&lt;&lt;"/>
    <hyperlink ref="A39" location="'עלות מתואמת אג&quot;ח קונצרני סחיר'!A1" display="&lt;&lt;&lt;"/>
    <hyperlink ref="A40" location="'עלות מתואמת אג&quot;ח קונצרני ל.סחיר'!A1" display="&lt;&lt;&lt;"/>
    <hyperlink ref="A41" location="'עלות מתואמת מסגרות אשראי ללווים'!A1" display="&lt;&lt;&lt;"/>
    <hyperlink ref="A43" location="'יתרת התחייבות להשקעה'!A1" display="&lt;&lt;&lt;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7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4" width="11" customWidth="1"/>
    <col min="5" max="6" width="10" customWidth="1"/>
    <col min="7" max="7" width="14" customWidth="1"/>
    <col min="8" max="8" width="8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3" x14ac:dyDescent="0.25">
      <c r="B1" s="37" t="s">
        <v>0</v>
      </c>
      <c r="C1" s="37" t="s">
        <v>1</v>
      </c>
    </row>
    <row r="2" spans="2:13" x14ac:dyDescent="0.25">
      <c r="B2" s="37" t="s">
        <v>2</v>
      </c>
      <c r="C2" s="37" t="s">
        <v>3</v>
      </c>
    </row>
    <row r="3" spans="2:13" x14ac:dyDescent="0.25">
      <c r="B3" s="37" t="s">
        <v>4</v>
      </c>
      <c r="C3" s="37" t="s">
        <v>5</v>
      </c>
    </row>
    <row r="4" spans="2:13" x14ac:dyDescent="0.25">
      <c r="B4" s="37" t="s">
        <v>6</v>
      </c>
      <c r="C4" s="37">
        <v>9930</v>
      </c>
    </row>
    <row r="5" spans="2:13" x14ac:dyDescent="0.25">
      <c r="B5" s="37" t="s">
        <v>7</v>
      </c>
      <c r="C5" s="37" t="s">
        <v>7</v>
      </c>
    </row>
    <row r="6" spans="2:13" x14ac:dyDescent="0.25">
      <c r="B6" s="3" t="s">
        <v>106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</row>
    <row r="7" spans="2:13" x14ac:dyDescent="0.25">
      <c r="B7" s="3" t="s">
        <v>452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</row>
    <row r="8" spans="2:13" x14ac:dyDescent="0.25">
      <c r="B8" s="1" t="s">
        <v>65</v>
      </c>
      <c r="C8" s="1" t="s">
        <v>66</v>
      </c>
      <c r="D8" s="1" t="s">
        <v>108</v>
      </c>
      <c r="E8" s="1" t="s">
        <v>154</v>
      </c>
      <c r="F8" s="1" t="s">
        <v>70</v>
      </c>
      <c r="G8" s="3" t="s">
        <v>111</v>
      </c>
      <c r="H8" s="3" t="s">
        <v>112</v>
      </c>
      <c r="I8" s="1" t="s">
        <v>73</v>
      </c>
      <c r="J8" s="1" t="s">
        <v>155</v>
      </c>
      <c r="K8" s="1" t="s">
        <v>74</v>
      </c>
      <c r="L8" s="1" t="s">
        <v>115</v>
      </c>
      <c r="M8" s="1" t="s">
        <v>7</v>
      </c>
    </row>
    <row r="9" spans="2:13" x14ac:dyDescent="0.25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3" t="s">
        <v>117</v>
      </c>
      <c r="H9" s="1" t="s">
        <v>7</v>
      </c>
      <c r="I9" s="1" t="s">
        <v>11</v>
      </c>
      <c r="J9" s="1" t="s">
        <v>12</v>
      </c>
      <c r="K9" s="1" t="s">
        <v>12</v>
      </c>
      <c r="L9" s="1" t="s">
        <v>12</v>
      </c>
      <c r="M9" s="1" t="s">
        <v>7</v>
      </c>
    </row>
    <row r="10" spans="2:13" x14ac:dyDescent="0.25">
      <c r="B10" s="1" t="s">
        <v>7</v>
      </c>
      <c r="C10" s="1" t="s">
        <v>13</v>
      </c>
      <c r="D10" s="1" t="s">
        <v>14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82</v>
      </c>
      <c r="L10" s="1" t="s">
        <v>83</v>
      </c>
      <c r="M10" s="1" t="s">
        <v>7</v>
      </c>
    </row>
    <row r="11" spans="2:13" x14ac:dyDescent="0.25">
      <c r="B11" s="1" t="s">
        <v>453</v>
      </c>
      <c r="C11" s="1" t="s">
        <v>7</v>
      </c>
      <c r="D11" s="1" t="s">
        <v>7</v>
      </c>
      <c r="E11" s="1" t="s">
        <v>7</v>
      </c>
      <c r="F11" s="1" t="s">
        <v>7</v>
      </c>
      <c r="G11" s="39">
        <v>0</v>
      </c>
      <c r="H11" s="1" t="s">
        <v>7</v>
      </c>
      <c r="I11" s="39">
        <v>0</v>
      </c>
      <c r="J11" s="1" t="s">
        <v>7</v>
      </c>
      <c r="K11" s="38">
        <v>0</v>
      </c>
      <c r="L11" s="38">
        <v>0</v>
      </c>
      <c r="M11" s="1" t="s">
        <v>7</v>
      </c>
    </row>
    <row r="12" spans="2:13" x14ac:dyDescent="0.25">
      <c r="B12" s="1" t="s">
        <v>85</v>
      </c>
      <c r="C12" s="1" t="s">
        <v>7</v>
      </c>
      <c r="D12" s="1" t="s">
        <v>7</v>
      </c>
      <c r="E12" s="1" t="s">
        <v>7</v>
      </c>
      <c r="F12" s="1" t="s">
        <v>7</v>
      </c>
      <c r="G12" s="39">
        <v>0</v>
      </c>
      <c r="H12" s="1" t="s">
        <v>7</v>
      </c>
      <c r="I12" s="39">
        <v>0</v>
      </c>
      <c r="J12" s="1" t="s">
        <v>7</v>
      </c>
      <c r="K12" s="38">
        <v>0</v>
      </c>
      <c r="L12" s="38">
        <v>0</v>
      </c>
      <c r="M12" s="1" t="s">
        <v>7</v>
      </c>
    </row>
    <row r="13" spans="2:13" x14ac:dyDescent="0.25">
      <c r="B13" s="1" t="s">
        <v>454</v>
      </c>
      <c r="C13" s="1" t="s">
        <v>7</v>
      </c>
      <c r="D13" s="1" t="s">
        <v>7</v>
      </c>
      <c r="E13" s="1" t="s">
        <v>7</v>
      </c>
      <c r="F13" s="1" t="s">
        <v>7</v>
      </c>
      <c r="G13" s="39">
        <v>0</v>
      </c>
      <c r="H13" s="1" t="s">
        <v>7</v>
      </c>
      <c r="I13" s="39">
        <v>0</v>
      </c>
      <c r="J13" s="1" t="s">
        <v>7</v>
      </c>
      <c r="K13" s="38">
        <v>0</v>
      </c>
      <c r="L13" s="38">
        <v>0</v>
      </c>
      <c r="M13" s="1" t="s">
        <v>7</v>
      </c>
    </row>
    <row r="14" spans="2:13" x14ac:dyDescent="0.25">
      <c r="B14" s="1" t="s">
        <v>455</v>
      </c>
      <c r="C14" s="1" t="s">
        <v>7</v>
      </c>
      <c r="D14" s="1" t="s">
        <v>7</v>
      </c>
      <c r="E14" s="1" t="s">
        <v>7</v>
      </c>
      <c r="F14" s="1" t="s">
        <v>7</v>
      </c>
      <c r="G14" s="39">
        <v>0</v>
      </c>
      <c r="H14" s="1" t="s">
        <v>7</v>
      </c>
      <c r="I14" s="39">
        <v>0</v>
      </c>
      <c r="J14" s="1" t="s">
        <v>7</v>
      </c>
      <c r="K14" s="38">
        <v>0</v>
      </c>
      <c r="L14" s="38">
        <v>0</v>
      </c>
      <c r="M14" s="1" t="s">
        <v>7</v>
      </c>
    </row>
    <row r="15" spans="2:13" x14ac:dyDescent="0.25">
      <c r="B15" s="1" t="s">
        <v>456</v>
      </c>
      <c r="C15" s="1" t="s">
        <v>7</v>
      </c>
      <c r="D15" s="1" t="s">
        <v>7</v>
      </c>
      <c r="E15" s="1" t="s">
        <v>7</v>
      </c>
      <c r="F15" s="1" t="s">
        <v>7</v>
      </c>
      <c r="G15" s="39">
        <v>0</v>
      </c>
      <c r="H15" s="1" t="s">
        <v>7</v>
      </c>
      <c r="I15" s="39">
        <v>0</v>
      </c>
      <c r="J15" s="1" t="s">
        <v>7</v>
      </c>
      <c r="K15" s="38">
        <v>0</v>
      </c>
      <c r="L15" s="38">
        <v>0</v>
      </c>
      <c r="M15" s="1" t="s">
        <v>7</v>
      </c>
    </row>
    <row r="16" spans="2:13" x14ac:dyDescent="0.25">
      <c r="B16" s="1" t="s">
        <v>397</v>
      </c>
      <c r="C16" s="1" t="s">
        <v>7</v>
      </c>
      <c r="D16" s="1" t="s">
        <v>7</v>
      </c>
      <c r="E16" s="1" t="s">
        <v>7</v>
      </c>
      <c r="F16" s="1" t="s">
        <v>7</v>
      </c>
      <c r="G16" s="39">
        <v>0</v>
      </c>
      <c r="H16" s="1" t="s">
        <v>7</v>
      </c>
      <c r="I16" s="39">
        <v>0</v>
      </c>
      <c r="J16" s="1" t="s">
        <v>7</v>
      </c>
      <c r="K16" s="38">
        <v>0</v>
      </c>
      <c r="L16" s="38">
        <v>0</v>
      </c>
      <c r="M16" s="1" t="s">
        <v>7</v>
      </c>
    </row>
    <row r="17" spans="2:13" x14ac:dyDescent="0.25">
      <c r="B17" s="1" t="s">
        <v>103</v>
      </c>
      <c r="C17" s="1" t="s">
        <v>7</v>
      </c>
      <c r="D17" s="1" t="s">
        <v>7</v>
      </c>
      <c r="E17" s="1" t="s">
        <v>7</v>
      </c>
      <c r="F17" s="1" t="s">
        <v>7</v>
      </c>
      <c r="G17" s="39">
        <v>0</v>
      </c>
      <c r="H17" s="1" t="s">
        <v>7</v>
      </c>
      <c r="I17" s="39">
        <v>0</v>
      </c>
      <c r="J17" s="1" t="s">
        <v>7</v>
      </c>
      <c r="K17" s="38">
        <v>0</v>
      </c>
      <c r="L17" s="38">
        <v>0</v>
      </c>
      <c r="M17" s="1" t="s">
        <v>7</v>
      </c>
    </row>
    <row r="18" spans="2:13" x14ac:dyDescent="0.25">
      <c r="B18" s="1" t="s">
        <v>454</v>
      </c>
      <c r="C18" s="1" t="s">
        <v>7</v>
      </c>
      <c r="D18" s="1" t="s">
        <v>7</v>
      </c>
      <c r="E18" s="1" t="s">
        <v>7</v>
      </c>
      <c r="F18" s="1" t="s">
        <v>7</v>
      </c>
      <c r="G18" s="39">
        <v>0</v>
      </c>
      <c r="H18" s="1" t="s">
        <v>7</v>
      </c>
      <c r="I18" s="39">
        <v>0</v>
      </c>
      <c r="J18" s="1" t="s">
        <v>7</v>
      </c>
      <c r="K18" s="38">
        <v>0</v>
      </c>
      <c r="L18" s="38">
        <v>0</v>
      </c>
      <c r="M18" s="1" t="s">
        <v>7</v>
      </c>
    </row>
    <row r="19" spans="2:13" x14ac:dyDescent="0.25">
      <c r="B19" s="1" t="s">
        <v>457</v>
      </c>
      <c r="C19" s="1" t="s">
        <v>7</v>
      </c>
      <c r="D19" s="1" t="s">
        <v>7</v>
      </c>
      <c r="E19" s="1" t="s">
        <v>7</v>
      </c>
      <c r="F19" s="1" t="s">
        <v>7</v>
      </c>
      <c r="G19" s="39">
        <v>0</v>
      </c>
      <c r="H19" s="1" t="s">
        <v>7</v>
      </c>
      <c r="I19" s="39">
        <v>0</v>
      </c>
      <c r="J19" s="1" t="s">
        <v>7</v>
      </c>
      <c r="K19" s="38">
        <v>0</v>
      </c>
      <c r="L19" s="38">
        <v>0</v>
      </c>
      <c r="M19" s="1" t="s">
        <v>7</v>
      </c>
    </row>
    <row r="20" spans="2:13" x14ac:dyDescent="0.25">
      <c r="B20" s="1" t="s">
        <v>456</v>
      </c>
      <c r="C20" s="1" t="s">
        <v>7</v>
      </c>
      <c r="D20" s="1" t="s">
        <v>7</v>
      </c>
      <c r="E20" s="1" t="s">
        <v>7</v>
      </c>
      <c r="F20" s="1" t="s">
        <v>7</v>
      </c>
      <c r="G20" s="39">
        <v>0</v>
      </c>
      <c r="H20" s="1" t="s">
        <v>7</v>
      </c>
      <c r="I20" s="39">
        <v>0</v>
      </c>
      <c r="J20" s="1" t="s">
        <v>7</v>
      </c>
      <c r="K20" s="38">
        <v>0</v>
      </c>
      <c r="L20" s="38">
        <v>0</v>
      </c>
      <c r="M20" s="1" t="s">
        <v>7</v>
      </c>
    </row>
    <row r="21" spans="2:13" x14ac:dyDescent="0.25">
      <c r="B21" s="1" t="s">
        <v>458</v>
      </c>
      <c r="C21" s="1" t="s">
        <v>7</v>
      </c>
      <c r="D21" s="1" t="s">
        <v>7</v>
      </c>
      <c r="E21" s="1" t="s">
        <v>7</v>
      </c>
      <c r="F21" s="1" t="s">
        <v>7</v>
      </c>
      <c r="G21" s="39">
        <v>0</v>
      </c>
      <c r="H21" s="1" t="s">
        <v>7</v>
      </c>
      <c r="I21" s="39">
        <v>0</v>
      </c>
      <c r="J21" s="1" t="s">
        <v>7</v>
      </c>
      <c r="K21" s="38">
        <v>0</v>
      </c>
      <c r="L21" s="38">
        <v>0</v>
      </c>
      <c r="M21" s="1" t="s">
        <v>7</v>
      </c>
    </row>
    <row r="22" spans="2:13" x14ac:dyDescent="0.25">
      <c r="B22" s="1" t="s">
        <v>397</v>
      </c>
      <c r="C22" s="1" t="s">
        <v>7</v>
      </c>
      <c r="D22" s="1" t="s">
        <v>7</v>
      </c>
      <c r="E22" s="1" t="s">
        <v>7</v>
      </c>
      <c r="F22" s="1" t="s">
        <v>7</v>
      </c>
      <c r="G22" s="39">
        <v>0</v>
      </c>
      <c r="H22" s="1" t="s">
        <v>7</v>
      </c>
      <c r="I22" s="39">
        <v>0</v>
      </c>
      <c r="J22" s="1" t="s">
        <v>7</v>
      </c>
      <c r="K22" s="38">
        <v>0</v>
      </c>
      <c r="L22" s="38">
        <v>0</v>
      </c>
      <c r="M22" s="1" t="s">
        <v>7</v>
      </c>
    </row>
    <row r="23" spans="2:13" x14ac:dyDescent="0.25">
      <c r="B23" s="36" t="s">
        <v>105</v>
      </c>
    </row>
    <row r="24" spans="2:13" x14ac:dyDescent="0.25">
      <c r="B24" s="36" t="s">
        <v>148</v>
      </c>
    </row>
    <row r="25" spans="2:13" x14ac:dyDescent="0.25">
      <c r="B25" s="36" t="s">
        <v>149</v>
      </c>
    </row>
    <row r="26" spans="2:13" x14ac:dyDescent="0.25">
      <c r="B26" s="36" t="s">
        <v>150</v>
      </c>
    </row>
    <row r="27" spans="2:13" x14ac:dyDescent="0.25">
      <c r="B27" s="60" t="s">
        <v>63</v>
      </c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</row>
  </sheetData>
  <mergeCells count="1">
    <mergeCell ref="B27:M2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4" width="11" customWidth="1"/>
    <col min="5" max="5" width="10" customWidth="1"/>
    <col min="6" max="7" width="14" customWidth="1"/>
    <col min="8" max="8" width="15" customWidth="1"/>
    <col min="9" max="9" width="11" customWidth="1"/>
    <col min="10" max="10" width="24" customWidth="1"/>
    <col min="11" max="11" width="23" customWidth="1"/>
    <col min="12" max="12" width="11" customWidth="1"/>
  </cols>
  <sheetData>
    <row r="1" spans="2:12" x14ac:dyDescent="0.25">
      <c r="B1" s="37" t="s">
        <v>0</v>
      </c>
      <c r="C1" s="37" t="s">
        <v>1</v>
      </c>
    </row>
    <row r="2" spans="2:12" x14ac:dyDescent="0.25">
      <c r="B2" s="37" t="s">
        <v>2</v>
      </c>
      <c r="C2" s="37" t="s">
        <v>3</v>
      </c>
    </row>
    <row r="3" spans="2:12" x14ac:dyDescent="0.25">
      <c r="B3" s="37" t="s">
        <v>4</v>
      </c>
      <c r="C3" s="37" t="s">
        <v>5</v>
      </c>
    </row>
    <row r="4" spans="2:12" x14ac:dyDescent="0.25">
      <c r="B4" s="37" t="s">
        <v>6</v>
      </c>
      <c r="C4" s="37">
        <v>9930</v>
      </c>
    </row>
    <row r="5" spans="2:12" x14ac:dyDescent="0.25">
      <c r="B5" s="37" t="s">
        <v>7</v>
      </c>
      <c r="C5" s="37" t="s">
        <v>7</v>
      </c>
    </row>
    <row r="6" spans="2:12" x14ac:dyDescent="0.25">
      <c r="B6" s="3" t="s">
        <v>106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</row>
    <row r="7" spans="2:12" x14ac:dyDescent="0.25">
      <c r="B7" s="3" t="s">
        <v>459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</row>
    <row r="8" spans="2:12" x14ac:dyDescent="0.25">
      <c r="B8" s="1" t="s">
        <v>65</v>
      </c>
      <c r="C8" s="1" t="s">
        <v>66</v>
      </c>
      <c r="D8" s="1" t="s">
        <v>108</v>
      </c>
      <c r="E8" s="1" t="s">
        <v>154</v>
      </c>
      <c r="F8" s="1" t="s">
        <v>70</v>
      </c>
      <c r="G8" s="3" t="s">
        <v>111</v>
      </c>
      <c r="H8" s="3" t="s">
        <v>112</v>
      </c>
      <c r="I8" s="1" t="s">
        <v>73</v>
      </c>
      <c r="J8" s="1" t="s">
        <v>74</v>
      </c>
      <c r="K8" s="3" t="s">
        <v>115</v>
      </c>
      <c r="L8" s="1" t="s">
        <v>7</v>
      </c>
    </row>
    <row r="9" spans="2:12" x14ac:dyDescent="0.25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3" t="s">
        <v>117</v>
      </c>
      <c r="H9" s="1" t="s">
        <v>7</v>
      </c>
      <c r="I9" s="1" t="s">
        <v>11</v>
      </c>
      <c r="J9" s="1" t="s">
        <v>12</v>
      </c>
      <c r="K9" s="1" t="s">
        <v>12</v>
      </c>
      <c r="L9" s="1" t="s">
        <v>7</v>
      </c>
    </row>
    <row r="10" spans="2:12" x14ac:dyDescent="0.25">
      <c r="B10" s="1" t="s">
        <v>7</v>
      </c>
      <c r="C10" s="1" t="s">
        <v>13</v>
      </c>
      <c r="D10" s="1" t="s">
        <v>14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82</v>
      </c>
      <c r="L10" s="1" t="s">
        <v>7</v>
      </c>
    </row>
    <row r="11" spans="2:12" x14ac:dyDescent="0.25">
      <c r="B11" s="1" t="s">
        <v>460</v>
      </c>
      <c r="C11" s="1" t="s">
        <v>7</v>
      </c>
      <c r="D11" s="1" t="s">
        <v>7</v>
      </c>
      <c r="E11" s="1" t="s">
        <v>7</v>
      </c>
      <c r="F11" s="1" t="s">
        <v>7</v>
      </c>
      <c r="G11" s="39">
        <v>37</v>
      </c>
      <c r="H11" s="1" t="s">
        <v>7</v>
      </c>
      <c r="I11" s="39">
        <v>-3155.33</v>
      </c>
      <c r="J11" s="38">
        <v>1</v>
      </c>
      <c r="K11" s="38">
        <v>-5.5999999999999999E-3</v>
      </c>
      <c r="L11" s="1" t="s">
        <v>7</v>
      </c>
    </row>
    <row r="12" spans="2:12" x14ac:dyDescent="0.25">
      <c r="B12" s="1" t="s">
        <v>85</v>
      </c>
      <c r="C12" s="1" t="s">
        <v>7</v>
      </c>
      <c r="D12" s="1" t="s">
        <v>7</v>
      </c>
      <c r="E12" s="1" t="s">
        <v>7</v>
      </c>
      <c r="F12" s="1" t="s">
        <v>7</v>
      </c>
      <c r="G12" s="39">
        <v>0</v>
      </c>
      <c r="H12" s="1" t="s">
        <v>7</v>
      </c>
      <c r="I12" s="39">
        <v>0</v>
      </c>
      <c r="J12" s="38">
        <v>0</v>
      </c>
      <c r="K12" s="38">
        <v>0</v>
      </c>
      <c r="L12" s="1" t="s">
        <v>7</v>
      </c>
    </row>
    <row r="13" spans="2:12" x14ac:dyDescent="0.25">
      <c r="B13" s="1" t="s">
        <v>103</v>
      </c>
      <c r="C13" s="1" t="s">
        <v>7</v>
      </c>
      <c r="D13" s="1" t="s">
        <v>7</v>
      </c>
      <c r="E13" s="1" t="s">
        <v>7</v>
      </c>
      <c r="F13" s="1" t="s">
        <v>7</v>
      </c>
      <c r="G13" s="39">
        <v>37</v>
      </c>
      <c r="H13" s="1" t="s">
        <v>7</v>
      </c>
      <c r="I13" s="39">
        <v>-3155.33</v>
      </c>
      <c r="J13" s="38">
        <v>1</v>
      </c>
      <c r="K13" s="38">
        <v>-5.5999999999999999E-3</v>
      </c>
      <c r="L13" s="1" t="s">
        <v>7</v>
      </c>
    </row>
    <row r="14" spans="2:12" x14ac:dyDescent="0.25">
      <c r="B14" s="40" t="s">
        <v>461</v>
      </c>
      <c r="C14" s="40" t="s">
        <v>462</v>
      </c>
      <c r="D14" s="40" t="s">
        <v>463</v>
      </c>
      <c r="E14" s="40" t="s">
        <v>464</v>
      </c>
      <c r="F14" s="40" t="s">
        <v>49</v>
      </c>
      <c r="G14" s="43">
        <v>13</v>
      </c>
      <c r="H14" s="43">
        <v>-2886200.01</v>
      </c>
      <c r="I14" s="43">
        <v>-1326.73</v>
      </c>
      <c r="J14" s="42">
        <v>0.42049999999999998</v>
      </c>
      <c r="K14" s="42">
        <v>-2.3999999999999998E-3</v>
      </c>
      <c r="L14" s="41">
        <v>78523339</v>
      </c>
    </row>
    <row r="15" spans="2:12" x14ac:dyDescent="0.25">
      <c r="B15" s="40" t="s">
        <v>465</v>
      </c>
      <c r="C15" s="40" t="s">
        <v>466</v>
      </c>
      <c r="D15" s="40" t="s">
        <v>463</v>
      </c>
      <c r="E15" s="40" t="s">
        <v>464</v>
      </c>
      <c r="F15" s="40" t="s">
        <v>49</v>
      </c>
      <c r="G15" s="43">
        <v>24</v>
      </c>
      <c r="H15" s="43">
        <v>-2154750</v>
      </c>
      <c r="I15" s="43">
        <v>-1828.61</v>
      </c>
      <c r="J15" s="42">
        <v>0.57950000000000002</v>
      </c>
      <c r="K15" s="42">
        <v>-3.3E-3</v>
      </c>
      <c r="L15" s="41">
        <v>78523321</v>
      </c>
    </row>
    <row r="16" spans="2:12" x14ac:dyDescent="0.25">
      <c r="B16" s="36" t="s">
        <v>105</v>
      </c>
    </row>
    <row r="17" spans="2:12" x14ac:dyDescent="0.25">
      <c r="B17" s="36" t="s">
        <v>148</v>
      </c>
    </row>
    <row r="18" spans="2:12" x14ac:dyDescent="0.25">
      <c r="B18" s="36" t="s">
        <v>149</v>
      </c>
    </row>
    <row r="19" spans="2:12" x14ac:dyDescent="0.25">
      <c r="B19" s="36" t="s">
        <v>150</v>
      </c>
    </row>
    <row r="20" spans="2:12" x14ac:dyDescent="0.25">
      <c r="B20" s="61" t="s">
        <v>63</v>
      </c>
      <c r="C20" s="51"/>
      <c r="D20" s="51"/>
      <c r="E20" s="51"/>
      <c r="F20" s="51"/>
      <c r="G20" s="51"/>
      <c r="H20" s="51"/>
      <c r="I20" s="51"/>
      <c r="J20" s="51"/>
      <c r="K20" s="51"/>
      <c r="L20" s="51"/>
    </row>
  </sheetData>
  <mergeCells count="1">
    <mergeCell ref="B20:L2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6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4" width="11" customWidth="1"/>
    <col min="5" max="5" width="7" customWidth="1"/>
    <col min="6" max="6" width="11" customWidth="1"/>
    <col min="7" max="7" width="13" customWidth="1"/>
    <col min="8" max="8" width="6" customWidth="1"/>
    <col min="9" max="9" width="10" customWidth="1"/>
    <col min="10" max="10" width="13" customWidth="1"/>
    <col min="11" max="11" width="15" customWidth="1"/>
    <col min="12" max="12" width="14" customWidth="1"/>
    <col min="13" max="13" width="8" customWidth="1"/>
    <col min="14" max="14" width="10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2:18" x14ac:dyDescent="0.25">
      <c r="B1" s="37" t="s">
        <v>0</v>
      </c>
      <c r="C1" s="37" t="s">
        <v>1</v>
      </c>
    </row>
    <row r="2" spans="2:18" x14ac:dyDescent="0.25">
      <c r="B2" s="37" t="s">
        <v>2</v>
      </c>
      <c r="C2" s="37" t="s">
        <v>3</v>
      </c>
    </row>
    <row r="3" spans="2:18" x14ac:dyDescent="0.25">
      <c r="B3" s="37" t="s">
        <v>4</v>
      </c>
      <c r="C3" s="37" t="s">
        <v>5</v>
      </c>
    </row>
    <row r="4" spans="2:18" x14ac:dyDescent="0.25">
      <c r="B4" s="37" t="s">
        <v>6</v>
      </c>
      <c r="C4" s="37">
        <v>9930</v>
      </c>
    </row>
    <row r="5" spans="2:18" x14ac:dyDescent="0.25">
      <c r="B5" s="37" t="s">
        <v>7</v>
      </c>
      <c r="C5" s="37" t="s">
        <v>7</v>
      </c>
    </row>
    <row r="6" spans="2:18" x14ac:dyDescent="0.25">
      <c r="B6" s="3" t="s">
        <v>106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</row>
    <row r="7" spans="2:18" x14ac:dyDescent="0.25">
      <c r="B7" s="3" t="s">
        <v>467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</row>
    <row r="8" spans="2:18" x14ac:dyDescent="0.25">
      <c r="B8" s="1" t="s">
        <v>65</v>
      </c>
      <c r="C8" s="1" t="s">
        <v>66</v>
      </c>
      <c r="D8" s="1" t="s">
        <v>468</v>
      </c>
      <c r="E8" s="1" t="s">
        <v>68</v>
      </c>
      <c r="F8" s="1" t="s">
        <v>69</v>
      </c>
      <c r="G8" s="1" t="s">
        <v>109</v>
      </c>
      <c r="H8" s="1" t="s">
        <v>110</v>
      </c>
      <c r="I8" s="1" t="s">
        <v>70</v>
      </c>
      <c r="J8" s="1" t="s">
        <v>71</v>
      </c>
      <c r="K8" s="1" t="s">
        <v>72</v>
      </c>
      <c r="L8" s="3" t="s">
        <v>111</v>
      </c>
      <c r="M8" s="3" t="s">
        <v>112</v>
      </c>
      <c r="N8" s="1" t="s">
        <v>73</v>
      </c>
      <c r="O8" s="1" t="s">
        <v>155</v>
      </c>
      <c r="P8" s="1" t="s">
        <v>74</v>
      </c>
      <c r="Q8" s="1" t="s">
        <v>115</v>
      </c>
      <c r="R8" s="1" t="s">
        <v>7</v>
      </c>
    </row>
    <row r="9" spans="2:18" x14ac:dyDescent="0.25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116</v>
      </c>
      <c r="I9" s="1" t="s">
        <v>7</v>
      </c>
      <c r="J9" s="1" t="s">
        <v>12</v>
      </c>
      <c r="K9" s="1" t="s">
        <v>12</v>
      </c>
      <c r="L9" s="3" t="s">
        <v>117</v>
      </c>
      <c r="M9" s="1" t="s">
        <v>7</v>
      </c>
      <c r="N9" s="1" t="s">
        <v>11</v>
      </c>
      <c r="O9" s="1" t="s">
        <v>12</v>
      </c>
      <c r="P9" s="1" t="s">
        <v>12</v>
      </c>
      <c r="Q9" s="1" t="s">
        <v>12</v>
      </c>
      <c r="R9" s="1" t="s">
        <v>7</v>
      </c>
    </row>
    <row r="10" spans="2:18" x14ac:dyDescent="0.25">
      <c r="B10" s="1" t="s">
        <v>7</v>
      </c>
      <c r="C10" s="1" t="s">
        <v>13</v>
      </c>
      <c r="D10" s="1" t="s">
        <v>14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82</v>
      </c>
      <c r="L10" s="1" t="s">
        <v>83</v>
      </c>
      <c r="M10" s="1" t="s">
        <v>118</v>
      </c>
      <c r="N10" s="1" t="s">
        <v>119</v>
      </c>
      <c r="O10" s="1" t="s">
        <v>120</v>
      </c>
      <c r="P10" s="1" t="s">
        <v>121</v>
      </c>
      <c r="Q10" s="1" t="s">
        <v>122</v>
      </c>
      <c r="R10" s="1" t="s">
        <v>7</v>
      </c>
    </row>
    <row r="11" spans="2:18" x14ac:dyDescent="0.25">
      <c r="B11" s="1" t="s">
        <v>469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39">
        <v>3.83</v>
      </c>
      <c r="I11" s="1" t="s">
        <v>7</v>
      </c>
      <c r="J11" s="38">
        <v>1.43E-2</v>
      </c>
      <c r="K11" s="38">
        <v>3.7100000000000001E-2</v>
      </c>
      <c r="L11" s="39">
        <v>1019818.23</v>
      </c>
      <c r="M11" s="1" t="s">
        <v>7</v>
      </c>
      <c r="N11" s="39">
        <v>1007.27</v>
      </c>
      <c r="O11" s="1" t="s">
        <v>7</v>
      </c>
      <c r="P11" s="38">
        <v>1</v>
      </c>
      <c r="Q11" s="38">
        <v>1.8E-3</v>
      </c>
      <c r="R11" s="1" t="s">
        <v>7</v>
      </c>
    </row>
    <row r="12" spans="2:18" x14ac:dyDescent="0.25">
      <c r="B12" s="1" t="s">
        <v>85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39">
        <v>3.83</v>
      </c>
      <c r="I12" s="1" t="s">
        <v>7</v>
      </c>
      <c r="J12" s="38">
        <v>1.43E-2</v>
      </c>
      <c r="K12" s="38">
        <v>3.7100000000000001E-2</v>
      </c>
      <c r="L12" s="39">
        <v>1019818.23</v>
      </c>
      <c r="M12" s="1" t="s">
        <v>7</v>
      </c>
      <c r="N12" s="39">
        <v>1007.27</v>
      </c>
      <c r="O12" s="1" t="s">
        <v>7</v>
      </c>
      <c r="P12" s="38">
        <v>1</v>
      </c>
      <c r="Q12" s="38">
        <v>1.8E-3</v>
      </c>
      <c r="R12" s="1" t="s">
        <v>7</v>
      </c>
    </row>
    <row r="13" spans="2:18" x14ac:dyDescent="0.25">
      <c r="B13" s="1" t="s">
        <v>470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39">
        <v>0</v>
      </c>
      <c r="I13" s="1" t="s">
        <v>7</v>
      </c>
      <c r="J13" s="38">
        <v>0</v>
      </c>
      <c r="K13" s="38">
        <v>0</v>
      </c>
      <c r="L13" s="39">
        <v>0</v>
      </c>
      <c r="M13" s="1" t="s">
        <v>7</v>
      </c>
      <c r="N13" s="39">
        <v>0</v>
      </c>
      <c r="O13" s="1" t="s">
        <v>7</v>
      </c>
      <c r="P13" s="38">
        <v>0</v>
      </c>
      <c r="Q13" s="38">
        <v>0</v>
      </c>
      <c r="R13" s="1" t="s">
        <v>7</v>
      </c>
    </row>
    <row r="14" spans="2:18" x14ac:dyDescent="0.25">
      <c r="B14" s="1" t="s">
        <v>471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39">
        <v>3.83</v>
      </c>
      <c r="I14" s="1" t="s">
        <v>7</v>
      </c>
      <c r="J14" s="38">
        <v>1.43E-2</v>
      </c>
      <c r="K14" s="38">
        <v>3.7100000000000001E-2</v>
      </c>
      <c r="L14" s="39">
        <v>1019818.23</v>
      </c>
      <c r="M14" s="1" t="s">
        <v>7</v>
      </c>
      <c r="N14" s="39">
        <v>1007.27</v>
      </c>
      <c r="O14" s="1" t="s">
        <v>7</v>
      </c>
      <c r="P14" s="38">
        <v>1</v>
      </c>
      <c r="Q14" s="38">
        <v>1.8E-3</v>
      </c>
      <c r="R14" s="1" t="s">
        <v>7</v>
      </c>
    </row>
    <row r="15" spans="2:18" x14ac:dyDescent="0.25">
      <c r="B15" s="40" t="s">
        <v>472</v>
      </c>
      <c r="C15" s="41">
        <v>1162577</v>
      </c>
      <c r="D15" s="40" t="s">
        <v>473</v>
      </c>
      <c r="E15" s="40" t="s">
        <v>171</v>
      </c>
      <c r="F15" s="40" t="s">
        <v>89</v>
      </c>
      <c r="G15" s="40" t="s">
        <v>7</v>
      </c>
      <c r="H15" s="43">
        <v>4.28</v>
      </c>
      <c r="I15" s="40" t="s">
        <v>90</v>
      </c>
      <c r="J15" s="42">
        <v>5.0000000000000001E-4</v>
      </c>
      <c r="K15" s="42">
        <v>1.34E-2</v>
      </c>
      <c r="L15" s="43">
        <v>558818.23</v>
      </c>
      <c r="M15" s="43">
        <v>100.6</v>
      </c>
      <c r="N15" s="43">
        <v>562.16999999999996</v>
      </c>
      <c r="O15" s="42">
        <v>8.9999999999999998E-4</v>
      </c>
      <c r="P15" s="42">
        <v>0.55810000000000004</v>
      </c>
      <c r="Q15" s="42">
        <v>1E-3</v>
      </c>
      <c r="R15" s="40" t="s">
        <v>7</v>
      </c>
    </row>
    <row r="16" spans="2:18" x14ac:dyDescent="0.25">
      <c r="B16" s="40" t="s">
        <v>474</v>
      </c>
      <c r="C16" s="41">
        <v>1162304</v>
      </c>
      <c r="D16" s="40" t="s">
        <v>475</v>
      </c>
      <c r="E16" s="40" t="s">
        <v>171</v>
      </c>
      <c r="F16" s="40" t="s">
        <v>89</v>
      </c>
      <c r="G16" s="40" t="s">
        <v>7</v>
      </c>
      <c r="H16" s="43">
        <v>3.27</v>
      </c>
      <c r="I16" s="40" t="s">
        <v>90</v>
      </c>
      <c r="J16" s="42">
        <v>3.1800000000000002E-2</v>
      </c>
      <c r="K16" s="42">
        <v>6.7000000000000004E-2</v>
      </c>
      <c r="L16" s="43">
        <v>461000</v>
      </c>
      <c r="M16" s="43">
        <v>96.55</v>
      </c>
      <c r="N16" s="43">
        <v>445.1</v>
      </c>
      <c r="O16" s="42">
        <v>1.6000000000000001E-3</v>
      </c>
      <c r="P16" s="42">
        <v>0.44190000000000002</v>
      </c>
      <c r="Q16" s="42">
        <v>8.0000000000000004E-4</v>
      </c>
      <c r="R16" s="40" t="s">
        <v>7</v>
      </c>
    </row>
    <row r="17" spans="2:18" x14ac:dyDescent="0.25">
      <c r="B17" s="1" t="s">
        <v>476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39">
        <v>0</v>
      </c>
      <c r="I17" s="1" t="s">
        <v>7</v>
      </c>
      <c r="J17" s="38">
        <v>0</v>
      </c>
      <c r="K17" s="38">
        <v>0</v>
      </c>
      <c r="L17" s="39">
        <v>0</v>
      </c>
      <c r="M17" s="1" t="s">
        <v>7</v>
      </c>
      <c r="N17" s="39">
        <v>0</v>
      </c>
      <c r="O17" s="1" t="s">
        <v>7</v>
      </c>
      <c r="P17" s="38">
        <v>0</v>
      </c>
      <c r="Q17" s="38">
        <v>0</v>
      </c>
      <c r="R17" s="1" t="s">
        <v>7</v>
      </c>
    </row>
    <row r="18" spans="2:18" x14ac:dyDescent="0.25">
      <c r="B18" s="1" t="s">
        <v>103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39">
        <v>0</v>
      </c>
      <c r="I18" s="1" t="s">
        <v>7</v>
      </c>
      <c r="J18" s="38">
        <v>0</v>
      </c>
      <c r="K18" s="38">
        <v>0</v>
      </c>
      <c r="L18" s="39">
        <v>0</v>
      </c>
      <c r="M18" s="1" t="s">
        <v>7</v>
      </c>
      <c r="N18" s="39">
        <v>0</v>
      </c>
      <c r="O18" s="1" t="s">
        <v>7</v>
      </c>
      <c r="P18" s="38">
        <v>0</v>
      </c>
      <c r="Q18" s="38">
        <v>0</v>
      </c>
      <c r="R18" s="1" t="s">
        <v>7</v>
      </c>
    </row>
    <row r="19" spans="2:18" x14ac:dyDescent="0.25">
      <c r="B19" s="1" t="s">
        <v>470</v>
      </c>
      <c r="C19" s="1" t="s">
        <v>7</v>
      </c>
      <c r="D19" s="1" t="s">
        <v>7</v>
      </c>
      <c r="E19" s="1" t="s">
        <v>7</v>
      </c>
      <c r="F19" s="1" t="s">
        <v>7</v>
      </c>
      <c r="G19" s="1" t="s">
        <v>7</v>
      </c>
      <c r="H19" s="39">
        <v>0</v>
      </c>
      <c r="I19" s="1" t="s">
        <v>7</v>
      </c>
      <c r="J19" s="38">
        <v>0</v>
      </c>
      <c r="K19" s="38">
        <v>0</v>
      </c>
      <c r="L19" s="39">
        <v>0</v>
      </c>
      <c r="M19" s="1" t="s">
        <v>7</v>
      </c>
      <c r="N19" s="39">
        <v>0</v>
      </c>
      <c r="O19" s="1" t="s">
        <v>7</v>
      </c>
      <c r="P19" s="38">
        <v>0</v>
      </c>
      <c r="Q19" s="38">
        <v>0</v>
      </c>
      <c r="R19" s="1" t="s">
        <v>7</v>
      </c>
    </row>
    <row r="20" spans="2:18" x14ac:dyDescent="0.25">
      <c r="B20" s="1" t="s">
        <v>471</v>
      </c>
      <c r="C20" s="1" t="s">
        <v>7</v>
      </c>
      <c r="D20" s="1" t="s">
        <v>7</v>
      </c>
      <c r="E20" s="1" t="s">
        <v>7</v>
      </c>
      <c r="F20" s="1" t="s">
        <v>7</v>
      </c>
      <c r="G20" s="1" t="s">
        <v>7</v>
      </c>
      <c r="H20" s="39">
        <v>0</v>
      </c>
      <c r="I20" s="1" t="s">
        <v>7</v>
      </c>
      <c r="J20" s="38">
        <v>0</v>
      </c>
      <c r="K20" s="38">
        <v>0</v>
      </c>
      <c r="L20" s="39">
        <v>0</v>
      </c>
      <c r="M20" s="1" t="s">
        <v>7</v>
      </c>
      <c r="N20" s="39">
        <v>0</v>
      </c>
      <c r="O20" s="1" t="s">
        <v>7</v>
      </c>
      <c r="P20" s="38">
        <v>0</v>
      </c>
      <c r="Q20" s="38">
        <v>0</v>
      </c>
      <c r="R20" s="1" t="s">
        <v>7</v>
      </c>
    </row>
    <row r="21" spans="2:18" x14ac:dyDescent="0.25">
      <c r="B21" s="1" t="s">
        <v>477</v>
      </c>
      <c r="C21" s="1" t="s">
        <v>7</v>
      </c>
      <c r="D21" s="1" t="s">
        <v>7</v>
      </c>
      <c r="E21" s="1" t="s">
        <v>7</v>
      </c>
      <c r="F21" s="1" t="s">
        <v>7</v>
      </c>
      <c r="G21" s="1" t="s">
        <v>7</v>
      </c>
      <c r="H21" s="39">
        <v>0</v>
      </c>
      <c r="I21" s="1" t="s">
        <v>7</v>
      </c>
      <c r="J21" s="38">
        <v>0</v>
      </c>
      <c r="K21" s="38">
        <v>0</v>
      </c>
      <c r="L21" s="39">
        <v>0</v>
      </c>
      <c r="M21" s="1" t="s">
        <v>7</v>
      </c>
      <c r="N21" s="39">
        <v>0</v>
      </c>
      <c r="O21" s="1" t="s">
        <v>7</v>
      </c>
      <c r="P21" s="38">
        <v>0</v>
      </c>
      <c r="Q21" s="38">
        <v>0</v>
      </c>
      <c r="R21" s="1" t="s">
        <v>7</v>
      </c>
    </row>
    <row r="22" spans="2:18" x14ac:dyDescent="0.25">
      <c r="B22" s="36" t="s">
        <v>105</v>
      </c>
    </row>
    <row r="23" spans="2:18" x14ac:dyDescent="0.25">
      <c r="B23" s="36" t="s">
        <v>148</v>
      </c>
    </row>
    <row r="24" spans="2:18" x14ac:dyDescent="0.25">
      <c r="B24" s="36" t="s">
        <v>149</v>
      </c>
    </row>
    <row r="25" spans="2:18" x14ac:dyDescent="0.25">
      <c r="B25" s="36" t="s">
        <v>150</v>
      </c>
    </row>
    <row r="26" spans="2:18" x14ac:dyDescent="0.25">
      <c r="B26" s="62" t="s">
        <v>63</v>
      </c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</row>
  </sheetData>
  <mergeCells count="1">
    <mergeCell ref="B26:R2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9"/>
  <sheetViews>
    <sheetView rightToLeft="1" workbookViewId="0"/>
  </sheetViews>
  <sheetFormatPr defaultRowHeight="13.8" x14ac:dyDescent="0.25"/>
  <cols>
    <col min="1" max="1" width="3" customWidth="1"/>
    <col min="2" max="2" width="54" customWidth="1"/>
    <col min="3" max="3" width="11" customWidth="1"/>
    <col min="4" max="4" width="7" customWidth="1"/>
    <col min="5" max="5" width="9" customWidth="1"/>
    <col min="6" max="6" width="13" customWidth="1"/>
    <col min="7" max="7" width="6" customWidth="1"/>
    <col min="8" max="8" width="10" customWidth="1"/>
    <col min="9" max="9" width="13" customWidth="1"/>
    <col min="10" max="10" width="15" customWidth="1"/>
    <col min="11" max="11" width="14" customWidth="1"/>
    <col min="12" max="12" width="8" customWidth="1"/>
    <col min="13" max="13" width="11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7" x14ac:dyDescent="0.25">
      <c r="B1" s="37" t="s">
        <v>0</v>
      </c>
      <c r="C1" s="37" t="s">
        <v>1</v>
      </c>
    </row>
    <row r="2" spans="2:17" x14ac:dyDescent="0.25">
      <c r="B2" s="37" t="s">
        <v>2</v>
      </c>
      <c r="C2" s="37" t="s">
        <v>3</v>
      </c>
    </row>
    <row r="3" spans="2:17" x14ac:dyDescent="0.25">
      <c r="B3" s="37" t="s">
        <v>4</v>
      </c>
      <c r="C3" s="37" t="s">
        <v>5</v>
      </c>
    </row>
    <row r="4" spans="2:17" x14ac:dyDescent="0.25">
      <c r="B4" s="37" t="s">
        <v>6</v>
      </c>
      <c r="C4" s="37">
        <v>9930</v>
      </c>
    </row>
    <row r="5" spans="2:17" x14ac:dyDescent="0.25">
      <c r="B5" s="37" t="s">
        <v>7</v>
      </c>
      <c r="C5" s="37" t="s">
        <v>7</v>
      </c>
    </row>
    <row r="6" spans="2:17" x14ac:dyDescent="0.25">
      <c r="B6" s="3" t="s">
        <v>478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</row>
    <row r="7" spans="2:17" x14ac:dyDescent="0.25">
      <c r="B7" s="3" t="s">
        <v>107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</row>
    <row r="8" spans="2:17" x14ac:dyDescent="0.25">
      <c r="B8" s="1" t="s">
        <v>65</v>
      </c>
      <c r="C8" s="1" t="s">
        <v>66</v>
      </c>
      <c r="D8" s="1" t="s">
        <v>68</v>
      </c>
      <c r="E8" s="1" t="s">
        <v>69</v>
      </c>
      <c r="F8" s="1" t="s">
        <v>109</v>
      </c>
      <c r="G8" s="1" t="s">
        <v>110</v>
      </c>
      <c r="H8" s="1" t="s">
        <v>70</v>
      </c>
      <c r="I8" s="1" t="s">
        <v>71</v>
      </c>
      <c r="J8" s="1" t="s">
        <v>72</v>
      </c>
      <c r="K8" s="3" t="s">
        <v>111</v>
      </c>
      <c r="L8" s="3" t="s">
        <v>112</v>
      </c>
      <c r="M8" s="1" t="s">
        <v>9</v>
      </c>
      <c r="N8" s="1" t="s">
        <v>155</v>
      </c>
      <c r="O8" s="1" t="s">
        <v>74</v>
      </c>
      <c r="P8" s="1" t="s">
        <v>115</v>
      </c>
      <c r="Q8" s="1" t="s">
        <v>7</v>
      </c>
    </row>
    <row r="9" spans="2:17" x14ac:dyDescent="0.25">
      <c r="B9" s="1" t="s">
        <v>7</v>
      </c>
      <c r="C9" s="1" t="s">
        <v>7</v>
      </c>
      <c r="D9" s="1" t="s">
        <v>7</v>
      </c>
      <c r="E9" s="1" t="s">
        <v>7</v>
      </c>
      <c r="F9" s="1" t="s">
        <v>166</v>
      </c>
      <c r="G9" s="1" t="s">
        <v>116</v>
      </c>
      <c r="H9" s="1" t="s">
        <v>7</v>
      </c>
      <c r="I9" s="1" t="s">
        <v>12</v>
      </c>
      <c r="J9" s="1" t="s">
        <v>12</v>
      </c>
      <c r="K9" s="3" t="s">
        <v>117</v>
      </c>
      <c r="L9" s="1" t="s">
        <v>7</v>
      </c>
      <c r="M9" s="1" t="s">
        <v>11</v>
      </c>
      <c r="N9" s="1" t="s">
        <v>12</v>
      </c>
      <c r="O9" s="1" t="s">
        <v>12</v>
      </c>
      <c r="P9" s="1" t="s">
        <v>12</v>
      </c>
      <c r="Q9" s="1" t="s">
        <v>7</v>
      </c>
    </row>
    <row r="10" spans="2:17" x14ac:dyDescent="0.25">
      <c r="B10" s="1" t="s">
        <v>7</v>
      </c>
      <c r="C10" s="1" t="s">
        <v>13</v>
      </c>
      <c r="D10" s="1" t="s">
        <v>14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82</v>
      </c>
      <c r="L10" s="1" t="s">
        <v>83</v>
      </c>
      <c r="M10" s="1" t="s">
        <v>118</v>
      </c>
      <c r="N10" s="1" t="s">
        <v>119</v>
      </c>
      <c r="O10" s="1" t="s">
        <v>120</v>
      </c>
      <c r="P10" s="1" t="s">
        <v>121</v>
      </c>
      <c r="Q10" s="1" t="s">
        <v>7</v>
      </c>
    </row>
    <row r="11" spans="2:17" x14ac:dyDescent="0.25">
      <c r="B11" s="1" t="s">
        <v>124</v>
      </c>
      <c r="C11" s="1" t="s">
        <v>7</v>
      </c>
      <c r="D11" s="1" t="s">
        <v>7</v>
      </c>
      <c r="E11" s="1" t="s">
        <v>7</v>
      </c>
      <c r="F11" s="1" t="s">
        <v>7</v>
      </c>
      <c r="G11" s="39">
        <v>0</v>
      </c>
      <c r="H11" s="1" t="s">
        <v>7</v>
      </c>
      <c r="I11" s="38">
        <v>0</v>
      </c>
      <c r="J11" s="38">
        <v>0</v>
      </c>
      <c r="K11" s="39">
        <v>0</v>
      </c>
      <c r="L11" s="1" t="s">
        <v>7</v>
      </c>
      <c r="M11" s="39">
        <v>0</v>
      </c>
      <c r="N11" s="1" t="s">
        <v>7</v>
      </c>
      <c r="O11" s="38">
        <v>0</v>
      </c>
      <c r="P11" s="38">
        <v>0</v>
      </c>
      <c r="Q11" s="1" t="s">
        <v>7</v>
      </c>
    </row>
    <row r="12" spans="2:17" x14ac:dyDescent="0.25">
      <c r="B12" s="1" t="s">
        <v>85</v>
      </c>
      <c r="C12" s="1" t="s">
        <v>7</v>
      </c>
      <c r="D12" s="1" t="s">
        <v>7</v>
      </c>
      <c r="E12" s="1" t="s">
        <v>7</v>
      </c>
      <c r="F12" s="1" t="s">
        <v>7</v>
      </c>
      <c r="G12" s="39">
        <v>0</v>
      </c>
      <c r="H12" s="1" t="s">
        <v>7</v>
      </c>
      <c r="I12" s="38">
        <v>0</v>
      </c>
      <c r="J12" s="38">
        <v>0</v>
      </c>
      <c r="K12" s="39">
        <v>0</v>
      </c>
      <c r="L12" s="1" t="s">
        <v>7</v>
      </c>
      <c r="M12" s="39">
        <v>0</v>
      </c>
      <c r="N12" s="1" t="s">
        <v>7</v>
      </c>
      <c r="O12" s="38">
        <v>0</v>
      </c>
      <c r="P12" s="38">
        <v>0</v>
      </c>
      <c r="Q12" s="1" t="s">
        <v>7</v>
      </c>
    </row>
    <row r="13" spans="2:17" x14ac:dyDescent="0.25">
      <c r="B13" s="1" t="s">
        <v>103</v>
      </c>
      <c r="C13" s="1" t="s">
        <v>7</v>
      </c>
      <c r="D13" s="1" t="s">
        <v>7</v>
      </c>
      <c r="E13" s="1" t="s">
        <v>7</v>
      </c>
      <c r="F13" s="1" t="s">
        <v>7</v>
      </c>
      <c r="G13" s="39">
        <v>0</v>
      </c>
      <c r="H13" s="1" t="s">
        <v>7</v>
      </c>
      <c r="I13" s="38">
        <v>0</v>
      </c>
      <c r="J13" s="38">
        <v>0</v>
      </c>
      <c r="K13" s="39">
        <v>0</v>
      </c>
      <c r="L13" s="1" t="s">
        <v>7</v>
      </c>
      <c r="M13" s="39">
        <v>0</v>
      </c>
      <c r="N13" s="1" t="s">
        <v>7</v>
      </c>
      <c r="O13" s="38">
        <v>0</v>
      </c>
      <c r="P13" s="38">
        <v>0</v>
      </c>
      <c r="Q13" s="1" t="s">
        <v>7</v>
      </c>
    </row>
    <row r="14" spans="2:17" x14ac:dyDescent="0.25">
      <c r="B14" s="1" t="s">
        <v>142</v>
      </c>
      <c r="C14" s="1" t="s">
        <v>7</v>
      </c>
      <c r="D14" s="1" t="s">
        <v>7</v>
      </c>
      <c r="E14" s="1" t="s">
        <v>7</v>
      </c>
      <c r="F14" s="1" t="s">
        <v>7</v>
      </c>
      <c r="G14" s="39">
        <v>0</v>
      </c>
      <c r="H14" s="1" t="s">
        <v>7</v>
      </c>
      <c r="I14" s="38">
        <v>0</v>
      </c>
      <c r="J14" s="38">
        <v>0</v>
      </c>
      <c r="K14" s="39">
        <v>0</v>
      </c>
      <c r="L14" s="1" t="s">
        <v>7</v>
      </c>
      <c r="M14" s="39">
        <v>0</v>
      </c>
      <c r="N14" s="1" t="s">
        <v>7</v>
      </c>
      <c r="O14" s="38">
        <v>0</v>
      </c>
      <c r="P14" s="38">
        <v>0</v>
      </c>
      <c r="Q14" s="1" t="s">
        <v>7</v>
      </c>
    </row>
    <row r="15" spans="2:17" x14ac:dyDescent="0.25">
      <c r="B15" s="1" t="s">
        <v>479</v>
      </c>
      <c r="C15" s="1" t="s">
        <v>7</v>
      </c>
      <c r="D15" s="1" t="s">
        <v>7</v>
      </c>
      <c r="E15" s="1" t="s">
        <v>7</v>
      </c>
      <c r="F15" s="1" t="s">
        <v>7</v>
      </c>
      <c r="G15" s="39">
        <v>0</v>
      </c>
      <c r="H15" s="1" t="s">
        <v>7</v>
      </c>
      <c r="I15" s="38">
        <v>0</v>
      </c>
      <c r="J15" s="38">
        <v>0</v>
      </c>
      <c r="K15" s="39">
        <v>0</v>
      </c>
      <c r="L15" s="1" t="s">
        <v>7</v>
      </c>
      <c r="M15" s="39">
        <v>0</v>
      </c>
      <c r="N15" s="1" t="s">
        <v>7</v>
      </c>
      <c r="O15" s="38">
        <v>0</v>
      </c>
      <c r="P15" s="38">
        <v>0</v>
      </c>
      <c r="Q15" s="1" t="s">
        <v>7</v>
      </c>
    </row>
    <row r="16" spans="2:17" x14ac:dyDescent="0.25">
      <c r="B16" s="36" t="s">
        <v>148</v>
      </c>
    </row>
    <row r="17" spans="2:17" x14ac:dyDescent="0.25">
      <c r="B17" s="36" t="s">
        <v>149</v>
      </c>
    </row>
    <row r="18" spans="2:17" x14ac:dyDescent="0.25">
      <c r="B18" s="36" t="s">
        <v>150</v>
      </c>
    </row>
    <row r="19" spans="2:17" x14ac:dyDescent="0.25">
      <c r="B19" s="63" t="s">
        <v>63</v>
      </c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</row>
  </sheetData>
  <mergeCells count="1">
    <mergeCell ref="B19:Q1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4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3" width="11" customWidth="1"/>
    <col min="4" max="4" width="10" customWidth="1"/>
    <col min="5" max="5" width="12" customWidth="1"/>
    <col min="6" max="6" width="10" customWidth="1"/>
    <col min="7" max="7" width="7" customWidth="1"/>
    <col min="8" max="8" width="9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4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2:20" x14ac:dyDescent="0.25">
      <c r="B1" s="37" t="s">
        <v>0</v>
      </c>
      <c r="C1" s="37" t="s">
        <v>1</v>
      </c>
    </row>
    <row r="2" spans="2:20" x14ac:dyDescent="0.25">
      <c r="B2" s="37" t="s">
        <v>2</v>
      </c>
      <c r="C2" s="37" t="s">
        <v>3</v>
      </c>
    </row>
    <row r="3" spans="2:20" x14ac:dyDescent="0.25">
      <c r="B3" s="37" t="s">
        <v>4</v>
      </c>
      <c r="C3" s="37" t="s">
        <v>5</v>
      </c>
    </row>
    <row r="4" spans="2:20" x14ac:dyDescent="0.25">
      <c r="B4" s="37" t="s">
        <v>6</v>
      </c>
      <c r="C4" s="37">
        <v>9930</v>
      </c>
    </row>
    <row r="5" spans="2:20" x14ac:dyDescent="0.25">
      <c r="B5" s="37" t="s">
        <v>7</v>
      </c>
      <c r="C5" s="37" t="s">
        <v>7</v>
      </c>
    </row>
    <row r="6" spans="2:20" x14ac:dyDescent="0.25">
      <c r="B6" s="3" t="s">
        <v>478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  <c r="T6" s="1" t="s">
        <v>7</v>
      </c>
    </row>
    <row r="7" spans="2:20" x14ac:dyDescent="0.25">
      <c r="B7" s="3" t="s">
        <v>152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  <c r="T7" s="1" t="s">
        <v>7</v>
      </c>
    </row>
    <row r="8" spans="2:20" x14ac:dyDescent="0.25">
      <c r="B8" s="1" t="s">
        <v>65</v>
      </c>
      <c r="C8" s="1" t="s">
        <v>66</v>
      </c>
      <c r="D8" s="1" t="s">
        <v>153</v>
      </c>
      <c r="E8" s="1" t="s">
        <v>67</v>
      </c>
      <c r="F8" s="1" t="s">
        <v>154</v>
      </c>
      <c r="G8" s="1" t="s">
        <v>68</v>
      </c>
      <c r="H8" s="1" t="s">
        <v>69</v>
      </c>
      <c r="I8" s="1" t="s">
        <v>109</v>
      </c>
      <c r="J8" s="1" t="s">
        <v>110</v>
      </c>
      <c r="K8" s="1" t="s">
        <v>70</v>
      </c>
      <c r="L8" s="1" t="s">
        <v>71</v>
      </c>
      <c r="M8" s="1" t="s">
        <v>72</v>
      </c>
      <c r="N8" s="3" t="s">
        <v>111</v>
      </c>
      <c r="O8" s="3" t="s">
        <v>112</v>
      </c>
      <c r="P8" s="1" t="s">
        <v>9</v>
      </c>
      <c r="Q8" s="1" t="s">
        <v>155</v>
      </c>
      <c r="R8" s="1" t="s">
        <v>74</v>
      </c>
      <c r="S8" s="1" t="s">
        <v>115</v>
      </c>
      <c r="T8" s="1" t="s">
        <v>7</v>
      </c>
    </row>
    <row r="9" spans="2:20" x14ac:dyDescent="0.25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166</v>
      </c>
      <c r="J9" s="1" t="s">
        <v>116</v>
      </c>
      <c r="K9" s="1" t="s">
        <v>7</v>
      </c>
      <c r="L9" s="1" t="s">
        <v>12</v>
      </c>
      <c r="M9" s="1" t="s">
        <v>12</v>
      </c>
      <c r="N9" s="3" t="s">
        <v>117</v>
      </c>
      <c r="O9" s="1" t="s">
        <v>7</v>
      </c>
      <c r="P9" s="1" t="s">
        <v>11</v>
      </c>
      <c r="Q9" s="1" t="s">
        <v>12</v>
      </c>
      <c r="R9" s="1" t="s">
        <v>12</v>
      </c>
      <c r="S9" s="1" t="s">
        <v>12</v>
      </c>
      <c r="T9" s="1" t="s">
        <v>7</v>
      </c>
    </row>
    <row r="10" spans="2:20" x14ac:dyDescent="0.25">
      <c r="B10" s="1" t="s">
        <v>7</v>
      </c>
      <c r="C10" s="1" t="s">
        <v>13</v>
      </c>
      <c r="D10" s="1" t="s">
        <v>14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82</v>
      </c>
      <c r="L10" s="1" t="s">
        <v>83</v>
      </c>
      <c r="M10" s="1" t="s">
        <v>118</v>
      </c>
      <c r="N10" s="1" t="s">
        <v>119</v>
      </c>
      <c r="O10" s="1" t="s">
        <v>120</v>
      </c>
      <c r="P10" s="1" t="s">
        <v>121</v>
      </c>
      <c r="Q10" s="1" t="s">
        <v>122</v>
      </c>
      <c r="R10" s="1" t="s">
        <v>123</v>
      </c>
      <c r="S10" s="1" t="s">
        <v>156</v>
      </c>
      <c r="T10" s="1" t="s">
        <v>7</v>
      </c>
    </row>
    <row r="11" spans="2:20" x14ac:dyDescent="0.25">
      <c r="B11" s="1" t="s">
        <v>159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1" t="s">
        <v>7</v>
      </c>
      <c r="J11" s="39">
        <v>0</v>
      </c>
      <c r="K11" s="1" t="s">
        <v>7</v>
      </c>
      <c r="L11" s="38">
        <v>0</v>
      </c>
      <c r="M11" s="38">
        <v>0</v>
      </c>
      <c r="N11" s="39">
        <v>0</v>
      </c>
      <c r="O11" s="1" t="s">
        <v>7</v>
      </c>
      <c r="P11" s="39">
        <v>0</v>
      </c>
      <c r="Q11" s="1" t="s">
        <v>7</v>
      </c>
      <c r="R11" s="38">
        <v>0</v>
      </c>
      <c r="S11" s="38">
        <v>0</v>
      </c>
      <c r="T11" s="1" t="s">
        <v>7</v>
      </c>
    </row>
    <row r="12" spans="2:20" x14ac:dyDescent="0.25">
      <c r="B12" s="1" t="s">
        <v>85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1" t="s">
        <v>7</v>
      </c>
      <c r="J12" s="39">
        <v>0</v>
      </c>
      <c r="K12" s="1" t="s">
        <v>7</v>
      </c>
      <c r="L12" s="38">
        <v>0</v>
      </c>
      <c r="M12" s="38">
        <v>0</v>
      </c>
      <c r="N12" s="39">
        <v>0</v>
      </c>
      <c r="O12" s="1" t="s">
        <v>7</v>
      </c>
      <c r="P12" s="39">
        <v>0</v>
      </c>
      <c r="Q12" s="1" t="s">
        <v>7</v>
      </c>
      <c r="R12" s="38">
        <v>0</v>
      </c>
      <c r="S12" s="38">
        <v>0</v>
      </c>
      <c r="T12" s="1" t="s">
        <v>7</v>
      </c>
    </row>
    <row r="13" spans="2:20" x14ac:dyDescent="0.25">
      <c r="B13" s="1" t="s">
        <v>480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1" t="s">
        <v>7</v>
      </c>
      <c r="J13" s="39">
        <v>0</v>
      </c>
      <c r="K13" s="1" t="s">
        <v>7</v>
      </c>
      <c r="L13" s="38">
        <v>0</v>
      </c>
      <c r="M13" s="38">
        <v>0</v>
      </c>
      <c r="N13" s="39">
        <v>0</v>
      </c>
      <c r="O13" s="1" t="s">
        <v>7</v>
      </c>
      <c r="P13" s="39">
        <v>0</v>
      </c>
      <c r="Q13" s="1" t="s">
        <v>7</v>
      </c>
      <c r="R13" s="38">
        <v>0</v>
      </c>
      <c r="S13" s="38">
        <v>0</v>
      </c>
      <c r="T13" s="1" t="s">
        <v>7</v>
      </c>
    </row>
    <row r="14" spans="2:20" x14ac:dyDescent="0.25">
      <c r="B14" s="1" t="s">
        <v>481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1" t="s">
        <v>7</v>
      </c>
      <c r="I14" s="1" t="s">
        <v>7</v>
      </c>
      <c r="J14" s="39">
        <v>0</v>
      </c>
      <c r="K14" s="1" t="s">
        <v>7</v>
      </c>
      <c r="L14" s="38">
        <v>0</v>
      </c>
      <c r="M14" s="38">
        <v>0</v>
      </c>
      <c r="N14" s="39">
        <v>0</v>
      </c>
      <c r="O14" s="1" t="s">
        <v>7</v>
      </c>
      <c r="P14" s="39">
        <v>0</v>
      </c>
      <c r="Q14" s="1" t="s">
        <v>7</v>
      </c>
      <c r="R14" s="38">
        <v>0</v>
      </c>
      <c r="S14" s="38">
        <v>0</v>
      </c>
      <c r="T14" s="1" t="s">
        <v>7</v>
      </c>
    </row>
    <row r="15" spans="2:20" x14ac:dyDescent="0.25">
      <c r="B15" s="1" t="s">
        <v>161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1" t="s">
        <v>7</v>
      </c>
      <c r="I15" s="1" t="s">
        <v>7</v>
      </c>
      <c r="J15" s="39">
        <v>0</v>
      </c>
      <c r="K15" s="1" t="s">
        <v>7</v>
      </c>
      <c r="L15" s="38">
        <v>0</v>
      </c>
      <c r="M15" s="38">
        <v>0</v>
      </c>
      <c r="N15" s="39">
        <v>0</v>
      </c>
      <c r="O15" s="1" t="s">
        <v>7</v>
      </c>
      <c r="P15" s="39">
        <v>0</v>
      </c>
      <c r="Q15" s="1" t="s">
        <v>7</v>
      </c>
      <c r="R15" s="38">
        <v>0</v>
      </c>
      <c r="S15" s="38">
        <v>0</v>
      </c>
      <c r="T15" s="1" t="s">
        <v>7</v>
      </c>
    </row>
    <row r="16" spans="2:20" x14ac:dyDescent="0.25">
      <c r="B16" s="1" t="s">
        <v>397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1" t="s">
        <v>7</v>
      </c>
      <c r="I16" s="1" t="s">
        <v>7</v>
      </c>
      <c r="J16" s="1" t="s">
        <v>7</v>
      </c>
      <c r="K16" s="1" t="s">
        <v>7</v>
      </c>
      <c r="L16" s="1" t="s">
        <v>7</v>
      </c>
      <c r="M16" s="1" t="s">
        <v>7</v>
      </c>
      <c r="N16" s="1" t="s">
        <v>7</v>
      </c>
      <c r="O16" s="1" t="s">
        <v>7</v>
      </c>
      <c r="P16" s="1" t="s">
        <v>7</v>
      </c>
      <c r="Q16" s="1" t="s">
        <v>7</v>
      </c>
      <c r="R16" s="1" t="s">
        <v>7</v>
      </c>
      <c r="S16" s="1" t="s">
        <v>7</v>
      </c>
      <c r="T16" s="1" t="s">
        <v>7</v>
      </c>
    </row>
    <row r="17" spans="2:20" x14ac:dyDescent="0.25">
      <c r="B17" s="1" t="s">
        <v>103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1" t="s">
        <v>7</v>
      </c>
      <c r="I17" s="1" t="s">
        <v>7</v>
      </c>
      <c r="J17" s="39">
        <v>0</v>
      </c>
      <c r="K17" s="1" t="s">
        <v>7</v>
      </c>
      <c r="L17" s="38">
        <v>0</v>
      </c>
      <c r="M17" s="38">
        <v>0</v>
      </c>
      <c r="N17" s="39">
        <v>0</v>
      </c>
      <c r="O17" s="1" t="s">
        <v>7</v>
      </c>
      <c r="P17" s="39">
        <v>0</v>
      </c>
      <c r="Q17" s="1" t="s">
        <v>7</v>
      </c>
      <c r="R17" s="38">
        <v>0</v>
      </c>
      <c r="S17" s="38">
        <v>0</v>
      </c>
      <c r="T17" s="1" t="s">
        <v>7</v>
      </c>
    </row>
    <row r="18" spans="2:20" x14ac:dyDescent="0.25">
      <c r="B18" s="1" t="s">
        <v>482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1" t="s">
        <v>7</v>
      </c>
      <c r="J18" s="39">
        <v>0</v>
      </c>
      <c r="K18" s="1" t="s">
        <v>7</v>
      </c>
      <c r="L18" s="38">
        <v>0</v>
      </c>
      <c r="M18" s="38">
        <v>0</v>
      </c>
      <c r="N18" s="39">
        <v>0</v>
      </c>
      <c r="O18" s="1" t="s">
        <v>7</v>
      </c>
      <c r="P18" s="39">
        <v>0</v>
      </c>
      <c r="Q18" s="1" t="s">
        <v>7</v>
      </c>
      <c r="R18" s="38">
        <v>0</v>
      </c>
      <c r="S18" s="38">
        <v>0</v>
      </c>
      <c r="T18" s="1" t="s">
        <v>7</v>
      </c>
    </row>
    <row r="19" spans="2:20" x14ac:dyDescent="0.25">
      <c r="B19" s="1" t="s">
        <v>483</v>
      </c>
      <c r="C19" s="1" t="s">
        <v>7</v>
      </c>
      <c r="D19" s="1" t="s">
        <v>7</v>
      </c>
      <c r="E19" s="1" t="s">
        <v>7</v>
      </c>
      <c r="F19" s="1" t="s">
        <v>7</v>
      </c>
      <c r="G19" s="1" t="s">
        <v>7</v>
      </c>
      <c r="H19" s="1" t="s">
        <v>7</v>
      </c>
      <c r="I19" s="1" t="s">
        <v>7</v>
      </c>
      <c r="J19" s="39">
        <v>0</v>
      </c>
      <c r="K19" s="1" t="s">
        <v>7</v>
      </c>
      <c r="L19" s="38">
        <v>0</v>
      </c>
      <c r="M19" s="38">
        <v>0</v>
      </c>
      <c r="N19" s="39">
        <v>0</v>
      </c>
      <c r="O19" s="1" t="s">
        <v>7</v>
      </c>
      <c r="P19" s="39">
        <v>0</v>
      </c>
      <c r="Q19" s="1" t="s">
        <v>7</v>
      </c>
      <c r="R19" s="38">
        <v>0</v>
      </c>
      <c r="S19" s="38">
        <v>0</v>
      </c>
      <c r="T19" s="1" t="s">
        <v>7</v>
      </c>
    </row>
    <row r="20" spans="2:20" x14ac:dyDescent="0.25">
      <c r="B20" s="36" t="s">
        <v>105</v>
      </c>
    </row>
    <row r="21" spans="2:20" x14ac:dyDescent="0.25">
      <c r="B21" s="36" t="s">
        <v>148</v>
      </c>
    </row>
    <row r="22" spans="2:20" x14ac:dyDescent="0.25">
      <c r="B22" s="36" t="s">
        <v>149</v>
      </c>
    </row>
    <row r="23" spans="2:20" x14ac:dyDescent="0.25">
      <c r="B23" s="36" t="s">
        <v>150</v>
      </c>
    </row>
    <row r="24" spans="2:20" x14ac:dyDescent="0.25">
      <c r="B24" s="64" t="s">
        <v>63</v>
      </c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</row>
  </sheetData>
  <mergeCells count="1">
    <mergeCell ref="B24:T2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2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3" width="11" customWidth="1"/>
    <col min="4" max="4" width="10" customWidth="1"/>
    <col min="5" max="5" width="12" customWidth="1"/>
    <col min="6" max="6" width="20" customWidth="1"/>
    <col min="7" max="7" width="8" customWidth="1"/>
    <col min="8" max="8" width="11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4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2:20" x14ac:dyDescent="0.25">
      <c r="B1" s="37" t="s">
        <v>0</v>
      </c>
      <c r="C1" s="37" t="s">
        <v>1</v>
      </c>
    </row>
    <row r="2" spans="2:20" x14ac:dyDescent="0.25">
      <c r="B2" s="37" t="s">
        <v>2</v>
      </c>
      <c r="C2" s="37" t="s">
        <v>3</v>
      </c>
    </row>
    <row r="3" spans="2:20" x14ac:dyDescent="0.25">
      <c r="B3" s="37" t="s">
        <v>4</v>
      </c>
      <c r="C3" s="37" t="s">
        <v>5</v>
      </c>
    </row>
    <row r="4" spans="2:20" x14ac:dyDescent="0.25">
      <c r="B4" s="37" t="s">
        <v>6</v>
      </c>
      <c r="C4" s="37">
        <v>9930</v>
      </c>
    </row>
    <row r="5" spans="2:20" x14ac:dyDescent="0.25">
      <c r="B5" s="37" t="s">
        <v>7</v>
      </c>
      <c r="C5" s="37" t="s">
        <v>7</v>
      </c>
    </row>
    <row r="6" spans="2:20" x14ac:dyDescent="0.25">
      <c r="B6" s="3" t="s">
        <v>478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  <c r="T6" s="1" t="s">
        <v>7</v>
      </c>
    </row>
    <row r="7" spans="2:20" x14ac:dyDescent="0.25">
      <c r="B7" s="3" t="s">
        <v>165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  <c r="T7" s="1" t="s">
        <v>7</v>
      </c>
    </row>
    <row r="8" spans="2:20" x14ac:dyDescent="0.25">
      <c r="B8" s="1" t="s">
        <v>65</v>
      </c>
      <c r="C8" s="1" t="s">
        <v>66</v>
      </c>
      <c r="D8" s="1" t="s">
        <v>153</v>
      </c>
      <c r="E8" s="1" t="s">
        <v>67</v>
      </c>
      <c r="F8" s="1" t="s">
        <v>154</v>
      </c>
      <c r="G8" s="1" t="s">
        <v>68</v>
      </c>
      <c r="H8" s="1" t="s">
        <v>69</v>
      </c>
      <c r="I8" s="1" t="s">
        <v>109</v>
      </c>
      <c r="J8" s="1" t="s">
        <v>110</v>
      </c>
      <c r="K8" s="1" t="s">
        <v>70</v>
      </c>
      <c r="L8" s="1" t="s">
        <v>71</v>
      </c>
      <c r="M8" s="1" t="s">
        <v>72</v>
      </c>
      <c r="N8" s="3" t="s">
        <v>111</v>
      </c>
      <c r="O8" s="3" t="s">
        <v>112</v>
      </c>
      <c r="P8" s="1" t="s">
        <v>9</v>
      </c>
      <c r="Q8" s="1" t="s">
        <v>155</v>
      </c>
      <c r="R8" s="1" t="s">
        <v>74</v>
      </c>
      <c r="S8" s="1" t="s">
        <v>115</v>
      </c>
      <c r="T8" s="1" t="s">
        <v>7</v>
      </c>
    </row>
    <row r="9" spans="2:20" x14ac:dyDescent="0.25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7</v>
      </c>
      <c r="J9" s="1" t="s">
        <v>116</v>
      </c>
      <c r="K9" s="1" t="s">
        <v>7</v>
      </c>
      <c r="L9" s="1" t="s">
        <v>12</v>
      </c>
      <c r="M9" s="1" t="s">
        <v>12</v>
      </c>
      <c r="N9" s="3" t="s">
        <v>117</v>
      </c>
      <c r="O9" s="1" t="s">
        <v>7</v>
      </c>
      <c r="P9" s="1" t="s">
        <v>11</v>
      </c>
      <c r="Q9" s="1" t="s">
        <v>12</v>
      </c>
      <c r="R9" s="1" t="s">
        <v>12</v>
      </c>
      <c r="S9" s="1" t="s">
        <v>12</v>
      </c>
      <c r="T9" s="1" t="s">
        <v>7</v>
      </c>
    </row>
    <row r="10" spans="2:20" x14ac:dyDescent="0.25">
      <c r="B10" s="1" t="s">
        <v>7</v>
      </c>
      <c r="C10" s="1" t="s">
        <v>13</v>
      </c>
      <c r="D10" s="1" t="s">
        <v>14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82</v>
      </c>
      <c r="L10" s="1" t="s">
        <v>83</v>
      </c>
      <c r="M10" s="1" t="s">
        <v>118</v>
      </c>
      <c r="N10" s="1" t="s">
        <v>119</v>
      </c>
      <c r="O10" s="1" t="s">
        <v>120</v>
      </c>
      <c r="P10" s="1" t="s">
        <v>121</v>
      </c>
      <c r="Q10" s="1" t="s">
        <v>122</v>
      </c>
      <c r="R10" s="1" t="s">
        <v>123</v>
      </c>
      <c r="S10" s="1" t="s">
        <v>156</v>
      </c>
      <c r="T10" s="1" t="s">
        <v>7</v>
      </c>
    </row>
    <row r="11" spans="2:20" x14ac:dyDescent="0.25">
      <c r="B11" s="1" t="s">
        <v>439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1" t="s">
        <v>7</v>
      </c>
      <c r="J11" s="39">
        <v>1.1499999999999999</v>
      </c>
      <c r="K11" s="1" t="s">
        <v>7</v>
      </c>
      <c r="L11" s="38">
        <v>6.7000000000000004E-2</v>
      </c>
      <c r="M11" s="38">
        <v>1.32E-2</v>
      </c>
      <c r="N11" s="39">
        <v>3761565.57</v>
      </c>
      <c r="O11" s="1" t="s">
        <v>7</v>
      </c>
      <c r="P11" s="39">
        <v>1613.43</v>
      </c>
      <c r="Q11" s="1" t="s">
        <v>7</v>
      </c>
      <c r="R11" s="38">
        <v>1</v>
      </c>
      <c r="S11" s="38">
        <v>2.8999999999999998E-3</v>
      </c>
      <c r="T11" s="1" t="s">
        <v>7</v>
      </c>
    </row>
    <row r="12" spans="2:20" x14ac:dyDescent="0.25">
      <c r="B12" s="1" t="s">
        <v>85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1" t="s">
        <v>7</v>
      </c>
      <c r="J12" s="39">
        <v>1.1499999999999999</v>
      </c>
      <c r="K12" s="1" t="s">
        <v>7</v>
      </c>
      <c r="L12" s="38">
        <v>6.7000000000000004E-2</v>
      </c>
      <c r="M12" s="38">
        <v>1.32E-2</v>
      </c>
      <c r="N12" s="39">
        <v>3761565.57</v>
      </c>
      <c r="O12" s="1" t="s">
        <v>7</v>
      </c>
      <c r="P12" s="39">
        <v>1613.43</v>
      </c>
      <c r="Q12" s="1" t="s">
        <v>7</v>
      </c>
      <c r="R12" s="38">
        <v>1</v>
      </c>
      <c r="S12" s="38">
        <v>2.8999999999999998E-3</v>
      </c>
      <c r="T12" s="1" t="s">
        <v>7</v>
      </c>
    </row>
    <row r="13" spans="2:20" x14ac:dyDescent="0.25">
      <c r="B13" s="1" t="s">
        <v>480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1" t="s">
        <v>7</v>
      </c>
      <c r="J13" s="39">
        <v>1.19</v>
      </c>
      <c r="K13" s="1" t="s">
        <v>7</v>
      </c>
      <c r="L13" s="38">
        <v>6.88E-2</v>
      </c>
      <c r="M13" s="38">
        <v>1.14E-2</v>
      </c>
      <c r="N13" s="39">
        <v>3677195.38</v>
      </c>
      <c r="O13" s="1" t="s">
        <v>7</v>
      </c>
      <c r="P13" s="39">
        <v>1528.22</v>
      </c>
      <c r="Q13" s="1" t="s">
        <v>7</v>
      </c>
      <c r="R13" s="38">
        <v>0.94720000000000004</v>
      </c>
      <c r="S13" s="38">
        <v>2.7000000000000001E-3</v>
      </c>
      <c r="T13" s="1" t="s">
        <v>7</v>
      </c>
    </row>
    <row r="14" spans="2:20" x14ac:dyDescent="0.25">
      <c r="B14" s="40" t="s">
        <v>484</v>
      </c>
      <c r="C14" s="41">
        <v>1097997</v>
      </c>
      <c r="D14" s="40" t="s">
        <v>169</v>
      </c>
      <c r="E14" s="41">
        <v>513102384</v>
      </c>
      <c r="F14" s="40" t="s">
        <v>294</v>
      </c>
      <c r="G14" s="40" t="s">
        <v>485</v>
      </c>
      <c r="H14" s="40" t="s">
        <v>89</v>
      </c>
      <c r="I14" s="40" t="s">
        <v>486</v>
      </c>
      <c r="J14" s="43">
        <v>1.49</v>
      </c>
      <c r="K14" s="40" t="s">
        <v>90</v>
      </c>
      <c r="L14" s="42">
        <v>7.7499999999999999E-2</v>
      </c>
      <c r="M14" s="42">
        <v>1.4800000000000001E-2</v>
      </c>
      <c r="N14" s="43">
        <v>695400.03</v>
      </c>
      <c r="O14" s="43">
        <v>146.72</v>
      </c>
      <c r="P14" s="43">
        <v>1020.29</v>
      </c>
      <c r="Q14" s="42">
        <v>3.0999999999999999E-3</v>
      </c>
      <c r="R14" s="42">
        <v>0.63239999999999996</v>
      </c>
      <c r="S14" s="42">
        <v>1.8E-3</v>
      </c>
      <c r="T14" s="40" t="s">
        <v>7</v>
      </c>
    </row>
    <row r="15" spans="2:20" x14ac:dyDescent="0.25">
      <c r="B15" s="40" t="s">
        <v>487</v>
      </c>
      <c r="C15" s="41">
        <v>1154798</v>
      </c>
      <c r="D15" s="40" t="s">
        <v>169</v>
      </c>
      <c r="E15" s="41">
        <v>513893123</v>
      </c>
      <c r="F15" s="40" t="s">
        <v>310</v>
      </c>
      <c r="G15" s="40" t="s">
        <v>215</v>
      </c>
      <c r="H15" s="40" t="s">
        <v>195</v>
      </c>
      <c r="I15" s="40" t="s">
        <v>488</v>
      </c>
      <c r="J15" s="43">
        <v>1.65</v>
      </c>
      <c r="K15" s="40" t="s">
        <v>90</v>
      </c>
      <c r="L15" s="42">
        <v>2.5000000000000001E-2</v>
      </c>
      <c r="M15" s="42">
        <v>2.1899999999999999E-2</v>
      </c>
      <c r="N15" s="43">
        <v>72149.990000000005</v>
      </c>
      <c r="O15" s="43">
        <v>107.51</v>
      </c>
      <c r="P15" s="43">
        <v>77.569999999999993</v>
      </c>
      <c r="Q15" s="42">
        <v>1E-3</v>
      </c>
      <c r="R15" s="42">
        <v>4.8099999999999997E-2</v>
      </c>
      <c r="S15" s="42">
        <v>1E-4</v>
      </c>
      <c r="T15" s="40" t="s">
        <v>7</v>
      </c>
    </row>
    <row r="16" spans="2:20" x14ac:dyDescent="0.25">
      <c r="B16" s="40" t="s">
        <v>489</v>
      </c>
      <c r="C16" s="41">
        <v>1109180</v>
      </c>
      <c r="D16" s="40" t="s">
        <v>169</v>
      </c>
      <c r="E16" s="41">
        <v>510155625</v>
      </c>
      <c r="F16" s="40" t="s">
        <v>490</v>
      </c>
      <c r="G16" s="40" t="s">
        <v>491</v>
      </c>
      <c r="H16" s="40" t="s">
        <v>195</v>
      </c>
      <c r="I16" s="40" t="s">
        <v>488</v>
      </c>
      <c r="J16" s="43">
        <v>0</v>
      </c>
      <c r="K16" s="40" t="s">
        <v>90</v>
      </c>
      <c r="L16" s="42">
        <v>9.9000000000000005E-2</v>
      </c>
      <c r="M16" s="42">
        <v>9.9000000000000005E-2</v>
      </c>
      <c r="N16" s="43">
        <v>421888.91</v>
      </c>
      <c r="O16" s="43">
        <v>0.01</v>
      </c>
      <c r="P16" s="43">
        <v>0.04</v>
      </c>
      <c r="Q16" s="42">
        <v>4.1999999999999997E-3</v>
      </c>
      <c r="R16" s="42">
        <v>0</v>
      </c>
      <c r="S16" s="42">
        <v>0</v>
      </c>
      <c r="T16" s="40" t="s">
        <v>7</v>
      </c>
    </row>
    <row r="17" spans="2:20" x14ac:dyDescent="0.25">
      <c r="B17" s="40" t="s">
        <v>492</v>
      </c>
      <c r="C17" s="41">
        <v>7505019</v>
      </c>
      <c r="D17" s="40" t="s">
        <v>169</v>
      </c>
      <c r="E17" s="41">
        <v>520019423</v>
      </c>
      <c r="F17" s="40" t="s">
        <v>289</v>
      </c>
      <c r="G17" s="40" t="s">
        <v>493</v>
      </c>
      <c r="H17" s="40" t="s">
        <v>89</v>
      </c>
      <c r="I17" s="40" t="s">
        <v>494</v>
      </c>
      <c r="J17" s="43">
        <v>0</v>
      </c>
      <c r="K17" s="40" t="s">
        <v>90</v>
      </c>
      <c r="L17" s="42">
        <v>6.5000000000000002E-2</v>
      </c>
      <c r="M17" s="42">
        <v>6.5000000000000002E-2</v>
      </c>
      <c r="N17" s="43">
        <v>1398895.17</v>
      </c>
      <c r="O17" s="43">
        <v>0</v>
      </c>
      <c r="P17" s="43">
        <v>0.01</v>
      </c>
      <c r="Q17" s="42">
        <v>0.3216</v>
      </c>
      <c r="R17" s="42">
        <v>0</v>
      </c>
      <c r="S17" s="42">
        <v>0</v>
      </c>
      <c r="T17" s="40" t="s">
        <v>7</v>
      </c>
    </row>
    <row r="18" spans="2:20" x14ac:dyDescent="0.25">
      <c r="B18" s="40" t="s">
        <v>495</v>
      </c>
      <c r="C18" s="41">
        <v>1101567</v>
      </c>
      <c r="D18" s="40" t="s">
        <v>169</v>
      </c>
      <c r="E18" s="41">
        <v>520041690</v>
      </c>
      <c r="F18" s="40" t="s">
        <v>206</v>
      </c>
      <c r="G18" s="40" t="s">
        <v>147</v>
      </c>
      <c r="H18" s="40" t="s">
        <v>129</v>
      </c>
      <c r="I18" s="40" t="s">
        <v>488</v>
      </c>
      <c r="J18" s="43">
        <v>0.31</v>
      </c>
      <c r="K18" s="40" t="s">
        <v>90</v>
      </c>
      <c r="L18" s="42">
        <v>5.6000000000000001E-2</v>
      </c>
      <c r="M18" s="42">
        <v>2.0000000000000001E-4</v>
      </c>
      <c r="N18" s="43">
        <v>638861.28</v>
      </c>
      <c r="O18" s="43">
        <v>66.650000000000006</v>
      </c>
      <c r="P18" s="43">
        <v>425.8</v>
      </c>
      <c r="Q18" s="42">
        <v>1.1000000000000001E-3</v>
      </c>
      <c r="R18" s="42">
        <v>0.26390000000000002</v>
      </c>
      <c r="S18" s="42">
        <v>8.0000000000000004E-4</v>
      </c>
      <c r="T18" s="40" t="s">
        <v>7</v>
      </c>
    </row>
    <row r="19" spans="2:20" x14ac:dyDescent="0.25">
      <c r="B19" s="40" t="s">
        <v>496</v>
      </c>
      <c r="C19" s="41">
        <v>3520046</v>
      </c>
      <c r="D19" s="40" t="s">
        <v>169</v>
      </c>
      <c r="E19" s="41">
        <v>520038043</v>
      </c>
      <c r="F19" s="40" t="s">
        <v>490</v>
      </c>
      <c r="G19" s="40" t="s">
        <v>147</v>
      </c>
      <c r="H19" s="40" t="s">
        <v>129</v>
      </c>
      <c r="I19" s="40" t="s">
        <v>488</v>
      </c>
      <c r="J19" s="43">
        <v>7.67</v>
      </c>
      <c r="K19" s="40" t="s">
        <v>90</v>
      </c>
      <c r="L19" s="42">
        <v>6.4000000000000001E-2</v>
      </c>
      <c r="M19" s="42">
        <v>0.11169999999999999</v>
      </c>
      <c r="N19" s="43">
        <v>450000</v>
      </c>
      <c r="O19" s="43">
        <v>1</v>
      </c>
      <c r="P19" s="43">
        <v>4.5</v>
      </c>
      <c r="Q19" s="42">
        <v>3.0000000000000001E-3</v>
      </c>
      <c r="R19" s="42">
        <v>2.8E-3</v>
      </c>
      <c r="S19" s="42">
        <v>0</v>
      </c>
      <c r="T19" s="40" t="s">
        <v>7</v>
      </c>
    </row>
    <row r="20" spans="2:20" x14ac:dyDescent="0.25">
      <c r="B20" s="1" t="s">
        <v>481</v>
      </c>
      <c r="C20" s="1" t="s">
        <v>7</v>
      </c>
      <c r="D20" s="1" t="s">
        <v>7</v>
      </c>
      <c r="E20" s="1" t="s">
        <v>7</v>
      </c>
      <c r="F20" s="1" t="s">
        <v>7</v>
      </c>
      <c r="G20" s="1" t="s">
        <v>7</v>
      </c>
      <c r="H20" s="1" t="s">
        <v>7</v>
      </c>
      <c r="I20" s="1" t="s">
        <v>7</v>
      </c>
      <c r="J20" s="39">
        <v>0.53</v>
      </c>
      <c r="K20" s="1" t="s">
        <v>7</v>
      </c>
      <c r="L20" s="38">
        <v>3.4200000000000001E-2</v>
      </c>
      <c r="M20" s="38">
        <v>4.5400000000000003E-2</v>
      </c>
      <c r="N20" s="39">
        <v>84370.19</v>
      </c>
      <c r="O20" s="1" t="s">
        <v>7</v>
      </c>
      <c r="P20" s="39">
        <v>85.21</v>
      </c>
      <c r="Q20" s="1" t="s">
        <v>7</v>
      </c>
      <c r="R20" s="38">
        <v>5.28E-2</v>
      </c>
      <c r="S20" s="38">
        <v>1E-4</v>
      </c>
      <c r="T20" s="1" t="s">
        <v>7</v>
      </c>
    </row>
    <row r="21" spans="2:20" x14ac:dyDescent="0.25">
      <c r="B21" s="40" t="s">
        <v>497</v>
      </c>
      <c r="C21" s="41">
        <v>1139336</v>
      </c>
      <c r="D21" s="40" t="s">
        <v>169</v>
      </c>
      <c r="E21" s="41">
        <v>511944670</v>
      </c>
      <c r="F21" s="40" t="s">
        <v>294</v>
      </c>
      <c r="G21" s="40" t="s">
        <v>229</v>
      </c>
      <c r="H21" s="40" t="s">
        <v>195</v>
      </c>
      <c r="I21" s="40" t="s">
        <v>488</v>
      </c>
      <c r="J21" s="43">
        <v>0.53</v>
      </c>
      <c r="K21" s="40" t="s">
        <v>90</v>
      </c>
      <c r="L21" s="42">
        <v>3.4200000000000001E-2</v>
      </c>
      <c r="M21" s="42">
        <v>4.5400000000000003E-2</v>
      </c>
      <c r="N21" s="43">
        <v>84370.01</v>
      </c>
      <c r="O21" s="43">
        <v>101</v>
      </c>
      <c r="P21" s="43">
        <v>85.21</v>
      </c>
      <c r="Q21" s="42">
        <v>1.1999999999999999E-3</v>
      </c>
      <c r="R21" s="42">
        <v>5.28E-2</v>
      </c>
      <c r="S21" s="42">
        <v>1E-4</v>
      </c>
      <c r="T21" s="40" t="s">
        <v>7</v>
      </c>
    </row>
    <row r="22" spans="2:20" x14ac:dyDescent="0.25">
      <c r="B22" s="40" t="s">
        <v>498</v>
      </c>
      <c r="C22" s="41">
        <v>1138825</v>
      </c>
      <c r="D22" s="40" t="s">
        <v>169</v>
      </c>
      <c r="E22" s="41">
        <v>520044439</v>
      </c>
      <c r="F22" s="40" t="s">
        <v>206</v>
      </c>
      <c r="G22" s="40" t="s">
        <v>229</v>
      </c>
      <c r="H22" s="40" t="s">
        <v>195</v>
      </c>
      <c r="I22" s="40" t="s">
        <v>486</v>
      </c>
      <c r="J22" s="43">
        <v>3.4</v>
      </c>
      <c r="K22" s="40" t="s">
        <v>90</v>
      </c>
      <c r="L22" s="42">
        <v>4.5999999999999999E-2</v>
      </c>
      <c r="M22" s="42">
        <v>5.79E-2</v>
      </c>
      <c r="N22" s="43">
        <v>0.18</v>
      </c>
      <c r="O22" s="43">
        <v>97.47</v>
      </c>
      <c r="P22" s="43">
        <v>0</v>
      </c>
      <c r="Q22" s="42">
        <v>0</v>
      </c>
      <c r="R22" s="42">
        <v>0</v>
      </c>
      <c r="S22" s="42">
        <v>0</v>
      </c>
      <c r="T22" s="40" t="s">
        <v>7</v>
      </c>
    </row>
    <row r="23" spans="2:20" x14ac:dyDescent="0.25">
      <c r="B23" s="1" t="s">
        <v>161</v>
      </c>
      <c r="C23" s="1" t="s">
        <v>7</v>
      </c>
      <c r="D23" s="1" t="s">
        <v>7</v>
      </c>
      <c r="E23" s="1" t="s">
        <v>7</v>
      </c>
      <c r="F23" s="1" t="s">
        <v>7</v>
      </c>
      <c r="G23" s="1" t="s">
        <v>7</v>
      </c>
      <c r="H23" s="1" t="s">
        <v>7</v>
      </c>
      <c r="I23" s="1" t="s">
        <v>7</v>
      </c>
      <c r="J23" s="39">
        <v>0</v>
      </c>
      <c r="K23" s="1" t="s">
        <v>7</v>
      </c>
      <c r="L23" s="38">
        <v>0</v>
      </c>
      <c r="M23" s="38">
        <v>0</v>
      </c>
      <c r="N23" s="39">
        <v>0</v>
      </c>
      <c r="O23" s="1" t="s">
        <v>7</v>
      </c>
      <c r="P23" s="39">
        <v>0</v>
      </c>
      <c r="Q23" s="1" t="s">
        <v>7</v>
      </c>
      <c r="R23" s="38">
        <v>0</v>
      </c>
      <c r="S23" s="38">
        <v>0</v>
      </c>
      <c r="T23" s="1" t="s">
        <v>7</v>
      </c>
    </row>
    <row r="24" spans="2:20" x14ac:dyDescent="0.25">
      <c r="B24" s="1" t="s">
        <v>397</v>
      </c>
      <c r="C24" s="1" t="s">
        <v>7</v>
      </c>
      <c r="D24" s="1" t="s">
        <v>7</v>
      </c>
      <c r="E24" s="1" t="s">
        <v>7</v>
      </c>
      <c r="F24" s="1" t="s">
        <v>7</v>
      </c>
      <c r="G24" s="1" t="s">
        <v>7</v>
      </c>
      <c r="H24" s="1" t="s">
        <v>7</v>
      </c>
      <c r="I24" s="1" t="s">
        <v>7</v>
      </c>
      <c r="J24" s="39">
        <v>0</v>
      </c>
      <c r="K24" s="1" t="s">
        <v>7</v>
      </c>
      <c r="L24" s="38">
        <v>0</v>
      </c>
      <c r="M24" s="38">
        <v>0</v>
      </c>
      <c r="N24" s="39">
        <v>0</v>
      </c>
      <c r="O24" s="1" t="s">
        <v>7</v>
      </c>
      <c r="P24" s="39">
        <v>0</v>
      </c>
      <c r="Q24" s="1" t="s">
        <v>7</v>
      </c>
      <c r="R24" s="38">
        <v>0</v>
      </c>
      <c r="S24" s="38">
        <v>0</v>
      </c>
      <c r="T24" s="1" t="s">
        <v>7</v>
      </c>
    </row>
    <row r="25" spans="2:20" x14ac:dyDescent="0.25">
      <c r="B25" s="1" t="s">
        <v>103</v>
      </c>
      <c r="C25" s="1" t="s">
        <v>7</v>
      </c>
      <c r="D25" s="1" t="s">
        <v>7</v>
      </c>
      <c r="E25" s="1" t="s">
        <v>7</v>
      </c>
      <c r="F25" s="1" t="s">
        <v>7</v>
      </c>
      <c r="G25" s="1" t="s">
        <v>7</v>
      </c>
      <c r="H25" s="1" t="s">
        <v>7</v>
      </c>
      <c r="I25" s="1" t="s">
        <v>7</v>
      </c>
      <c r="J25" s="39">
        <v>0</v>
      </c>
      <c r="K25" s="1" t="s">
        <v>7</v>
      </c>
      <c r="L25" s="38">
        <v>0</v>
      </c>
      <c r="M25" s="38">
        <v>0</v>
      </c>
      <c r="N25" s="39">
        <v>0</v>
      </c>
      <c r="O25" s="1" t="s">
        <v>7</v>
      </c>
      <c r="P25" s="39">
        <v>0</v>
      </c>
      <c r="Q25" s="1" t="s">
        <v>7</v>
      </c>
      <c r="R25" s="38">
        <v>0</v>
      </c>
      <c r="S25" s="38">
        <v>0</v>
      </c>
      <c r="T25" s="1" t="s">
        <v>7</v>
      </c>
    </row>
    <row r="26" spans="2:20" x14ac:dyDescent="0.25">
      <c r="B26" s="1" t="s">
        <v>499</v>
      </c>
      <c r="C26" s="1" t="s">
        <v>7</v>
      </c>
      <c r="D26" s="1" t="s">
        <v>7</v>
      </c>
      <c r="E26" s="1" t="s">
        <v>7</v>
      </c>
      <c r="F26" s="1" t="s">
        <v>7</v>
      </c>
      <c r="G26" s="1" t="s">
        <v>7</v>
      </c>
      <c r="H26" s="1" t="s">
        <v>7</v>
      </c>
      <c r="I26" s="1" t="s">
        <v>7</v>
      </c>
      <c r="J26" s="39">
        <v>0</v>
      </c>
      <c r="K26" s="1" t="s">
        <v>7</v>
      </c>
      <c r="L26" s="38">
        <v>0</v>
      </c>
      <c r="M26" s="38">
        <v>0</v>
      </c>
      <c r="N26" s="39">
        <v>0</v>
      </c>
      <c r="O26" s="1" t="s">
        <v>7</v>
      </c>
      <c r="P26" s="39">
        <v>0</v>
      </c>
      <c r="Q26" s="1" t="s">
        <v>7</v>
      </c>
      <c r="R26" s="38">
        <v>0</v>
      </c>
      <c r="S26" s="38">
        <v>0</v>
      </c>
      <c r="T26" s="1" t="s">
        <v>7</v>
      </c>
    </row>
    <row r="27" spans="2:20" x14ac:dyDescent="0.25">
      <c r="B27" s="1" t="s">
        <v>500</v>
      </c>
      <c r="C27" s="1" t="s">
        <v>7</v>
      </c>
      <c r="D27" s="1" t="s">
        <v>7</v>
      </c>
      <c r="E27" s="1" t="s">
        <v>7</v>
      </c>
      <c r="F27" s="1" t="s">
        <v>7</v>
      </c>
      <c r="G27" s="1" t="s">
        <v>7</v>
      </c>
      <c r="H27" s="1" t="s">
        <v>7</v>
      </c>
      <c r="I27" s="1" t="s">
        <v>7</v>
      </c>
      <c r="J27" s="39">
        <v>0</v>
      </c>
      <c r="K27" s="1" t="s">
        <v>7</v>
      </c>
      <c r="L27" s="38">
        <v>0</v>
      </c>
      <c r="M27" s="38">
        <v>0</v>
      </c>
      <c r="N27" s="39">
        <v>0</v>
      </c>
      <c r="O27" s="1" t="s">
        <v>7</v>
      </c>
      <c r="P27" s="39">
        <v>0</v>
      </c>
      <c r="Q27" s="1" t="s">
        <v>7</v>
      </c>
      <c r="R27" s="38">
        <v>0</v>
      </c>
      <c r="S27" s="38">
        <v>0</v>
      </c>
      <c r="T27" s="1" t="s">
        <v>7</v>
      </c>
    </row>
    <row r="28" spans="2:20" x14ac:dyDescent="0.25">
      <c r="B28" s="36" t="s">
        <v>105</v>
      </c>
    </row>
    <row r="29" spans="2:20" x14ac:dyDescent="0.25">
      <c r="B29" s="36" t="s">
        <v>148</v>
      </c>
    </row>
    <row r="30" spans="2:20" x14ac:dyDescent="0.25">
      <c r="B30" s="36" t="s">
        <v>149</v>
      </c>
    </row>
    <row r="31" spans="2:20" x14ac:dyDescent="0.25">
      <c r="B31" s="36" t="s">
        <v>150</v>
      </c>
    </row>
    <row r="32" spans="2:20" x14ac:dyDescent="0.25">
      <c r="B32" s="65" t="s">
        <v>63</v>
      </c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</row>
  </sheetData>
  <mergeCells count="1">
    <mergeCell ref="B32:T3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6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3" width="12" customWidth="1"/>
    <col min="4" max="4" width="10" customWidth="1"/>
    <col min="5" max="5" width="12" customWidth="1"/>
    <col min="6" max="6" width="15" customWidth="1"/>
    <col min="7" max="8" width="14" customWidth="1"/>
    <col min="9" max="9" width="12" customWidth="1"/>
    <col min="10" max="10" width="11" customWidth="1"/>
    <col min="11" max="11" width="22" customWidth="1"/>
    <col min="12" max="12" width="24" customWidth="1"/>
    <col min="13" max="13" width="23" customWidth="1"/>
    <col min="14" max="14" width="2" customWidth="1"/>
  </cols>
  <sheetData>
    <row r="1" spans="2:14" x14ac:dyDescent="0.25">
      <c r="B1" s="37" t="s">
        <v>0</v>
      </c>
      <c r="C1" s="37" t="s">
        <v>1</v>
      </c>
    </row>
    <row r="2" spans="2:14" x14ac:dyDescent="0.25">
      <c r="B2" s="37" t="s">
        <v>2</v>
      </c>
      <c r="C2" s="37" t="s">
        <v>3</v>
      </c>
    </row>
    <row r="3" spans="2:14" x14ac:dyDescent="0.25">
      <c r="B3" s="37" t="s">
        <v>4</v>
      </c>
      <c r="C3" s="37" t="s">
        <v>5</v>
      </c>
    </row>
    <row r="4" spans="2:14" x14ac:dyDescent="0.25">
      <c r="B4" s="37" t="s">
        <v>6</v>
      </c>
      <c r="C4" s="37">
        <v>9930</v>
      </c>
    </row>
    <row r="5" spans="2:14" x14ac:dyDescent="0.25">
      <c r="B5" s="37" t="s">
        <v>7</v>
      </c>
      <c r="C5" s="37" t="s">
        <v>7</v>
      </c>
    </row>
    <row r="6" spans="2:14" x14ac:dyDescent="0.25">
      <c r="B6" s="3" t="s">
        <v>478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</row>
    <row r="7" spans="2:14" x14ac:dyDescent="0.25">
      <c r="B7" s="3" t="s">
        <v>267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</row>
    <row r="8" spans="2:14" x14ac:dyDescent="0.25">
      <c r="B8" s="1" t="s">
        <v>65</v>
      </c>
      <c r="C8" s="1" t="s">
        <v>66</v>
      </c>
      <c r="D8" s="1" t="s">
        <v>153</v>
      </c>
      <c r="E8" s="1" t="s">
        <v>67</v>
      </c>
      <c r="F8" s="1" t="s">
        <v>154</v>
      </c>
      <c r="G8" s="1" t="s">
        <v>70</v>
      </c>
      <c r="H8" s="3" t="s">
        <v>111</v>
      </c>
      <c r="I8" s="3" t="s">
        <v>112</v>
      </c>
      <c r="J8" s="1" t="s">
        <v>9</v>
      </c>
      <c r="K8" s="1" t="s">
        <v>155</v>
      </c>
      <c r="L8" s="1" t="s">
        <v>74</v>
      </c>
      <c r="M8" s="1" t="s">
        <v>115</v>
      </c>
      <c r="N8" s="1" t="s">
        <v>7</v>
      </c>
    </row>
    <row r="9" spans="2:14" x14ac:dyDescent="0.25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3" t="s">
        <v>117</v>
      </c>
      <c r="I9" s="1" t="s">
        <v>7</v>
      </c>
      <c r="J9" s="1" t="s">
        <v>11</v>
      </c>
      <c r="K9" s="1" t="s">
        <v>12</v>
      </c>
      <c r="L9" s="1" t="s">
        <v>12</v>
      </c>
      <c r="M9" s="1" t="s">
        <v>12</v>
      </c>
      <c r="N9" s="1" t="s">
        <v>7</v>
      </c>
    </row>
    <row r="10" spans="2:14" x14ac:dyDescent="0.25">
      <c r="B10" s="1" t="s">
        <v>7</v>
      </c>
      <c r="C10" s="1" t="s">
        <v>13</v>
      </c>
      <c r="D10" s="1" t="s">
        <v>14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82</v>
      </c>
      <c r="L10" s="1" t="s">
        <v>83</v>
      </c>
      <c r="M10" s="1" t="s">
        <v>118</v>
      </c>
      <c r="N10" s="1" t="s">
        <v>7</v>
      </c>
    </row>
    <row r="11" spans="2:14" x14ac:dyDescent="0.25">
      <c r="B11" s="1" t="s">
        <v>268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39">
        <v>94450.33</v>
      </c>
      <c r="I11" s="1" t="s">
        <v>7</v>
      </c>
      <c r="J11" s="39">
        <v>1319.93</v>
      </c>
      <c r="K11" s="1" t="s">
        <v>7</v>
      </c>
      <c r="L11" s="38">
        <v>1</v>
      </c>
      <c r="M11" s="38">
        <v>2.3999999999999998E-3</v>
      </c>
      <c r="N11" s="1" t="s">
        <v>7</v>
      </c>
    </row>
    <row r="12" spans="2:14" x14ac:dyDescent="0.25">
      <c r="B12" s="1" t="s">
        <v>85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39">
        <v>94095.33</v>
      </c>
      <c r="I12" s="1" t="s">
        <v>7</v>
      </c>
      <c r="J12" s="39">
        <v>1319.91</v>
      </c>
      <c r="K12" s="1" t="s">
        <v>7</v>
      </c>
      <c r="L12" s="38">
        <v>1</v>
      </c>
      <c r="M12" s="38">
        <v>2.3999999999999998E-3</v>
      </c>
      <c r="N12" s="1" t="s">
        <v>7</v>
      </c>
    </row>
    <row r="13" spans="2:14" x14ac:dyDescent="0.25">
      <c r="B13" s="40" t="s">
        <v>501</v>
      </c>
      <c r="C13" s="41">
        <v>239012</v>
      </c>
      <c r="D13" s="40" t="s">
        <v>169</v>
      </c>
      <c r="E13" s="41">
        <v>520036419</v>
      </c>
      <c r="F13" s="40" t="s">
        <v>502</v>
      </c>
      <c r="G13" s="40" t="s">
        <v>90</v>
      </c>
      <c r="H13" s="43">
        <v>31238.26</v>
      </c>
      <c r="I13" s="43">
        <v>0</v>
      </c>
      <c r="J13" s="43">
        <v>0</v>
      </c>
      <c r="K13" s="42">
        <v>1.1000000000000001E-3</v>
      </c>
      <c r="L13" s="42">
        <v>0</v>
      </c>
      <c r="M13" s="42">
        <v>0</v>
      </c>
      <c r="N13" s="40" t="s">
        <v>7</v>
      </c>
    </row>
    <row r="14" spans="2:14" x14ac:dyDescent="0.25">
      <c r="B14" s="40" t="s">
        <v>503</v>
      </c>
      <c r="C14" s="41">
        <v>100150168</v>
      </c>
      <c r="D14" s="40" t="s">
        <v>169</v>
      </c>
      <c r="E14" s="41">
        <v>511585176</v>
      </c>
      <c r="F14" s="40" t="s">
        <v>169</v>
      </c>
      <c r="G14" s="40" t="s">
        <v>90</v>
      </c>
      <c r="H14" s="43">
        <v>790</v>
      </c>
      <c r="I14" s="43">
        <v>1</v>
      </c>
      <c r="J14" s="43">
        <v>0.01</v>
      </c>
      <c r="K14" s="42">
        <v>7.9000000000000008E-3</v>
      </c>
      <c r="L14" s="42">
        <v>0</v>
      </c>
      <c r="M14" s="42">
        <v>0</v>
      </c>
      <c r="N14" s="40" t="s">
        <v>7</v>
      </c>
    </row>
    <row r="15" spans="2:14" x14ac:dyDescent="0.25">
      <c r="B15" s="40" t="s">
        <v>504</v>
      </c>
      <c r="C15" s="41">
        <v>100448679</v>
      </c>
      <c r="D15" s="40" t="s">
        <v>169</v>
      </c>
      <c r="E15" s="41">
        <v>520041690</v>
      </c>
      <c r="F15" s="40" t="s">
        <v>206</v>
      </c>
      <c r="G15" s="40" t="s">
        <v>90</v>
      </c>
      <c r="H15" s="43">
        <v>30342.46</v>
      </c>
      <c r="I15" s="43">
        <v>0</v>
      </c>
      <c r="J15" s="43">
        <v>0</v>
      </c>
      <c r="K15" s="42">
        <v>1.1000000000000001E-3</v>
      </c>
      <c r="L15" s="42">
        <v>0</v>
      </c>
      <c r="M15" s="42">
        <v>0</v>
      </c>
      <c r="N15" s="40" t="s">
        <v>7</v>
      </c>
    </row>
    <row r="16" spans="2:14" x14ac:dyDescent="0.25">
      <c r="B16" s="40" t="s">
        <v>505</v>
      </c>
      <c r="C16" s="41">
        <v>100560853</v>
      </c>
      <c r="D16" s="40" t="s">
        <v>169</v>
      </c>
      <c r="E16" s="41">
        <v>96120</v>
      </c>
      <c r="F16" s="40" t="s">
        <v>169</v>
      </c>
      <c r="G16" s="40" t="s">
        <v>90</v>
      </c>
      <c r="H16" s="43">
        <v>774.61</v>
      </c>
      <c r="I16" s="43">
        <v>152170.76999999999</v>
      </c>
      <c r="J16" s="43">
        <v>1178.73</v>
      </c>
      <c r="K16" s="42">
        <v>0</v>
      </c>
      <c r="L16" s="42">
        <v>0.89300000000000002</v>
      </c>
      <c r="M16" s="42">
        <v>2.0999999999999999E-3</v>
      </c>
      <c r="N16" s="40" t="s">
        <v>7</v>
      </c>
    </row>
    <row r="17" spans="2:14" x14ac:dyDescent="0.25">
      <c r="B17" s="40" t="s">
        <v>506</v>
      </c>
      <c r="C17" s="41">
        <v>100356187</v>
      </c>
      <c r="D17" s="40" t="s">
        <v>169</v>
      </c>
      <c r="E17" s="41">
        <v>97222</v>
      </c>
      <c r="F17" s="40" t="s">
        <v>169</v>
      </c>
      <c r="G17" s="40" t="s">
        <v>49</v>
      </c>
      <c r="H17" s="43">
        <v>30950</v>
      </c>
      <c r="I17" s="43">
        <v>129</v>
      </c>
      <c r="J17" s="43">
        <v>141.18</v>
      </c>
      <c r="K17" s="42">
        <v>1.21E-2</v>
      </c>
      <c r="L17" s="42">
        <v>0.107</v>
      </c>
      <c r="M17" s="42">
        <v>2.0000000000000001E-4</v>
      </c>
      <c r="N17" s="40" t="s">
        <v>7</v>
      </c>
    </row>
    <row r="18" spans="2:14" x14ac:dyDescent="0.25">
      <c r="B18" s="1" t="s">
        <v>103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39">
        <v>355</v>
      </c>
      <c r="I18" s="1" t="s">
        <v>7</v>
      </c>
      <c r="J18" s="39">
        <v>0.01</v>
      </c>
      <c r="K18" s="1" t="s">
        <v>7</v>
      </c>
      <c r="L18" s="38">
        <v>0</v>
      </c>
      <c r="M18" s="38">
        <v>0</v>
      </c>
      <c r="N18" s="1" t="s">
        <v>7</v>
      </c>
    </row>
    <row r="19" spans="2:14" x14ac:dyDescent="0.25">
      <c r="B19" s="1" t="s">
        <v>163</v>
      </c>
      <c r="C19" s="1" t="s">
        <v>7</v>
      </c>
      <c r="D19" s="1" t="s">
        <v>7</v>
      </c>
      <c r="E19" s="1" t="s">
        <v>7</v>
      </c>
      <c r="F19" s="1" t="s">
        <v>7</v>
      </c>
      <c r="G19" s="1" t="s">
        <v>7</v>
      </c>
      <c r="H19" s="39">
        <v>0</v>
      </c>
      <c r="I19" s="1" t="s">
        <v>7</v>
      </c>
      <c r="J19" s="39">
        <v>0</v>
      </c>
      <c r="K19" s="1" t="s">
        <v>7</v>
      </c>
      <c r="L19" s="38">
        <v>0</v>
      </c>
      <c r="M19" s="38">
        <v>0</v>
      </c>
      <c r="N19" s="1" t="s">
        <v>7</v>
      </c>
    </row>
    <row r="20" spans="2:14" x14ac:dyDescent="0.25">
      <c r="B20" s="1" t="s">
        <v>162</v>
      </c>
      <c r="C20" s="1" t="s">
        <v>7</v>
      </c>
      <c r="D20" s="1" t="s">
        <v>7</v>
      </c>
      <c r="E20" s="1" t="s">
        <v>7</v>
      </c>
      <c r="F20" s="1" t="s">
        <v>7</v>
      </c>
      <c r="G20" s="1" t="s">
        <v>7</v>
      </c>
      <c r="H20" s="39">
        <v>355</v>
      </c>
      <c r="I20" s="1" t="s">
        <v>7</v>
      </c>
      <c r="J20" s="39">
        <v>0.01</v>
      </c>
      <c r="K20" s="1" t="s">
        <v>7</v>
      </c>
      <c r="L20" s="38">
        <v>0</v>
      </c>
      <c r="M20" s="38">
        <v>0</v>
      </c>
      <c r="N20" s="1" t="s">
        <v>7</v>
      </c>
    </row>
    <row r="21" spans="2:14" x14ac:dyDescent="0.25">
      <c r="B21" s="40" t="s">
        <v>507</v>
      </c>
      <c r="C21" s="41">
        <v>60298106</v>
      </c>
      <c r="D21" s="40" t="s">
        <v>245</v>
      </c>
      <c r="E21" s="41">
        <v>99402</v>
      </c>
      <c r="F21" s="40" t="s">
        <v>261</v>
      </c>
      <c r="G21" s="40" t="s">
        <v>53</v>
      </c>
      <c r="H21" s="43">
        <v>355</v>
      </c>
      <c r="I21" s="43">
        <v>1</v>
      </c>
      <c r="J21" s="43">
        <v>0.01</v>
      </c>
      <c r="K21" s="42">
        <v>0</v>
      </c>
      <c r="L21" s="42">
        <v>0</v>
      </c>
      <c r="M21" s="42">
        <v>0</v>
      </c>
      <c r="N21" s="40" t="s">
        <v>7</v>
      </c>
    </row>
    <row r="22" spans="2:14" x14ac:dyDescent="0.25">
      <c r="B22" s="36" t="s">
        <v>105</v>
      </c>
    </row>
    <row r="23" spans="2:14" x14ac:dyDescent="0.25">
      <c r="B23" s="36" t="s">
        <v>148</v>
      </c>
    </row>
    <row r="24" spans="2:14" x14ac:dyDescent="0.25">
      <c r="B24" s="36" t="s">
        <v>149</v>
      </c>
    </row>
    <row r="25" spans="2:14" x14ac:dyDescent="0.25">
      <c r="B25" s="36" t="s">
        <v>150</v>
      </c>
    </row>
    <row r="26" spans="2:14" x14ac:dyDescent="0.25">
      <c r="B26" s="66" t="s">
        <v>63</v>
      </c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</row>
  </sheetData>
  <mergeCells count="1">
    <mergeCell ref="B26:N26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6"/>
  <sheetViews>
    <sheetView rightToLeft="1" topLeftCell="A28" workbookViewId="0">
      <selection activeCell="B39" sqref="B39"/>
    </sheetView>
  </sheetViews>
  <sheetFormatPr defaultRowHeight="13.8" x14ac:dyDescent="0.25"/>
  <cols>
    <col min="1" max="1" width="3" customWidth="1"/>
    <col min="2" max="2" width="65" customWidth="1"/>
    <col min="3" max="4" width="14" customWidth="1"/>
    <col min="5" max="5" width="13" customWidth="1"/>
    <col min="6" max="6" width="15" customWidth="1"/>
    <col min="7" max="7" width="14" customWidth="1"/>
    <col min="8" max="8" width="12" customWidth="1"/>
    <col min="9" max="9" width="22" customWidth="1"/>
    <col min="10" max="10" width="24" customWidth="1"/>
    <col min="11" max="11" width="23" customWidth="1"/>
    <col min="12" max="12" width="11" customWidth="1"/>
  </cols>
  <sheetData>
    <row r="1" spans="2:12" x14ac:dyDescent="0.25">
      <c r="B1" s="37" t="s">
        <v>0</v>
      </c>
      <c r="C1" s="37" t="s">
        <v>1</v>
      </c>
    </row>
    <row r="2" spans="2:12" x14ac:dyDescent="0.25">
      <c r="B2" s="37" t="s">
        <v>2</v>
      </c>
      <c r="C2" s="37" t="s">
        <v>3</v>
      </c>
    </row>
    <row r="3" spans="2:12" x14ac:dyDescent="0.25">
      <c r="B3" s="37" t="s">
        <v>4</v>
      </c>
      <c r="C3" s="37" t="s">
        <v>5</v>
      </c>
    </row>
    <row r="4" spans="2:12" x14ac:dyDescent="0.25">
      <c r="B4" s="37" t="s">
        <v>6</v>
      </c>
      <c r="C4" s="37">
        <v>9930</v>
      </c>
    </row>
    <row r="5" spans="2:12" x14ac:dyDescent="0.25">
      <c r="B5" s="37" t="s">
        <v>7</v>
      </c>
      <c r="C5" s="37" t="s">
        <v>7</v>
      </c>
    </row>
    <row r="6" spans="2:12" x14ac:dyDescent="0.25">
      <c r="B6" s="3" t="s">
        <v>478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</row>
    <row r="7" spans="2:12" x14ac:dyDescent="0.25">
      <c r="B7" s="3" t="s">
        <v>508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</row>
    <row r="8" spans="2:12" x14ac:dyDescent="0.25">
      <c r="B8" s="1" t="s">
        <v>65</v>
      </c>
      <c r="C8" s="1" t="s">
        <v>66</v>
      </c>
      <c r="D8" s="1" t="s">
        <v>70</v>
      </c>
      <c r="E8" s="1" t="s">
        <v>109</v>
      </c>
      <c r="F8" s="3" t="s">
        <v>111</v>
      </c>
      <c r="G8" s="3" t="s">
        <v>112</v>
      </c>
      <c r="H8" s="1" t="s">
        <v>9</v>
      </c>
      <c r="I8" s="1" t="s">
        <v>155</v>
      </c>
      <c r="J8" s="1" t="s">
        <v>74</v>
      </c>
      <c r="K8" s="1" t="s">
        <v>115</v>
      </c>
      <c r="L8" s="1" t="s">
        <v>7</v>
      </c>
    </row>
    <row r="9" spans="2:12" x14ac:dyDescent="0.25">
      <c r="B9" s="1" t="s">
        <v>7</v>
      </c>
      <c r="C9" s="1" t="s">
        <v>7</v>
      </c>
      <c r="D9" s="1" t="s">
        <v>7</v>
      </c>
      <c r="E9" s="1" t="s">
        <v>166</v>
      </c>
      <c r="F9" s="3" t="s">
        <v>117</v>
      </c>
      <c r="G9" s="1" t="s">
        <v>7</v>
      </c>
      <c r="H9" s="1" t="s">
        <v>11</v>
      </c>
      <c r="I9" s="1" t="s">
        <v>12</v>
      </c>
      <c r="J9" s="1" t="s">
        <v>12</v>
      </c>
      <c r="K9" s="1" t="s">
        <v>12</v>
      </c>
      <c r="L9" s="1" t="s">
        <v>7</v>
      </c>
    </row>
    <row r="10" spans="2:12" x14ac:dyDescent="0.25">
      <c r="B10" s="1" t="s">
        <v>7</v>
      </c>
      <c r="C10" s="1" t="s">
        <v>13</v>
      </c>
      <c r="D10" s="1" t="s">
        <v>14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82</v>
      </c>
      <c r="L10" s="1" t="s">
        <v>7</v>
      </c>
    </row>
    <row r="11" spans="2:12" x14ac:dyDescent="0.25">
      <c r="B11" s="1" t="s">
        <v>509</v>
      </c>
      <c r="C11" s="1" t="s">
        <v>7</v>
      </c>
      <c r="D11" s="1" t="s">
        <v>7</v>
      </c>
      <c r="E11" s="1" t="s">
        <v>7</v>
      </c>
      <c r="F11" s="39">
        <v>26843907.449999999</v>
      </c>
      <c r="G11" s="1" t="s">
        <v>7</v>
      </c>
      <c r="H11" s="39">
        <v>123123.19</v>
      </c>
      <c r="I11" s="1" t="s">
        <v>7</v>
      </c>
      <c r="J11" s="38">
        <v>1</v>
      </c>
      <c r="K11" s="38">
        <v>0.2205</v>
      </c>
      <c r="L11" s="1" t="s">
        <v>7</v>
      </c>
    </row>
    <row r="12" spans="2:12" x14ac:dyDescent="0.25">
      <c r="B12" s="1" t="s">
        <v>510</v>
      </c>
      <c r="C12" s="1" t="s">
        <v>7</v>
      </c>
      <c r="D12" s="1" t="s">
        <v>7</v>
      </c>
      <c r="E12" s="1" t="s">
        <v>7</v>
      </c>
      <c r="F12" s="39">
        <v>11027327.67</v>
      </c>
      <c r="G12" s="1" t="s">
        <v>7</v>
      </c>
      <c r="H12" s="39">
        <v>43702.32</v>
      </c>
      <c r="I12" s="1" t="s">
        <v>7</v>
      </c>
      <c r="J12" s="38">
        <v>0.35489999999999999</v>
      </c>
      <c r="K12" s="38">
        <v>7.8299999999999995E-2</v>
      </c>
      <c r="L12" s="1" t="s">
        <v>7</v>
      </c>
    </row>
    <row r="13" spans="2:12" x14ac:dyDescent="0.25">
      <c r="B13" s="1" t="s">
        <v>511</v>
      </c>
      <c r="C13" s="1" t="s">
        <v>7</v>
      </c>
      <c r="D13" s="1" t="s">
        <v>7</v>
      </c>
      <c r="E13" s="1" t="s">
        <v>7</v>
      </c>
      <c r="F13" s="39">
        <v>4797500</v>
      </c>
      <c r="G13" s="1" t="s">
        <v>7</v>
      </c>
      <c r="H13" s="39">
        <v>6607.7</v>
      </c>
      <c r="I13" s="1" t="s">
        <v>7</v>
      </c>
      <c r="J13" s="38">
        <v>5.3699999999999998E-2</v>
      </c>
      <c r="K13" s="38">
        <v>1.18E-2</v>
      </c>
      <c r="L13" s="1" t="s">
        <v>7</v>
      </c>
    </row>
    <row r="14" spans="2:12" x14ac:dyDescent="0.25">
      <c r="B14" s="40" t="s">
        <v>512</v>
      </c>
      <c r="C14" s="41">
        <v>50001023</v>
      </c>
      <c r="D14" s="40" t="s">
        <v>90</v>
      </c>
      <c r="E14" s="40" t="s">
        <v>494</v>
      </c>
      <c r="F14" s="43">
        <v>2310000</v>
      </c>
      <c r="G14" s="43">
        <v>98.96</v>
      </c>
      <c r="H14" s="43">
        <v>2285.9299999999998</v>
      </c>
      <c r="I14" s="42">
        <v>1E-3</v>
      </c>
      <c r="J14" s="42">
        <v>1.8599999999999998E-2</v>
      </c>
      <c r="K14" s="42">
        <v>4.1000000000000003E-3</v>
      </c>
      <c r="L14" s="40" t="s">
        <v>7</v>
      </c>
    </row>
    <row r="15" spans="2:12" x14ac:dyDescent="0.25">
      <c r="B15" s="40" t="s">
        <v>513</v>
      </c>
      <c r="C15" s="41">
        <v>9840580</v>
      </c>
      <c r="D15" s="40" t="s">
        <v>49</v>
      </c>
      <c r="E15" s="45">
        <v>44232</v>
      </c>
      <c r="F15" s="43">
        <v>1500000</v>
      </c>
      <c r="G15" s="43">
        <v>0.27</v>
      </c>
      <c r="H15" s="43">
        <v>14.53</v>
      </c>
      <c r="I15" s="42">
        <v>1.5E-3</v>
      </c>
      <c r="J15" s="42">
        <v>1E-4</v>
      </c>
      <c r="K15" s="42">
        <v>0</v>
      </c>
      <c r="L15" s="40" t="s">
        <v>7</v>
      </c>
    </row>
    <row r="16" spans="2:12" x14ac:dyDescent="0.25">
      <c r="B16" s="40" t="s">
        <v>514</v>
      </c>
      <c r="C16" s="41">
        <v>62016084</v>
      </c>
      <c r="D16" s="40" t="s">
        <v>90</v>
      </c>
      <c r="E16" s="40" t="s">
        <v>488</v>
      </c>
      <c r="F16" s="43">
        <v>987500</v>
      </c>
      <c r="G16" s="43">
        <v>436.18</v>
      </c>
      <c r="H16" s="43">
        <v>4307.24</v>
      </c>
      <c r="I16" s="42">
        <v>0</v>
      </c>
      <c r="J16" s="42">
        <v>3.5000000000000003E-2</v>
      </c>
      <c r="K16" s="42">
        <v>7.7000000000000002E-3</v>
      </c>
      <c r="L16" s="40" t="s">
        <v>7</v>
      </c>
    </row>
    <row r="17" spans="2:12" x14ac:dyDescent="0.25">
      <c r="B17" s="1" t="s">
        <v>515</v>
      </c>
      <c r="C17" s="1" t="s">
        <v>7</v>
      </c>
      <c r="D17" s="1" t="s">
        <v>7</v>
      </c>
      <c r="E17" s="1" t="s">
        <v>7</v>
      </c>
      <c r="F17" s="39">
        <v>1669623.07</v>
      </c>
      <c r="G17" s="1" t="s">
        <v>7</v>
      </c>
      <c r="H17" s="39">
        <v>23667.17</v>
      </c>
      <c r="I17" s="1" t="s">
        <v>7</v>
      </c>
      <c r="J17" s="38">
        <v>0.19220000000000001</v>
      </c>
      <c r="K17" s="38">
        <v>4.24E-2</v>
      </c>
      <c r="L17" s="1" t="s">
        <v>7</v>
      </c>
    </row>
    <row r="18" spans="2:12" x14ac:dyDescent="0.25">
      <c r="B18" s="40" t="s">
        <v>516</v>
      </c>
      <c r="C18" s="41">
        <v>500055207</v>
      </c>
      <c r="D18" s="40" t="s">
        <v>90</v>
      </c>
      <c r="E18" s="40" t="s">
        <v>517</v>
      </c>
      <c r="F18" s="43">
        <v>1660567.91</v>
      </c>
      <c r="G18" s="43">
        <v>169.38</v>
      </c>
      <c r="H18" s="43">
        <v>2812.6</v>
      </c>
      <c r="I18" s="42">
        <v>1.6999999999999999E-3</v>
      </c>
      <c r="J18" s="42">
        <v>2.2800000000000001E-2</v>
      </c>
      <c r="K18" s="42">
        <v>5.0000000000000001E-3</v>
      </c>
      <c r="L18" s="40" t="s">
        <v>7</v>
      </c>
    </row>
    <row r="19" spans="2:12" x14ac:dyDescent="0.25">
      <c r="B19" s="40" t="s">
        <v>518</v>
      </c>
      <c r="C19" s="41">
        <v>100500131</v>
      </c>
      <c r="D19" s="40" t="s">
        <v>90</v>
      </c>
      <c r="E19" s="40" t="s">
        <v>519</v>
      </c>
      <c r="F19" s="43">
        <v>2892.57</v>
      </c>
      <c r="G19" s="43">
        <v>173494.98</v>
      </c>
      <c r="H19" s="43">
        <v>5018.46</v>
      </c>
      <c r="I19" s="42">
        <v>0</v>
      </c>
      <c r="J19" s="42">
        <v>4.0800000000000003E-2</v>
      </c>
      <c r="K19" s="42">
        <v>8.9999999999999993E-3</v>
      </c>
      <c r="L19" s="40" t="s">
        <v>7</v>
      </c>
    </row>
    <row r="20" spans="2:12" x14ac:dyDescent="0.25">
      <c r="B20" s="40" t="s">
        <v>520</v>
      </c>
      <c r="C20" s="41">
        <v>62011770</v>
      </c>
      <c r="D20" s="40" t="s">
        <v>49</v>
      </c>
      <c r="E20" s="40" t="s">
        <v>488</v>
      </c>
      <c r="F20" s="43">
        <v>1</v>
      </c>
      <c r="G20" s="43">
        <v>500</v>
      </c>
      <c r="H20" s="43">
        <v>0.02</v>
      </c>
      <c r="I20" s="42">
        <v>0</v>
      </c>
      <c r="J20" s="42">
        <v>0</v>
      </c>
      <c r="K20" s="42">
        <v>0</v>
      </c>
      <c r="L20" s="40" t="s">
        <v>7</v>
      </c>
    </row>
    <row r="21" spans="2:12" x14ac:dyDescent="0.25">
      <c r="B21" s="40" t="s">
        <v>521</v>
      </c>
      <c r="C21" s="41">
        <v>62010327</v>
      </c>
      <c r="D21" s="40" t="s">
        <v>49</v>
      </c>
      <c r="E21" s="40" t="s">
        <v>522</v>
      </c>
      <c r="F21" s="43">
        <v>1102.18</v>
      </c>
      <c r="G21" s="43">
        <v>135429.69</v>
      </c>
      <c r="H21" s="43">
        <v>5278.11</v>
      </c>
      <c r="I21" s="42">
        <v>0</v>
      </c>
      <c r="J21" s="42">
        <v>4.2900000000000001E-2</v>
      </c>
      <c r="K21" s="42">
        <v>9.4000000000000004E-3</v>
      </c>
      <c r="L21" s="40" t="s">
        <v>7</v>
      </c>
    </row>
    <row r="22" spans="2:12" x14ac:dyDescent="0.25">
      <c r="B22" s="40" t="s">
        <v>523</v>
      </c>
      <c r="C22" s="41">
        <v>50003037</v>
      </c>
      <c r="D22" s="40" t="s">
        <v>90</v>
      </c>
      <c r="E22" s="40" t="s">
        <v>494</v>
      </c>
      <c r="F22" s="43">
        <v>1220.1300000000001</v>
      </c>
      <c r="G22" s="43">
        <v>223087.7</v>
      </c>
      <c r="H22" s="43">
        <v>2721.96</v>
      </c>
      <c r="I22" s="42">
        <v>0</v>
      </c>
      <c r="J22" s="42">
        <v>2.2100000000000002E-2</v>
      </c>
      <c r="K22" s="42">
        <v>4.8999999999999998E-3</v>
      </c>
      <c r="L22" s="40" t="s">
        <v>7</v>
      </c>
    </row>
    <row r="23" spans="2:12" x14ac:dyDescent="0.25">
      <c r="B23" s="40" t="s">
        <v>524</v>
      </c>
      <c r="C23" s="41">
        <v>100383074</v>
      </c>
      <c r="D23" s="40" t="s">
        <v>90</v>
      </c>
      <c r="E23" s="40" t="s">
        <v>525</v>
      </c>
      <c r="F23" s="43">
        <v>2279.31</v>
      </c>
      <c r="G23" s="43">
        <v>191106.69</v>
      </c>
      <c r="H23" s="43">
        <v>4355.91</v>
      </c>
      <c r="I23" s="42">
        <v>0</v>
      </c>
      <c r="J23" s="42">
        <v>3.5400000000000001E-2</v>
      </c>
      <c r="K23" s="42">
        <v>7.7999999999999996E-3</v>
      </c>
      <c r="L23" s="40" t="s">
        <v>7</v>
      </c>
    </row>
    <row r="24" spans="2:12" x14ac:dyDescent="0.25">
      <c r="B24" s="40" t="s">
        <v>526</v>
      </c>
      <c r="C24" s="41">
        <v>100987569</v>
      </c>
      <c r="D24" s="40" t="s">
        <v>90</v>
      </c>
      <c r="E24" s="40" t="s">
        <v>527</v>
      </c>
      <c r="F24" s="43">
        <v>1559.97</v>
      </c>
      <c r="G24" s="43">
        <v>223087.75</v>
      </c>
      <c r="H24" s="43">
        <v>3480.1</v>
      </c>
      <c r="I24" s="42">
        <v>0</v>
      </c>
      <c r="J24" s="42">
        <v>2.8299999999999999E-2</v>
      </c>
      <c r="K24" s="42">
        <v>6.1999999999999998E-3</v>
      </c>
      <c r="L24" s="40" t="s">
        <v>7</v>
      </c>
    </row>
    <row r="25" spans="2:12" x14ac:dyDescent="0.25">
      <c r="B25" s="1" t="s">
        <v>528</v>
      </c>
      <c r="C25" s="1" t="s">
        <v>7</v>
      </c>
      <c r="D25" s="1" t="s">
        <v>7</v>
      </c>
      <c r="E25" s="1" t="s">
        <v>7</v>
      </c>
      <c r="F25" s="39">
        <v>1580044.6</v>
      </c>
      <c r="G25" s="1" t="s">
        <v>7</v>
      </c>
      <c r="H25" s="39">
        <v>4032.31</v>
      </c>
      <c r="I25" s="1" t="s">
        <v>7</v>
      </c>
      <c r="J25" s="38">
        <v>3.27E-2</v>
      </c>
      <c r="K25" s="38">
        <v>7.1999999999999998E-3</v>
      </c>
      <c r="L25" s="1" t="s">
        <v>7</v>
      </c>
    </row>
    <row r="26" spans="2:12" x14ac:dyDescent="0.25">
      <c r="B26" s="40" t="s">
        <v>529</v>
      </c>
      <c r="C26" s="41">
        <v>50001114</v>
      </c>
      <c r="D26" s="40" t="s">
        <v>90</v>
      </c>
      <c r="E26" s="40" t="s">
        <v>494</v>
      </c>
      <c r="F26" s="43">
        <v>204.6</v>
      </c>
      <c r="G26" s="43">
        <v>1181424.95</v>
      </c>
      <c r="H26" s="43">
        <v>2417.19</v>
      </c>
      <c r="I26" s="42">
        <v>0</v>
      </c>
      <c r="J26" s="42">
        <v>1.9599999999999999E-2</v>
      </c>
      <c r="K26" s="42">
        <v>4.3E-3</v>
      </c>
      <c r="L26" s="40" t="s">
        <v>7</v>
      </c>
    </row>
    <row r="27" spans="2:12" x14ac:dyDescent="0.25">
      <c r="B27" s="40" t="s">
        <v>530</v>
      </c>
      <c r="C27" s="41">
        <v>50000884</v>
      </c>
      <c r="D27" s="40" t="s">
        <v>90</v>
      </c>
      <c r="E27" s="40" t="s">
        <v>494</v>
      </c>
      <c r="F27" s="43">
        <v>1579840</v>
      </c>
      <c r="G27" s="43">
        <v>102.23</v>
      </c>
      <c r="H27" s="43">
        <v>1615.12</v>
      </c>
      <c r="I27" s="42">
        <v>8.0000000000000004E-4</v>
      </c>
      <c r="J27" s="42">
        <v>1.3100000000000001E-2</v>
      </c>
      <c r="K27" s="42">
        <v>2.8999999999999998E-3</v>
      </c>
      <c r="L27" s="40" t="s">
        <v>7</v>
      </c>
    </row>
    <row r="28" spans="2:12" x14ac:dyDescent="0.25">
      <c r="B28" s="1" t="s">
        <v>531</v>
      </c>
      <c r="C28" s="1" t="s">
        <v>7</v>
      </c>
      <c r="D28" s="1" t="s">
        <v>7</v>
      </c>
      <c r="E28" s="1" t="s">
        <v>7</v>
      </c>
      <c r="F28" s="39">
        <v>2980160</v>
      </c>
      <c r="G28" s="1" t="s">
        <v>7</v>
      </c>
      <c r="H28" s="39">
        <v>9395.1299999999992</v>
      </c>
      <c r="I28" s="1" t="s">
        <v>7</v>
      </c>
      <c r="J28" s="38">
        <v>7.6300000000000007E-2</v>
      </c>
      <c r="K28" s="38">
        <v>1.6799999999999999E-2</v>
      </c>
      <c r="L28" s="1" t="s">
        <v>7</v>
      </c>
    </row>
    <row r="29" spans="2:12" x14ac:dyDescent="0.25">
      <c r="B29" s="40" t="s">
        <v>532</v>
      </c>
      <c r="C29" s="41">
        <v>62010434</v>
      </c>
      <c r="D29" s="40" t="s">
        <v>49</v>
      </c>
      <c r="E29" s="40" t="s">
        <v>533</v>
      </c>
      <c r="F29" s="43">
        <v>849150</v>
      </c>
      <c r="G29" s="43">
        <v>195.42</v>
      </c>
      <c r="H29" s="43">
        <v>5867.82</v>
      </c>
      <c r="I29" s="42">
        <v>0</v>
      </c>
      <c r="J29" s="42">
        <v>4.7699999999999999E-2</v>
      </c>
      <c r="K29" s="42">
        <v>1.0500000000000001E-2</v>
      </c>
      <c r="L29" s="40" t="s">
        <v>7</v>
      </c>
    </row>
    <row r="30" spans="2:12" x14ac:dyDescent="0.25">
      <c r="B30" s="40" t="s">
        <v>534</v>
      </c>
      <c r="C30" s="41">
        <v>62006150</v>
      </c>
      <c r="D30" s="40" t="s">
        <v>49</v>
      </c>
      <c r="E30" s="40" t="s">
        <v>535</v>
      </c>
      <c r="F30" s="43">
        <v>800000</v>
      </c>
      <c r="G30" s="43">
        <v>92.49</v>
      </c>
      <c r="H30" s="43">
        <v>2616.3000000000002</v>
      </c>
      <c r="I30" s="42">
        <v>0</v>
      </c>
      <c r="J30" s="42">
        <v>2.12E-2</v>
      </c>
      <c r="K30" s="42">
        <v>4.7000000000000002E-3</v>
      </c>
      <c r="L30" s="40" t="s">
        <v>7</v>
      </c>
    </row>
    <row r="31" spans="2:12" x14ac:dyDescent="0.25">
      <c r="B31" s="40" t="s">
        <v>536</v>
      </c>
      <c r="C31" s="41">
        <v>100189521</v>
      </c>
      <c r="D31" s="40" t="s">
        <v>90</v>
      </c>
      <c r="E31" s="40" t="s">
        <v>494</v>
      </c>
      <c r="F31" s="43">
        <v>1331010</v>
      </c>
      <c r="G31" s="43">
        <v>68.44</v>
      </c>
      <c r="H31" s="43">
        <v>911.01</v>
      </c>
      <c r="I31" s="42">
        <v>1.6000000000000001E-3</v>
      </c>
      <c r="J31" s="42">
        <v>7.4000000000000003E-3</v>
      </c>
      <c r="K31" s="42">
        <v>1.6000000000000001E-3</v>
      </c>
      <c r="L31" s="40" t="s">
        <v>7</v>
      </c>
    </row>
    <row r="32" spans="2:12" x14ac:dyDescent="0.25">
      <c r="B32" s="1" t="s">
        <v>537</v>
      </c>
      <c r="C32" s="1" t="s">
        <v>7</v>
      </c>
      <c r="D32" s="1" t="s">
        <v>7</v>
      </c>
      <c r="E32" s="1" t="s">
        <v>7</v>
      </c>
      <c r="F32" s="39">
        <v>15816579.779999999</v>
      </c>
      <c r="G32" s="1" t="s">
        <v>7</v>
      </c>
      <c r="H32" s="39">
        <v>79420.87</v>
      </c>
      <c r="I32" s="1" t="s">
        <v>7</v>
      </c>
      <c r="J32" s="38">
        <v>0.64500000000000002</v>
      </c>
      <c r="K32" s="38">
        <v>0.14230000000000001</v>
      </c>
      <c r="L32" s="1" t="s">
        <v>7</v>
      </c>
    </row>
    <row r="33" spans="2:12" x14ac:dyDescent="0.25">
      <c r="B33" s="1" t="s">
        <v>511</v>
      </c>
      <c r="C33" s="1" t="s">
        <v>7</v>
      </c>
      <c r="D33" s="1" t="s">
        <v>7</v>
      </c>
      <c r="E33" s="1" t="s">
        <v>7</v>
      </c>
      <c r="F33" s="39">
        <v>0</v>
      </c>
      <c r="G33" s="1" t="s">
        <v>7</v>
      </c>
      <c r="H33" s="39">
        <v>0</v>
      </c>
      <c r="I33" s="1" t="s">
        <v>7</v>
      </c>
      <c r="J33" s="38">
        <v>0</v>
      </c>
      <c r="K33" s="38">
        <v>0</v>
      </c>
      <c r="L33" s="1" t="s">
        <v>7</v>
      </c>
    </row>
    <row r="34" spans="2:12" x14ac:dyDescent="0.25">
      <c r="B34" s="1" t="s">
        <v>515</v>
      </c>
      <c r="C34" s="1" t="s">
        <v>7</v>
      </c>
      <c r="D34" s="1" t="s">
        <v>7</v>
      </c>
      <c r="E34" s="1" t="s">
        <v>7</v>
      </c>
      <c r="F34" s="39">
        <v>711835.05</v>
      </c>
      <c r="G34" s="1" t="s">
        <v>7</v>
      </c>
      <c r="H34" s="39">
        <v>11014.52</v>
      </c>
      <c r="I34" s="1" t="s">
        <v>7</v>
      </c>
      <c r="J34" s="38">
        <v>8.9499999999999996E-2</v>
      </c>
      <c r="K34" s="38">
        <v>1.9699999999999999E-2</v>
      </c>
      <c r="L34" s="1" t="s">
        <v>7</v>
      </c>
    </row>
    <row r="35" spans="2:12" x14ac:dyDescent="0.25">
      <c r="B35" s="40" t="s">
        <v>538</v>
      </c>
      <c r="C35" s="41">
        <v>62011226</v>
      </c>
      <c r="D35" s="40" t="s">
        <v>49</v>
      </c>
      <c r="E35" s="40" t="s">
        <v>539</v>
      </c>
      <c r="F35" s="43">
        <v>74.069999999999993</v>
      </c>
      <c r="G35" s="43">
        <v>113684.22</v>
      </c>
      <c r="H35" s="43">
        <v>297.75</v>
      </c>
      <c r="I35" s="42">
        <v>0</v>
      </c>
      <c r="J35" s="42">
        <v>2.3999999999999998E-3</v>
      </c>
      <c r="K35" s="42">
        <v>5.0000000000000001E-4</v>
      </c>
      <c r="L35" s="40" t="s">
        <v>7</v>
      </c>
    </row>
    <row r="36" spans="2:12" x14ac:dyDescent="0.25">
      <c r="B36" s="40" t="s">
        <v>540</v>
      </c>
      <c r="C36" s="40" t="s">
        <v>541</v>
      </c>
      <c r="D36" s="40" t="s">
        <v>49</v>
      </c>
      <c r="E36" s="40" t="s">
        <v>542</v>
      </c>
      <c r="F36" s="43">
        <v>710000</v>
      </c>
      <c r="G36" s="43">
        <v>50.48</v>
      </c>
      <c r="H36" s="43">
        <v>1267.28</v>
      </c>
      <c r="I36" s="42">
        <v>1.2999999999999999E-3</v>
      </c>
      <c r="J36" s="42">
        <v>1.03E-2</v>
      </c>
      <c r="K36" s="42">
        <v>2.3E-3</v>
      </c>
      <c r="L36" s="41">
        <v>60391075</v>
      </c>
    </row>
    <row r="37" spans="2:12" x14ac:dyDescent="0.25">
      <c r="B37" s="40" t="s">
        <v>688</v>
      </c>
      <c r="C37" s="41">
        <v>62010699</v>
      </c>
      <c r="D37" s="40" t="s">
        <v>49</v>
      </c>
      <c r="E37" s="40" t="s">
        <v>488</v>
      </c>
      <c r="F37" s="43">
        <v>1068.72</v>
      </c>
      <c r="G37" s="43">
        <v>140584.04</v>
      </c>
      <c r="H37" s="43">
        <v>5312.66</v>
      </c>
      <c r="I37" s="42">
        <v>0</v>
      </c>
      <c r="J37" s="42">
        <v>4.3099999999999999E-2</v>
      </c>
      <c r="K37" s="42">
        <v>9.4999999999999998E-3</v>
      </c>
      <c r="L37" s="40" t="s">
        <v>7</v>
      </c>
    </row>
    <row r="38" spans="2:12" x14ac:dyDescent="0.25">
      <c r="B38" s="40" t="s">
        <v>689</v>
      </c>
      <c r="C38" s="40" t="s">
        <v>543</v>
      </c>
      <c r="D38" s="40" t="s">
        <v>49</v>
      </c>
      <c r="E38" s="40" t="s">
        <v>544</v>
      </c>
      <c r="F38" s="43">
        <v>692.26</v>
      </c>
      <c r="G38" s="43">
        <v>168999.61</v>
      </c>
      <c r="H38" s="43">
        <v>4136.83</v>
      </c>
      <c r="I38" s="42">
        <v>0</v>
      </c>
      <c r="J38" s="42">
        <v>3.3599999999999998E-2</v>
      </c>
      <c r="K38" s="42">
        <v>7.4000000000000003E-3</v>
      </c>
      <c r="L38" s="41">
        <v>60416153</v>
      </c>
    </row>
    <row r="39" spans="2:12" x14ac:dyDescent="0.25">
      <c r="B39" s="1" t="s">
        <v>528</v>
      </c>
      <c r="C39" s="1" t="s">
        <v>7</v>
      </c>
      <c r="D39" s="1" t="s">
        <v>7</v>
      </c>
      <c r="E39" s="1" t="s">
        <v>7</v>
      </c>
      <c r="F39" s="39">
        <v>10380860.1</v>
      </c>
      <c r="G39" s="1" t="s">
        <v>7</v>
      </c>
      <c r="H39" s="39">
        <v>39470.71</v>
      </c>
      <c r="I39" s="1" t="s">
        <v>7</v>
      </c>
      <c r="J39" s="38">
        <v>0.3206</v>
      </c>
      <c r="K39" s="38">
        <v>7.0699999999999999E-2</v>
      </c>
      <c r="L39" s="1" t="s">
        <v>7</v>
      </c>
    </row>
    <row r="40" spans="2:12" x14ac:dyDescent="0.25">
      <c r="B40" s="40" t="s">
        <v>545</v>
      </c>
      <c r="C40" s="41">
        <v>62000073</v>
      </c>
      <c r="D40" s="40" t="s">
        <v>49</v>
      </c>
      <c r="E40" s="40" t="s">
        <v>546</v>
      </c>
      <c r="F40" s="43">
        <v>899609</v>
      </c>
      <c r="G40" s="43">
        <v>89.4</v>
      </c>
      <c r="H40" s="43">
        <v>2843.92</v>
      </c>
      <c r="I40" s="42">
        <v>0</v>
      </c>
      <c r="J40" s="42">
        <v>2.3099999999999999E-2</v>
      </c>
      <c r="K40" s="42">
        <v>5.1000000000000004E-3</v>
      </c>
      <c r="L40" s="40" t="s">
        <v>7</v>
      </c>
    </row>
    <row r="41" spans="2:12" x14ac:dyDescent="0.25">
      <c r="B41" s="40" t="s">
        <v>547</v>
      </c>
      <c r="C41" s="41">
        <v>62002026</v>
      </c>
      <c r="D41" s="40" t="s">
        <v>49</v>
      </c>
      <c r="E41" s="40" t="s">
        <v>488</v>
      </c>
      <c r="F41" s="43">
        <v>1300614</v>
      </c>
      <c r="G41" s="43">
        <v>99.8</v>
      </c>
      <c r="H41" s="43">
        <v>4589.68</v>
      </c>
      <c r="I41" s="42">
        <v>0</v>
      </c>
      <c r="J41" s="42">
        <v>3.73E-2</v>
      </c>
      <c r="K41" s="42">
        <v>8.2000000000000007E-3</v>
      </c>
      <c r="L41" s="40" t="s">
        <v>7</v>
      </c>
    </row>
    <row r="42" spans="2:12" x14ac:dyDescent="0.25">
      <c r="B42" s="40" t="s">
        <v>548</v>
      </c>
      <c r="C42" s="40" t="s">
        <v>549</v>
      </c>
      <c r="D42" s="40" t="s">
        <v>49</v>
      </c>
      <c r="E42" s="46">
        <v>44240</v>
      </c>
      <c r="F42" s="43">
        <v>523029.51</v>
      </c>
      <c r="G42" s="43">
        <v>124.17</v>
      </c>
      <c r="H42" s="43">
        <v>2296.48</v>
      </c>
      <c r="I42" s="42">
        <v>2.0000000000000001E-4</v>
      </c>
      <c r="J42" s="42">
        <v>1.8599999999999998E-2</v>
      </c>
      <c r="K42" s="42">
        <v>4.1000000000000003E-3</v>
      </c>
      <c r="L42" s="41">
        <v>60345899</v>
      </c>
    </row>
    <row r="43" spans="2:12" x14ac:dyDescent="0.25">
      <c r="B43" s="40" t="s">
        <v>550</v>
      </c>
      <c r="C43" s="41">
        <v>60385630</v>
      </c>
      <c r="D43" s="40" t="s">
        <v>49</v>
      </c>
      <c r="E43" s="40" t="s">
        <v>488</v>
      </c>
      <c r="F43" s="43">
        <v>1038151.58</v>
      </c>
      <c r="G43" s="43">
        <v>144.65</v>
      </c>
      <c r="H43" s="43">
        <v>5310.03</v>
      </c>
      <c r="I43" s="42">
        <v>7.9899999999999999E-2</v>
      </c>
      <c r="J43" s="42">
        <v>4.3099999999999999E-2</v>
      </c>
      <c r="K43" s="42">
        <v>9.4999999999999998E-3</v>
      </c>
      <c r="L43" s="40" t="s">
        <v>7</v>
      </c>
    </row>
    <row r="44" spans="2:12" x14ac:dyDescent="0.25">
      <c r="B44" s="40" t="s">
        <v>551</v>
      </c>
      <c r="C44" s="40" t="s">
        <v>552</v>
      </c>
      <c r="D44" s="40" t="s">
        <v>49</v>
      </c>
      <c r="E44" s="40" t="s">
        <v>488</v>
      </c>
      <c r="F44" s="43">
        <v>490745</v>
      </c>
      <c r="G44" s="43">
        <v>76.849999999999994</v>
      </c>
      <c r="H44" s="43">
        <v>1333.51</v>
      </c>
      <c r="I44" s="42">
        <v>0</v>
      </c>
      <c r="J44" s="42">
        <v>1.0800000000000001E-2</v>
      </c>
      <c r="K44" s="42">
        <v>2.3999999999999998E-3</v>
      </c>
      <c r="L44" s="41">
        <v>60305554</v>
      </c>
    </row>
    <row r="45" spans="2:12" x14ac:dyDescent="0.25">
      <c r="B45" s="40" t="s">
        <v>553</v>
      </c>
      <c r="C45" s="41">
        <v>62002115</v>
      </c>
      <c r="D45" s="40" t="s">
        <v>53</v>
      </c>
      <c r="E45" s="40" t="s">
        <v>488</v>
      </c>
      <c r="F45" s="43">
        <v>594449</v>
      </c>
      <c r="G45" s="43">
        <v>90.74</v>
      </c>
      <c r="H45" s="43">
        <v>1849.21</v>
      </c>
      <c r="I45" s="42">
        <v>5.0000000000000001E-3</v>
      </c>
      <c r="J45" s="42">
        <v>1.4999999999999999E-2</v>
      </c>
      <c r="K45" s="42">
        <v>3.3E-3</v>
      </c>
      <c r="L45" s="40" t="s">
        <v>7</v>
      </c>
    </row>
    <row r="46" spans="2:12" x14ac:dyDescent="0.25">
      <c r="B46" s="40" t="s">
        <v>554</v>
      </c>
      <c r="C46" s="41">
        <v>62007802</v>
      </c>
      <c r="D46" s="40" t="s">
        <v>49</v>
      </c>
      <c r="E46" s="40" t="s">
        <v>488</v>
      </c>
      <c r="F46" s="43">
        <v>1045849.01</v>
      </c>
      <c r="G46" s="43">
        <v>100.5</v>
      </c>
      <c r="H46" s="43">
        <v>3716.65</v>
      </c>
      <c r="I46" s="42">
        <v>2.0999999999999999E-3</v>
      </c>
      <c r="J46" s="42">
        <v>3.0200000000000001E-2</v>
      </c>
      <c r="K46" s="42">
        <v>6.7000000000000002E-3</v>
      </c>
      <c r="L46" s="40" t="s">
        <v>7</v>
      </c>
    </row>
    <row r="47" spans="2:12" x14ac:dyDescent="0.25">
      <c r="B47" s="40" t="s">
        <v>555</v>
      </c>
      <c r="C47" s="41">
        <v>62002240</v>
      </c>
      <c r="D47" s="40" t="s">
        <v>53</v>
      </c>
      <c r="E47" s="40" t="s">
        <v>556</v>
      </c>
      <c r="F47" s="43">
        <v>660252</v>
      </c>
      <c r="G47" s="43">
        <v>111.18</v>
      </c>
      <c r="H47" s="43">
        <v>2516.77</v>
      </c>
      <c r="I47" s="42">
        <v>0</v>
      </c>
      <c r="J47" s="42">
        <v>2.0400000000000001E-2</v>
      </c>
      <c r="K47" s="42">
        <v>4.4999999999999997E-3</v>
      </c>
      <c r="L47" s="40" t="s">
        <v>7</v>
      </c>
    </row>
    <row r="48" spans="2:12" x14ac:dyDescent="0.25">
      <c r="B48" s="40" t="s">
        <v>557</v>
      </c>
      <c r="C48" s="41">
        <v>62003258</v>
      </c>
      <c r="D48" s="40" t="s">
        <v>49</v>
      </c>
      <c r="E48" s="40" t="s">
        <v>558</v>
      </c>
      <c r="F48" s="43">
        <v>500000</v>
      </c>
      <c r="G48" s="43">
        <v>147.99</v>
      </c>
      <c r="H48" s="43">
        <v>2616.5500000000002</v>
      </c>
      <c r="I48" s="42">
        <v>0</v>
      </c>
      <c r="J48" s="42">
        <v>2.12E-2</v>
      </c>
      <c r="K48" s="42">
        <v>4.7000000000000002E-3</v>
      </c>
      <c r="L48" s="40" t="s">
        <v>7</v>
      </c>
    </row>
    <row r="49" spans="2:12" x14ac:dyDescent="0.25">
      <c r="B49" s="40" t="s">
        <v>559</v>
      </c>
      <c r="C49" s="41">
        <v>62007869</v>
      </c>
      <c r="D49" s="40" t="s">
        <v>49</v>
      </c>
      <c r="E49" s="40" t="s">
        <v>488</v>
      </c>
      <c r="F49" s="43">
        <v>1500000</v>
      </c>
      <c r="G49" s="43">
        <v>124.16</v>
      </c>
      <c r="H49" s="43">
        <v>6585.34</v>
      </c>
      <c r="I49" s="42">
        <v>0</v>
      </c>
      <c r="J49" s="42">
        <v>5.3499999999999999E-2</v>
      </c>
      <c r="K49" s="42">
        <v>1.18E-2</v>
      </c>
      <c r="L49" s="40" t="s">
        <v>7</v>
      </c>
    </row>
    <row r="50" spans="2:12" x14ac:dyDescent="0.25">
      <c r="B50" s="40" t="s">
        <v>560</v>
      </c>
      <c r="C50" s="41">
        <v>9840652</v>
      </c>
      <c r="D50" s="40" t="s">
        <v>53</v>
      </c>
      <c r="E50" s="40" t="s">
        <v>488</v>
      </c>
      <c r="F50" s="43">
        <v>3000</v>
      </c>
      <c r="G50" s="43">
        <v>232.17</v>
      </c>
      <c r="H50" s="43">
        <v>23.88</v>
      </c>
      <c r="I50" s="42">
        <v>1E-4</v>
      </c>
      <c r="J50" s="42">
        <v>2.0000000000000001E-4</v>
      </c>
      <c r="K50" s="42">
        <v>0</v>
      </c>
      <c r="L50" s="40" t="s">
        <v>7</v>
      </c>
    </row>
    <row r="51" spans="2:12" x14ac:dyDescent="0.25">
      <c r="B51" s="40" t="s">
        <v>561</v>
      </c>
      <c r="C51" s="41">
        <v>60346871</v>
      </c>
      <c r="D51" s="40" t="s">
        <v>49</v>
      </c>
      <c r="E51" s="40" t="s">
        <v>562</v>
      </c>
      <c r="F51" s="43">
        <v>1370161</v>
      </c>
      <c r="G51" s="43">
        <v>115.2</v>
      </c>
      <c r="H51" s="43">
        <v>5581.55</v>
      </c>
      <c r="I51" s="42">
        <v>6.4999999999999997E-3</v>
      </c>
      <c r="J51" s="42">
        <v>4.53E-2</v>
      </c>
      <c r="K51" s="42">
        <v>0.01</v>
      </c>
      <c r="L51" s="40" t="s">
        <v>7</v>
      </c>
    </row>
    <row r="52" spans="2:12" x14ac:dyDescent="0.25">
      <c r="B52" s="40" t="s">
        <v>563</v>
      </c>
      <c r="C52" s="41">
        <v>9840951</v>
      </c>
      <c r="D52" s="40" t="s">
        <v>53</v>
      </c>
      <c r="E52" s="40" t="s">
        <v>564</v>
      </c>
      <c r="F52" s="43">
        <v>455000</v>
      </c>
      <c r="G52" s="43">
        <v>13.28</v>
      </c>
      <c r="H52" s="43">
        <v>207.14</v>
      </c>
      <c r="I52" s="42">
        <v>4.5499999999999999E-2</v>
      </c>
      <c r="J52" s="42">
        <v>1.6999999999999999E-3</v>
      </c>
      <c r="K52" s="42">
        <v>4.0000000000000002E-4</v>
      </c>
      <c r="L52" s="40" t="s">
        <v>7</v>
      </c>
    </row>
    <row r="53" spans="2:12" x14ac:dyDescent="0.25">
      <c r="B53" s="1" t="s">
        <v>531</v>
      </c>
      <c r="C53" s="1" t="s">
        <v>7</v>
      </c>
      <c r="D53" s="1" t="s">
        <v>7</v>
      </c>
      <c r="E53" s="1" t="s">
        <v>7</v>
      </c>
      <c r="F53" s="39">
        <v>4723884.63</v>
      </c>
      <c r="G53" s="1" t="s">
        <v>7</v>
      </c>
      <c r="H53" s="39">
        <v>28935.64</v>
      </c>
      <c r="I53" s="1" t="s">
        <v>7</v>
      </c>
      <c r="J53" s="38">
        <v>0.23499999999999999</v>
      </c>
      <c r="K53" s="38">
        <v>5.1799999999999999E-2</v>
      </c>
      <c r="L53" s="1" t="s">
        <v>7</v>
      </c>
    </row>
    <row r="54" spans="2:12" x14ac:dyDescent="0.25">
      <c r="B54" s="40" t="s">
        <v>565</v>
      </c>
      <c r="C54" s="41">
        <v>60419223</v>
      </c>
      <c r="D54" s="40" t="s">
        <v>49</v>
      </c>
      <c r="E54" s="40" t="s">
        <v>566</v>
      </c>
      <c r="F54" s="43">
        <v>884058.12</v>
      </c>
      <c r="G54" s="43">
        <v>96.3</v>
      </c>
      <c r="H54" s="43">
        <v>3010.3</v>
      </c>
      <c r="I54" s="42">
        <v>1.6999999999999999E-3</v>
      </c>
      <c r="J54" s="42">
        <v>2.4400000000000002E-2</v>
      </c>
      <c r="K54" s="42">
        <v>5.4000000000000003E-3</v>
      </c>
      <c r="L54" s="40" t="s">
        <v>7</v>
      </c>
    </row>
    <row r="55" spans="2:12" x14ac:dyDescent="0.25">
      <c r="B55" s="40" t="s">
        <v>567</v>
      </c>
      <c r="C55" s="41">
        <v>60408978</v>
      </c>
      <c r="D55" s="40" t="s">
        <v>49</v>
      </c>
      <c r="E55" s="40" t="s">
        <v>488</v>
      </c>
      <c r="F55" s="43">
        <v>700000</v>
      </c>
      <c r="G55" s="43">
        <v>174.91</v>
      </c>
      <c r="H55" s="43">
        <v>4329.5</v>
      </c>
      <c r="I55" s="42">
        <v>9.2999999999999992E-3</v>
      </c>
      <c r="J55" s="42">
        <v>3.5200000000000002E-2</v>
      </c>
      <c r="K55" s="42">
        <v>7.7999999999999996E-3</v>
      </c>
      <c r="L55" s="40" t="s">
        <v>7</v>
      </c>
    </row>
    <row r="56" spans="2:12" x14ac:dyDescent="0.25">
      <c r="B56" s="40" t="s">
        <v>568</v>
      </c>
      <c r="C56" s="41">
        <v>62002044</v>
      </c>
      <c r="D56" s="40" t="s">
        <v>49</v>
      </c>
      <c r="E56" s="40" t="s">
        <v>488</v>
      </c>
      <c r="F56" s="43">
        <v>600024</v>
      </c>
      <c r="G56" s="43">
        <v>150.02000000000001</v>
      </c>
      <c r="H56" s="43">
        <v>3182.87</v>
      </c>
      <c r="I56" s="42">
        <v>1.0699999999999999E-2</v>
      </c>
      <c r="J56" s="42">
        <v>2.58E-2</v>
      </c>
      <c r="K56" s="42">
        <v>5.7000000000000002E-3</v>
      </c>
      <c r="L56" s="40" t="s">
        <v>7</v>
      </c>
    </row>
    <row r="57" spans="2:12" x14ac:dyDescent="0.25">
      <c r="B57" s="40" t="s">
        <v>569</v>
      </c>
      <c r="C57" s="41">
        <v>62012463</v>
      </c>
      <c r="D57" s="40" t="s">
        <v>53</v>
      </c>
      <c r="E57" s="40" t="s">
        <v>488</v>
      </c>
      <c r="F57" s="43">
        <v>780706.69</v>
      </c>
      <c r="G57" s="43">
        <v>101.16</v>
      </c>
      <c r="H57" s="43">
        <v>2707.62</v>
      </c>
      <c r="I57" s="42">
        <v>0</v>
      </c>
      <c r="J57" s="42">
        <v>2.1999999999999999E-2</v>
      </c>
      <c r="K57" s="42">
        <v>4.7999999999999996E-3</v>
      </c>
      <c r="L57" s="40" t="s">
        <v>7</v>
      </c>
    </row>
    <row r="58" spans="2:12" x14ac:dyDescent="0.25">
      <c r="B58" s="40" t="s">
        <v>570</v>
      </c>
      <c r="C58" s="41">
        <v>62020367</v>
      </c>
      <c r="D58" s="40" t="s">
        <v>49</v>
      </c>
      <c r="E58" s="40" t="s">
        <v>571</v>
      </c>
      <c r="F58" s="43">
        <v>305.45</v>
      </c>
      <c r="G58" s="43">
        <v>135738.25</v>
      </c>
      <c r="H58" s="43">
        <v>1466.07</v>
      </c>
      <c r="I58" s="42">
        <v>0</v>
      </c>
      <c r="J58" s="42">
        <v>1.1900000000000001E-2</v>
      </c>
      <c r="K58" s="42">
        <v>2.5999999999999999E-3</v>
      </c>
      <c r="L58" s="40" t="s">
        <v>7</v>
      </c>
    </row>
    <row r="59" spans="2:12" x14ac:dyDescent="0.25">
      <c r="B59" s="40" t="s">
        <v>572</v>
      </c>
      <c r="C59" s="41">
        <v>62009766</v>
      </c>
      <c r="D59" s="40" t="s">
        <v>49</v>
      </c>
      <c r="E59" s="40" t="s">
        <v>488</v>
      </c>
      <c r="F59" s="43">
        <v>630000</v>
      </c>
      <c r="G59" s="43">
        <v>189.58</v>
      </c>
      <c r="H59" s="43">
        <v>4223.32</v>
      </c>
      <c r="I59" s="42">
        <v>0</v>
      </c>
      <c r="J59" s="42">
        <v>3.4299999999999997E-2</v>
      </c>
      <c r="K59" s="42">
        <v>7.6E-3</v>
      </c>
      <c r="L59" s="40" t="s">
        <v>7</v>
      </c>
    </row>
    <row r="60" spans="2:12" x14ac:dyDescent="0.25">
      <c r="B60" s="40" t="s">
        <v>573</v>
      </c>
      <c r="C60" s="41">
        <v>62013941</v>
      </c>
      <c r="D60" s="40" t="s">
        <v>49</v>
      </c>
      <c r="E60" s="40" t="s">
        <v>574</v>
      </c>
      <c r="F60" s="43">
        <v>1001466</v>
      </c>
      <c r="G60" s="43">
        <v>115.5</v>
      </c>
      <c r="H60" s="43">
        <v>4090.24</v>
      </c>
      <c r="I60" s="42">
        <v>0</v>
      </c>
      <c r="J60" s="42">
        <v>3.32E-2</v>
      </c>
      <c r="K60" s="42">
        <v>7.3000000000000001E-3</v>
      </c>
      <c r="L60" s="40" t="s">
        <v>7</v>
      </c>
    </row>
    <row r="61" spans="2:12" x14ac:dyDescent="0.25">
      <c r="B61" s="40" t="s">
        <v>575</v>
      </c>
      <c r="C61" s="41">
        <v>62020243</v>
      </c>
      <c r="D61" s="40" t="s">
        <v>49</v>
      </c>
      <c r="E61" s="40" t="s">
        <v>576</v>
      </c>
      <c r="F61" s="43">
        <v>127324.37</v>
      </c>
      <c r="G61" s="43">
        <v>1316.18</v>
      </c>
      <c r="H61" s="43">
        <v>5925.71</v>
      </c>
      <c r="I61" s="42">
        <v>0</v>
      </c>
      <c r="J61" s="42">
        <v>4.8099999999999997E-2</v>
      </c>
      <c r="K61" s="42">
        <v>1.06E-2</v>
      </c>
      <c r="L61" s="40" t="s">
        <v>7</v>
      </c>
    </row>
    <row r="62" spans="2:12" x14ac:dyDescent="0.25">
      <c r="B62" s="36" t="s">
        <v>105</v>
      </c>
    </row>
    <row r="63" spans="2:12" x14ac:dyDescent="0.25">
      <c r="B63" s="36" t="s">
        <v>148</v>
      </c>
    </row>
    <row r="64" spans="2:12" x14ac:dyDescent="0.25">
      <c r="B64" s="36" t="s">
        <v>149</v>
      </c>
    </row>
    <row r="65" spans="2:12" x14ac:dyDescent="0.25">
      <c r="B65" s="36" t="s">
        <v>150</v>
      </c>
    </row>
    <row r="66" spans="2:12" x14ac:dyDescent="0.25">
      <c r="B66" s="67" t="s">
        <v>63</v>
      </c>
      <c r="C66" s="51"/>
      <c r="D66" s="51"/>
      <c r="E66" s="51"/>
      <c r="F66" s="51"/>
      <c r="G66" s="51"/>
      <c r="H66" s="51"/>
      <c r="I66" s="51"/>
      <c r="J66" s="51"/>
      <c r="K66" s="51"/>
      <c r="L66" s="51"/>
    </row>
  </sheetData>
  <mergeCells count="1">
    <mergeCell ref="B66:L6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8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3" width="11" customWidth="1"/>
    <col min="4" max="5" width="10" customWidth="1"/>
    <col min="6" max="6" width="13" customWidth="1"/>
    <col min="7" max="7" width="14" customWidth="1"/>
    <col min="8" max="8" width="8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3" x14ac:dyDescent="0.25">
      <c r="B1" s="37" t="s">
        <v>0</v>
      </c>
      <c r="C1" s="37" t="s">
        <v>1</v>
      </c>
    </row>
    <row r="2" spans="2:13" x14ac:dyDescent="0.25">
      <c r="B2" s="37" t="s">
        <v>2</v>
      </c>
      <c r="C2" s="37" t="s">
        <v>3</v>
      </c>
    </row>
    <row r="3" spans="2:13" x14ac:dyDescent="0.25">
      <c r="B3" s="37" t="s">
        <v>4</v>
      </c>
      <c r="C3" s="37" t="s">
        <v>5</v>
      </c>
    </row>
    <row r="4" spans="2:13" x14ac:dyDescent="0.25">
      <c r="B4" s="37" t="s">
        <v>6</v>
      </c>
      <c r="C4" s="37">
        <v>9930</v>
      </c>
    </row>
    <row r="5" spans="2:13" x14ac:dyDescent="0.25">
      <c r="B5" s="37" t="s">
        <v>7</v>
      </c>
      <c r="C5" s="37" t="s">
        <v>7</v>
      </c>
    </row>
    <row r="6" spans="2:13" x14ac:dyDescent="0.25">
      <c r="B6" s="3" t="s">
        <v>478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</row>
    <row r="7" spans="2:13" x14ac:dyDescent="0.25">
      <c r="B7" s="3" t="s">
        <v>577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</row>
    <row r="8" spans="2:13" x14ac:dyDescent="0.25">
      <c r="B8" s="1" t="s">
        <v>65</v>
      </c>
      <c r="C8" s="1" t="s">
        <v>66</v>
      </c>
      <c r="D8" s="1" t="s">
        <v>154</v>
      </c>
      <c r="E8" s="1" t="s">
        <v>70</v>
      </c>
      <c r="F8" s="1" t="s">
        <v>109</v>
      </c>
      <c r="G8" s="3" t="s">
        <v>111</v>
      </c>
      <c r="H8" s="3" t="s">
        <v>112</v>
      </c>
      <c r="I8" s="1" t="s">
        <v>9</v>
      </c>
      <c r="J8" s="1" t="s">
        <v>155</v>
      </c>
      <c r="K8" s="1" t="s">
        <v>74</v>
      </c>
      <c r="L8" s="1" t="s">
        <v>115</v>
      </c>
      <c r="M8" s="1" t="s">
        <v>7</v>
      </c>
    </row>
    <row r="9" spans="2:13" x14ac:dyDescent="0.25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3" t="s">
        <v>117</v>
      </c>
      <c r="H9" s="1" t="s">
        <v>7</v>
      </c>
      <c r="I9" s="1" t="s">
        <v>11</v>
      </c>
      <c r="J9" s="1" t="s">
        <v>12</v>
      </c>
      <c r="K9" s="1" t="s">
        <v>12</v>
      </c>
      <c r="L9" s="1" t="s">
        <v>12</v>
      </c>
      <c r="M9" s="1" t="s">
        <v>7</v>
      </c>
    </row>
    <row r="10" spans="2:13" x14ac:dyDescent="0.25">
      <c r="B10" s="1" t="s">
        <v>7</v>
      </c>
      <c r="C10" s="1" t="s">
        <v>13</v>
      </c>
      <c r="D10" s="1" t="s">
        <v>14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82</v>
      </c>
      <c r="L10" s="1" t="s">
        <v>83</v>
      </c>
      <c r="M10" s="1" t="s">
        <v>7</v>
      </c>
    </row>
    <row r="11" spans="2:13" x14ac:dyDescent="0.25">
      <c r="B11" s="1" t="s">
        <v>446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39">
        <v>0</v>
      </c>
      <c r="J11" s="38">
        <v>0</v>
      </c>
      <c r="K11" s="38">
        <v>0</v>
      </c>
      <c r="L11" s="38">
        <v>0</v>
      </c>
      <c r="M11" s="1" t="s">
        <v>7</v>
      </c>
    </row>
    <row r="12" spans="2:13" x14ac:dyDescent="0.25">
      <c r="B12" s="1" t="s">
        <v>578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39">
        <v>0</v>
      </c>
      <c r="J12" s="38">
        <v>0</v>
      </c>
      <c r="K12" s="38">
        <v>0</v>
      </c>
      <c r="L12" s="38">
        <v>0</v>
      </c>
      <c r="M12" s="1" t="s">
        <v>7</v>
      </c>
    </row>
    <row r="13" spans="2:13" x14ac:dyDescent="0.25">
      <c r="B13" s="1" t="s">
        <v>579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39">
        <v>0</v>
      </c>
      <c r="J13" s="38">
        <v>0</v>
      </c>
      <c r="K13" s="38">
        <v>0</v>
      </c>
      <c r="L13" s="38">
        <v>0</v>
      </c>
      <c r="M13" s="1" t="s">
        <v>7</v>
      </c>
    </row>
    <row r="14" spans="2:13" x14ac:dyDescent="0.25">
      <c r="B14" s="36" t="s">
        <v>105</v>
      </c>
    </row>
    <row r="15" spans="2:13" x14ac:dyDescent="0.25">
      <c r="B15" s="36" t="s">
        <v>148</v>
      </c>
    </row>
    <row r="16" spans="2:13" x14ac:dyDescent="0.25">
      <c r="B16" s="36" t="s">
        <v>149</v>
      </c>
    </row>
    <row r="17" spans="2:13" x14ac:dyDescent="0.25">
      <c r="B17" s="36" t="s">
        <v>150</v>
      </c>
    </row>
    <row r="18" spans="2:13" x14ac:dyDescent="0.25">
      <c r="B18" s="68" t="s">
        <v>63</v>
      </c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</row>
  </sheetData>
  <mergeCells count="1">
    <mergeCell ref="B18:M18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8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3" width="11" customWidth="1"/>
    <col min="4" max="5" width="10" customWidth="1"/>
    <col min="6" max="6" width="13" customWidth="1"/>
    <col min="7" max="7" width="14" customWidth="1"/>
    <col min="8" max="8" width="8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3" x14ac:dyDescent="0.25">
      <c r="B1" s="37" t="s">
        <v>0</v>
      </c>
      <c r="C1" s="37" t="s">
        <v>1</v>
      </c>
    </row>
    <row r="2" spans="2:13" x14ac:dyDescent="0.25">
      <c r="B2" s="37" t="s">
        <v>2</v>
      </c>
      <c r="C2" s="37" t="s">
        <v>3</v>
      </c>
    </row>
    <row r="3" spans="2:13" x14ac:dyDescent="0.25">
      <c r="B3" s="37" t="s">
        <v>4</v>
      </c>
      <c r="C3" s="37" t="s">
        <v>5</v>
      </c>
    </row>
    <row r="4" spans="2:13" x14ac:dyDescent="0.25">
      <c r="B4" s="37" t="s">
        <v>6</v>
      </c>
      <c r="C4" s="37">
        <v>9930</v>
      </c>
    </row>
    <row r="5" spans="2:13" x14ac:dyDescent="0.25">
      <c r="B5" s="37" t="s">
        <v>7</v>
      </c>
      <c r="C5" s="37" t="s">
        <v>7</v>
      </c>
    </row>
    <row r="6" spans="2:13" x14ac:dyDescent="0.25">
      <c r="B6" s="3" t="s">
        <v>478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</row>
    <row r="7" spans="2:13" x14ac:dyDescent="0.25">
      <c r="B7" s="3" t="s">
        <v>580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</row>
    <row r="8" spans="2:13" x14ac:dyDescent="0.25">
      <c r="B8" s="1" t="s">
        <v>65</v>
      </c>
      <c r="C8" s="1" t="s">
        <v>66</v>
      </c>
      <c r="D8" s="1" t="s">
        <v>154</v>
      </c>
      <c r="E8" s="1" t="s">
        <v>70</v>
      </c>
      <c r="F8" s="1" t="s">
        <v>109</v>
      </c>
      <c r="G8" s="3" t="s">
        <v>111</v>
      </c>
      <c r="H8" s="3" t="s">
        <v>112</v>
      </c>
      <c r="I8" s="1" t="s">
        <v>9</v>
      </c>
      <c r="J8" s="1" t="s">
        <v>155</v>
      </c>
      <c r="K8" s="1" t="s">
        <v>74</v>
      </c>
      <c r="L8" s="1" t="s">
        <v>115</v>
      </c>
      <c r="M8" s="1" t="s">
        <v>7</v>
      </c>
    </row>
    <row r="9" spans="2:13" x14ac:dyDescent="0.25">
      <c r="B9" s="1" t="s">
        <v>7</v>
      </c>
      <c r="C9" s="1" t="s">
        <v>7</v>
      </c>
      <c r="D9" s="1" t="s">
        <v>7</v>
      </c>
      <c r="E9" s="1" t="s">
        <v>7</v>
      </c>
      <c r="F9" s="1" t="s">
        <v>166</v>
      </c>
      <c r="G9" s="3" t="s">
        <v>117</v>
      </c>
      <c r="H9" s="1" t="s">
        <v>7</v>
      </c>
      <c r="I9" s="1" t="s">
        <v>11</v>
      </c>
      <c r="J9" s="1" t="s">
        <v>12</v>
      </c>
      <c r="K9" s="1" t="s">
        <v>12</v>
      </c>
      <c r="L9" s="1" t="s">
        <v>12</v>
      </c>
      <c r="M9" s="1" t="s">
        <v>7</v>
      </c>
    </row>
    <row r="10" spans="2:13" x14ac:dyDescent="0.25">
      <c r="B10" s="1" t="s">
        <v>7</v>
      </c>
      <c r="C10" s="1" t="s">
        <v>13</v>
      </c>
      <c r="D10" s="1" t="s">
        <v>14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82</v>
      </c>
      <c r="L10" s="1" t="s">
        <v>83</v>
      </c>
      <c r="M10" s="1" t="s">
        <v>7</v>
      </c>
    </row>
    <row r="11" spans="2:13" x14ac:dyDescent="0.25">
      <c r="B11" s="1" t="s">
        <v>453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39">
        <v>0</v>
      </c>
      <c r="J11" s="38">
        <v>0</v>
      </c>
      <c r="K11" s="38">
        <v>0</v>
      </c>
      <c r="L11" s="38">
        <v>0</v>
      </c>
      <c r="M11" s="1" t="s">
        <v>7</v>
      </c>
    </row>
    <row r="12" spans="2:13" x14ac:dyDescent="0.25">
      <c r="B12" s="1" t="s">
        <v>581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39">
        <v>0</v>
      </c>
      <c r="J12" s="38">
        <v>0</v>
      </c>
      <c r="K12" s="38">
        <v>0</v>
      </c>
      <c r="L12" s="38">
        <v>0</v>
      </c>
      <c r="M12" s="1" t="s">
        <v>7</v>
      </c>
    </row>
    <row r="13" spans="2:13" x14ac:dyDescent="0.25">
      <c r="B13" s="1" t="s">
        <v>454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39">
        <v>0</v>
      </c>
      <c r="J13" s="38">
        <v>0</v>
      </c>
      <c r="K13" s="38">
        <v>0</v>
      </c>
      <c r="L13" s="38">
        <v>0</v>
      </c>
      <c r="M13" s="1" t="s">
        <v>7</v>
      </c>
    </row>
    <row r="14" spans="2:13" x14ac:dyDescent="0.25">
      <c r="B14" s="1" t="s">
        <v>582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1" t="s">
        <v>7</v>
      </c>
      <c r="I14" s="39">
        <v>0</v>
      </c>
      <c r="J14" s="38">
        <v>0</v>
      </c>
      <c r="K14" s="38">
        <v>0</v>
      </c>
      <c r="L14" s="38">
        <v>0</v>
      </c>
      <c r="M14" s="1" t="s">
        <v>7</v>
      </c>
    </row>
    <row r="15" spans="2:13" x14ac:dyDescent="0.25">
      <c r="B15" s="1" t="s">
        <v>583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1" t="s">
        <v>7</v>
      </c>
      <c r="I15" s="39">
        <v>0</v>
      </c>
      <c r="J15" s="38">
        <v>0</v>
      </c>
      <c r="K15" s="38">
        <v>0</v>
      </c>
      <c r="L15" s="38">
        <v>0</v>
      </c>
      <c r="M15" s="1" t="s">
        <v>7</v>
      </c>
    </row>
    <row r="16" spans="2:13" x14ac:dyDescent="0.25">
      <c r="B16" s="1" t="s">
        <v>456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1" t="s">
        <v>7</v>
      </c>
      <c r="I16" s="39">
        <v>0</v>
      </c>
      <c r="J16" s="38">
        <v>0</v>
      </c>
      <c r="K16" s="38">
        <v>0</v>
      </c>
      <c r="L16" s="38">
        <v>0</v>
      </c>
      <c r="M16" s="1" t="s">
        <v>7</v>
      </c>
    </row>
    <row r="17" spans="2:13" x14ac:dyDescent="0.25">
      <c r="B17" s="1" t="s">
        <v>397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1" t="s">
        <v>7</v>
      </c>
      <c r="I17" s="39">
        <v>0</v>
      </c>
      <c r="J17" s="38">
        <v>0</v>
      </c>
      <c r="K17" s="38">
        <v>0</v>
      </c>
      <c r="L17" s="38">
        <v>0</v>
      </c>
      <c r="M17" s="1" t="s">
        <v>7</v>
      </c>
    </row>
    <row r="18" spans="2:13" x14ac:dyDescent="0.25">
      <c r="B18" s="1" t="s">
        <v>584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39">
        <v>0</v>
      </c>
      <c r="J18" s="38">
        <v>0</v>
      </c>
      <c r="K18" s="38">
        <v>0</v>
      </c>
      <c r="L18" s="38">
        <v>0</v>
      </c>
      <c r="M18" s="1" t="s">
        <v>7</v>
      </c>
    </row>
    <row r="19" spans="2:13" x14ac:dyDescent="0.25">
      <c r="B19" s="1" t="s">
        <v>454</v>
      </c>
      <c r="C19" s="1" t="s">
        <v>7</v>
      </c>
      <c r="D19" s="1" t="s">
        <v>7</v>
      </c>
      <c r="E19" s="1" t="s">
        <v>7</v>
      </c>
      <c r="F19" s="1" t="s">
        <v>7</v>
      </c>
      <c r="G19" s="1" t="s">
        <v>7</v>
      </c>
      <c r="H19" s="1" t="s">
        <v>7</v>
      </c>
      <c r="I19" s="39">
        <v>0</v>
      </c>
      <c r="J19" s="38">
        <v>0</v>
      </c>
      <c r="K19" s="38">
        <v>0</v>
      </c>
      <c r="L19" s="38">
        <v>0</v>
      </c>
      <c r="M19" s="1" t="s">
        <v>7</v>
      </c>
    </row>
    <row r="20" spans="2:13" x14ac:dyDescent="0.25">
      <c r="B20" s="1" t="s">
        <v>457</v>
      </c>
      <c r="C20" s="1" t="s">
        <v>7</v>
      </c>
      <c r="D20" s="1" t="s">
        <v>7</v>
      </c>
      <c r="E20" s="1" t="s">
        <v>7</v>
      </c>
      <c r="F20" s="1" t="s">
        <v>7</v>
      </c>
      <c r="G20" s="1" t="s">
        <v>7</v>
      </c>
      <c r="H20" s="1" t="s">
        <v>7</v>
      </c>
      <c r="I20" s="39">
        <v>0</v>
      </c>
      <c r="J20" s="38">
        <v>0</v>
      </c>
      <c r="K20" s="38">
        <v>0</v>
      </c>
      <c r="L20" s="38">
        <v>0</v>
      </c>
      <c r="M20" s="1" t="s">
        <v>7</v>
      </c>
    </row>
    <row r="21" spans="2:13" x14ac:dyDescent="0.25">
      <c r="B21" s="1" t="s">
        <v>456</v>
      </c>
      <c r="C21" s="1" t="s">
        <v>7</v>
      </c>
      <c r="D21" s="1" t="s">
        <v>7</v>
      </c>
      <c r="E21" s="1" t="s">
        <v>7</v>
      </c>
      <c r="F21" s="1" t="s">
        <v>7</v>
      </c>
      <c r="G21" s="1" t="s">
        <v>7</v>
      </c>
      <c r="H21" s="1" t="s">
        <v>7</v>
      </c>
      <c r="I21" s="39">
        <v>0</v>
      </c>
      <c r="J21" s="38">
        <v>0</v>
      </c>
      <c r="K21" s="38">
        <v>0</v>
      </c>
      <c r="L21" s="38">
        <v>0</v>
      </c>
      <c r="M21" s="1" t="s">
        <v>7</v>
      </c>
    </row>
    <row r="22" spans="2:13" x14ac:dyDescent="0.25">
      <c r="B22" s="1" t="s">
        <v>458</v>
      </c>
      <c r="C22" s="1" t="s">
        <v>7</v>
      </c>
      <c r="D22" s="1" t="s">
        <v>7</v>
      </c>
      <c r="E22" s="1" t="s">
        <v>7</v>
      </c>
      <c r="F22" s="1" t="s">
        <v>7</v>
      </c>
      <c r="G22" s="1" t="s">
        <v>7</v>
      </c>
      <c r="H22" s="1" t="s">
        <v>7</v>
      </c>
      <c r="I22" s="39">
        <v>0</v>
      </c>
      <c r="J22" s="38">
        <v>0</v>
      </c>
      <c r="K22" s="38">
        <v>0</v>
      </c>
      <c r="L22" s="38">
        <v>0</v>
      </c>
      <c r="M22" s="1" t="s">
        <v>7</v>
      </c>
    </row>
    <row r="23" spans="2:13" x14ac:dyDescent="0.25">
      <c r="B23" s="1" t="s">
        <v>397</v>
      </c>
      <c r="C23" s="1" t="s">
        <v>7</v>
      </c>
      <c r="D23" s="1" t="s">
        <v>7</v>
      </c>
      <c r="E23" s="1" t="s">
        <v>7</v>
      </c>
      <c r="F23" s="1" t="s">
        <v>7</v>
      </c>
      <c r="G23" s="1" t="s">
        <v>7</v>
      </c>
      <c r="H23" s="1" t="s">
        <v>7</v>
      </c>
      <c r="I23" s="39">
        <v>0</v>
      </c>
      <c r="J23" s="38">
        <v>0</v>
      </c>
      <c r="K23" s="38">
        <v>0</v>
      </c>
      <c r="L23" s="38">
        <v>0</v>
      </c>
      <c r="M23" s="1" t="s">
        <v>7</v>
      </c>
    </row>
    <row r="24" spans="2:13" x14ac:dyDescent="0.25">
      <c r="B24" s="36" t="s">
        <v>105</v>
      </c>
    </row>
    <row r="25" spans="2:13" x14ac:dyDescent="0.25">
      <c r="B25" s="36" t="s">
        <v>148</v>
      </c>
    </row>
    <row r="26" spans="2:13" x14ac:dyDescent="0.25">
      <c r="B26" s="36" t="s">
        <v>149</v>
      </c>
    </row>
    <row r="27" spans="2:13" x14ac:dyDescent="0.25">
      <c r="B27" s="36" t="s">
        <v>150</v>
      </c>
    </row>
    <row r="28" spans="2:13" x14ac:dyDescent="0.25">
      <c r="B28" s="69" t="s">
        <v>63</v>
      </c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</row>
  </sheetData>
  <mergeCells count="1">
    <mergeCell ref="B28:M2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1"/>
  <sheetViews>
    <sheetView rightToLeft="1" workbookViewId="0">
      <selection activeCell="J13" sqref="J13"/>
    </sheetView>
  </sheetViews>
  <sheetFormatPr defaultRowHeight="13.8" x14ac:dyDescent="0.25"/>
  <cols>
    <col min="1" max="1" width="3" customWidth="1"/>
    <col min="2" max="2" width="65" customWidth="1"/>
    <col min="3" max="4" width="12" customWidth="1"/>
    <col min="5" max="5" width="7" customWidth="1"/>
    <col min="6" max="6" width="11" customWidth="1"/>
    <col min="7" max="7" width="16" customWidth="1"/>
    <col min="8" max="8" width="13" customWidth="1"/>
    <col min="9" max="9" width="15" customWidth="1"/>
    <col min="10" max="10" width="11" customWidth="1"/>
    <col min="11" max="11" width="24" customWidth="1"/>
    <col min="12" max="12" width="21" customWidth="1"/>
  </cols>
  <sheetData>
    <row r="1" spans="2:12" x14ac:dyDescent="0.25">
      <c r="B1" s="37" t="s">
        <v>0</v>
      </c>
      <c r="C1" s="37" t="s">
        <v>1</v>
      </c>
    </row>
    <row r="2" spans="2:12" x14ac:dyDescent="0.25">
      <c r="B2" s="37" t="s">
        <v>2</v>
      </c>
      <c r="C2" s="37" t="s">
        <v>3</v>
      </c>
    </row>
    <row r="3" spans="2:12" x14ac:dyDescent="0.25">
      <c r="B3" s="37" t="s">
        <v>4</v>
      </c>
      <c r="C3" s="37" t="s">
        <v>5</v>
      </c>
    </row>
    <row r="4" spans="2:12" x14ac:dyDescent="0.25">
      <c r="B4" s="37" t="s">
        <v>6</v>
      </c>
      <c r="C4" s="37">
        <v>9930</v>
      </c>
    </row>
    <row r="5" spans="2:12" x14ac:dyDescent="0.25">
      <c r="B5" s="37" t="s">
        <v>7</v>
      </c>
      <c r="C5" s="37" t="s">
        <v>7</v>
      </c>
    </row>
    <row r="6" spans="2:12" x14ac:dyDescent="0.25">
      <c r="B6" s="3" t="s">
        <v>64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</row>
    <row r="7" spans="2:12" x14ac:dyDescent="0.25"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</row>
    <row r="8" spans="2:12" x14ac:dyDescent="0.25"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7</v>
      </c>
      <c r="H8" s="1" t="s">
        <v>12</v>
      </c>
      <c r="I8" s="1" t="s">
        <v>12</v>
      </c>
      <c r="J8" s="1" t="s">
        <v>11</v>
      </c>
      <c r="K8" s="1" t="s">
        <v>12</v>
      </c>
      <c r="L8" s="1" t="s">
        <v>12</v>
      </c>
    </row>
    <row r="9" spans="2:12" x14ac:dyDescent="0.25">
      <c r="B9" s="1" t="s">
        <v>7</v>
      </c>
      <c r="C9" s="1" t="s">
        <v>13</v>
      </c>
      <c r="D9" s="1" t="s">
        <v>14</v>
      </c>
      <c r="E9" s="1" t="s">
        <v>76</v>
      </c>
      <c r="F9" s="1" t="s">
        <v>77</v>
      </c>
      <c r="G9" s="1" t="s">
        <v>78</v>
      </c>
      <c r="H9" s="1" t="s">
        <v>79</v>
      </c>
      <c r="I9" s="1" t="s">
        <v>80</v>
      </c>
      <c r="J9" s="1" t="s">
        <v>81</v>
      </c>
      <c r="K9" s="1" t="s">
        <v>82</v>
      </c>
      <c r="L9" s="1" t="s">
        <v>83</v>
      </c>
    </row>
    <row r="10" spans="2:12" x14ac:dyDescent="0.25">
      <c r="B10" s="1" t="s">
        <v>84</v>
      </c>
      <c r="C10" s="1" t="s">
        <v>7</v>
      </c>
      <c r="D10" s="1" t="s">
        <v>7</v>
      </c>
      <c r="E10" s="1" t="s">
        <v>7</v>
      </c>
      <c r="F10" s="1" t="s">
        <v>7</v>
      </c>
      <c r="G10" s="1" t="s">
        <v>7</v>
      </c>
      <c r="H10" s="38">
        <v>9.2999999999999992E-3</v>
      </c>
      <c r="I10" s="38">
        <v>0</v>
      </c>
      <c r="J10" s="39">
        <v>33385.339999999997</v>
      </c>
      <c r="K10" s="38">
        <v>1</v>
      </c>
      <c r="L10" s="38">
        <v>5.9799999999999999E-2</v>
      </c>
    </row>
    <row r="11" spans="2:12" x14ac:dyDescent="0.25">
      <c r="B11" s="1" t="s">
        <v>85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38">
        <v>9.2999999999999992E-3</v>
      </c>
      <c r="I11" s="38">
        <v>0</v>
      </c>
      <c r="J11" s="39">
        <v>33385.339999999997</v>
      </c>
      <c r="K11" s="38">
        <v>1</v>
      </c>
      <c r="L11" s="38">
        <v>5.9799999999999999E-2</v>
      </c>
    </row>
    <row r="12" spans="2:12" x14ac:dyDescent="0.25">
      <c r="B12" s="1" t="s">
        <v>86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1" t="s">
        <v>7</v>
      </c>
      <c r="J12" s="1" t="s">
        <v>7</v>
      </c>
      <c r="K12" s="1" t="s">
        <v>7</v>
      </c>
      <c r="L12" s="1" t="s">
        <v>7</v>
      </c>
    </row>
    <row r="13" spans="2:12" x14ac:dyDescent="0.25">
      <c r="B13" s="40" t="s">
        <v>87</v>
      </c>
      <c r="C13" s="41">
        <v>89</v>
      </c>
      <c r="D13" s="41">
        <v>12</v>
      </c>
      <c r="E13" s="40" t="s">
        <v>88</v>
      </c>
      <c r="F13" s="40" t="s">
        <v>89</v>
      </c>
      <c r="G13" s="40" t="s">
        <v>90</v>
      </c>
      <c r="H13" s="42">
        <v>0</v>
      </c>
      <c r="I13" s="42">
        <v>0</v>
      </c>
      <c r="J13" s="43">
        <v>-3412.43</v>
      </c>
      <c r="K13" s="42">
        <v>-0.1022</v>
      </c>
      <c r="L13" s="42">
        <v>-6.1000000000000004E-3</v>
      </c>
    </row>
    <row r="14" spans="2:12" x14ac:dyDescent="0.25">
      <c r="B14" s="40" t="s">
        <v>91</v>
      </c>
      <c r="C14" s="41">
        <v>251</v>
      </c>
      <c r="D14" s="41">
        <v>12</v>
      </c>
      <c r="E14" s="40" t="s">
        <v>88</v>
      </c>
      <c r="F14" s="40" t="s">
        <v>89</v>
      </c>
      <c r="G14" s="40" t="s">
        <v>90</v>
      </c>
      <c r="H14" s="42">
        <v>0</v>
      </c>
      <c r="I14" s="42">
        <v>0</v>
      </c>
      <c r="J14" s="43">
        <v>6.77</v>
      </c>
      <c r="K14" s="42">
        <v>2.0000000000000001E-4</v>
      </c>
      <c r="L14" s="42">
        <v>0</v>
      </c>
    </row>
    <row r="15" spans="2:12" x14ac:dyDescent="0.25">
      <c r="B15" s="40" t="s">
        <v>92</v>
      </c>
      <c r="C15" s="41">
        <v>111111111</v>
      </c>
      <c r="D15" s="41">
        <v>12</v>
      </c>
      <c r="E15" s="40" t="s">
        <v>88</v>
      </c>
      <c r="F15" s="40" t="s">
        <v>89</v>
      </c>
      <c r="G15" s="40" t="s">
        <v>90</v>
      </c>
      <c r="H15" s="42">
        <v>0</v>
      </c>
      <c r="I15" s="42">
        <v>0</v>
      </c>
      <c r="J15" s="43">
        <v>-1.29</v>
      </c>
      <c r="K15" s="42">
        <v>0</v>
      </c>
      <c r="L15" s="42">
        <v>0</v>
      </c>
    </row>
    <row r="16" spans="2:12" x14ac:dyDescent="0.25">
      <c r="B16" s="1" t="s">
        <v>93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1" t="s">
        <v>7</v>
      </c>
      <c r="I16" s="1" t="s">
        <v>7</v>
      </c>
      <c r="J16" s="1" t="s">
        <v>7</v>
      </c>
      <c r="K16" s="1" t="s">
        <v>7</v>
      </c>
      <c r="L16" s="1" t="s">
        <v>7</v>
      </c>
    </row>
    <row r="17" spans="2:12" x14ac:dyDescent="0.25">
      <c r="B17" s="40" t="s">
        <v>94</v>
      </c>
      <c r="C17" s="41">
        <v>110002805</v>
      </c>
      <c r="D17" s="41">
        <v>12</v>
      </c>
      <c r="E17" s="40" t="s">
        <v>88</v>
      </c>
      <c r="F17" s="40" t="s">
        <v>89</v>
      </c>
      <c r="G17" s="40" t="s">
        <v>49</v>
      </c>
      <c r="H17" s="42">
        <v>0</v>
      </c>
      <c r="I17" s="42">
        <v>0</v>
      </c>
      <c r="J17" s="43">
        <v>11051.06</v>
      </c>
      <c r="K17" s="42">
        <v>0.33100000000000002</v>
      </c>
      <c r="L17" s="42">
        <v>1.9800000000000002E-2</v>
      </c>
    </row>
    <row r="18" spans="2:12" x14ac:dyDescent="0.25">
      <c r="B18" s="40" t="s">
        <v>95</v>
      </c>
      <c r="C18" s="41">
        <v>110010568</v>
      </c>
      <c r="D18" s="41">
        <v>12</v>
      </c>
      <c r="E18" s="40" t="s">
        <v>88</v>
      </c>
      <c r="F18" s="40" t="s">
        <v>89</v>
      </c>
      <c r="G18" s="40" t="s">
        <v>61</v>
      </c>
      <c r="H18" s="42">
        <v>0</v>
      </c>
      <c r="I18" s="42">
        <v>0</v>
      </c>
      <c r="J18" s="43">
        <v>1147.56</v>
      </c>
      <c r="K18" s="42">
        <v>3.44E-2</v>
      </c>
      <c r="L18" s="42">
        <v>2.0999999999999999E-3</v>
      </c>
    </row>
    <row r="19" spans="2:12" x14ac:dyDescent="0.25">
      <c r="B19" s="40" t="s">
        <v>96</v>
      </c>
      <c r="C19" s="41">
        <v>110002987</v>
      </c>
      <c r="D19" s="41">
        <v>12</v>
      </c>
      <c r="E19" s="40" t="s">
        <v>88</v>
      </c>
      <c r="F19" s="40" t="s">
        <v>89</v>
      </c>
      <c r="G19" s="40" t="s">
        <v>53</v>
      </c>
      <c r="H19" s="42">
        <v>0</v>
      </c>
      <c r="I19" s="42">
        <v>0</v>
      </c>
      <c r="J19" s="43">
        <v>4838.99</v>
      </c>
      <c r="K19" s="42">
        <v>0.1449</v>
      </c>
      <c r="L19" s="42">
        <v>8.6999999999999994E-3</v>
      </c>
    </row>
    <row r="20" spans="2:12" x14ac:dyDescent="0.25">
      <c r="B20" s="40" t="s">
        <v>97</v>
      </c>
      <c r="C20" s="41">
        <v>110046471</v>
      </c>
      <c r="D20" s="41">
        <v>12</v>
      </c>
      <c r="E20" s="40" t="s">
        <v>88</v>
      </c>
      <c r="F20" s="40" t="s">
        <v>89</v>
      </c>
      <c r="G20" s="40" t="s">
        <v>59</v>
      </c>
      <c r="H20" s="42">
        <v>0</v>
      </c>
      <c r="I20" s="42">
        <v>0</v>
      </c>
      <c r="J20" s="43">
        <v>17.07</v>
      </c>
      <c r="K20" s="42">
        <v>5.0000000000000001E-4</v>
      </c>
      <c r="L20" s="42">
        <v>0</v>
      </c>
    </row>
    <row r="21" spans="2:12" x14ac:dyDescent="0.25">
      <c r="B21" s="1" t="s">
        <v>98</v>
      </c>
      <c r="C21" s="1" t="s">
        <v>7</v>
      </c>
      <c r="D21" s="1" t="s">
        <v>7</v>
      </c>
      <c r="E21" s="1" t="s">
        <v>7</v>
      </c>
      <c r="F21" s="1" t="s">
        <v>7</v>
      </c>
      <c r="G21" s="1" t="s">
        <v>7</v>
      </c>
      <c r="H21" s="1" t="s">
        <v>7</v>
      </c>
      <c r="I21" s="1" t="s">
        <v>7</v>
      </c>
      <c r="J21" s="1" t="s">
        <v>7</v>
      </c>
      <c r="K21" s="1" t="s">
        <v>7</v>
      </c>
      <c r="L21" s="1" t="s">
        <v>7</v>
      </c>
    </row>
    <row r="22" spans="2:12" x14ac:dyDescent="0.25">
      <c r="B22" s="40" t="s">
        <v>92</v>
      </c>
      <c r="C22" s="41">
        <v>111111222</v>
      </c>
      <c r="D22" s="41">
        <v>12</v>
      </c>
      <c r="E22" s="40" t="s">
        <v>88</v>
      </c>
      <c r="F22" s="40" t="s">
        <v>89</v>
      </c>
      <c r="G22" s="40" t="s">
        <v>90</v>
      </c>
      <c r="H22" s="42">
        <v>1.5800000000000002E-2</v>
      </c>
      <c r="I22" s="42">
        <v>0</v>
      </c>
      <c r="J22" s="43">
        <v>19737.599999999999</v>
      </c>
      <c r="K22" s="42">
        <v>0.59119999999999995</v>
      </c>
      <c r="L22" s="42">
        <v>3.5400000000000001E-2</v>
      </c>
    </row>
    <row r="23" spans="2:12" x14ac:dyDescent="0.25">
      <c r="B23" s="1" t="s">
        <v>99</v>
      </c>
      <c r="C23" s="1" t="s">
        <v>7</v>
      </c>
      <c r="D23" s="1" t="s">
        <v>7</v>
      </c>
      <c r="E23" s="1" t="s">
        <v>7</v>
      </c>
      <c r="F23" s="1" t="s">
        <v>7</v>
      </c>
      <c r="G23" s="1" t="s">
        <v>7</v>
      </c>
      <c r="H23" s="1" t="s">
        <v>7</v>
      </c>
      <c r="I23" s="1" t="s">
        <v>7</v>
      </c>
      <c r="J23" s="1" t="s">
        <v>7</v>
      </c>
      <c r="K23" s="1" t="s">
        <v>7</v>
      </c>
      <c r="L23" s="1" t="s">
        <v>7</v>
      </c>
    </row>
    <row r="24" spans="2:12" x14ac:dyDescent="0.25">
      <c r="B24" s="1" t="s">
        <v>100</v>
      </c>
      <c r="C24" s="1" t="s">
        <v>7</v>
      </c>
      <c r="D24" s="1" t="s">
        <v>7</v>
      </c>
      <c r="E24" s="1" t="s">
        <v>7</v>
      </c>
      <c r="F24" s="1" t="s">
        <v>7</v>
      </c>
      <c r="G24" s="1" t="s">
        <v>7</v>
      </c>
      <c r="H24" s="1" t="s">
        <v>7</v>
      </c>
      <c r="I24" s="1" t="s">
        <v>7</v>
      </c>
      <c r="J24" s="1" t="s">
        <v>7</v>
      </c>
      <c r="K24" s="1" t="s">
        <v>7</v>
      </c>
      <c r="L24" s="1" t="s">
        <v>7</v>
      </c>
    </row>
    <row r="25" spans="2:12" x14ac:dyDescent="0.25">
      <c r="B25" s="1" t="s">
        <v>101</v>
      </c>
      <c r="C25" s="1" t="s">
        <v>7</v>
      </c>
      <c r="D25" s="1" t="s">
        <v>7</v>
      </c>
      <c r="E25" s="1" t="s">
        <v>7</v>
      </c>
      <c r="F25" s="1" t="s">
        <v>7</v>
      </c>
      <c r="G25" s="1" t="s">
        <v>7</v>
      </c>
      <c r="H25" s="1" t="s">
        <v>7</v>
      </c>
      <c r="I25" s="1" t="s">
        <v>7</v>
      </c>
      <c r="J25" s="1" t="s">
        <v>7</v>
      </c>
      <c r="K25" s="1" t="s">
        <v>7</v>
      </c>
      <c r="L25" s="1" t="s">
        <v>7</v>
      </c>
    </row>
    <row r="26" spans="2:12" x14ac:dyDescent="0.25">
      <c r="B26" s="1" t="s">
        <v>102</v>
      </c>
      <c r="C26" s="1" t="s">
        <v>7</v>
      </c>
      <c r="D26" s="1" t="s">
        <v>7</v>
      </c>
      <c r="E26" s="1" t="s">
        <v>7</v>
      </c>
      <c r="F26" s="1" t="s">
        <v>7</v>
      </c>
      <c r="G26" s="1" t="s">
        <v>7</v>
      </c>
      <c r="H26" s="1" t="s">
        <v>7</v>
      </c>
      <c r="I26" s="1" t="s">
        <v>7</v>
      </c>
      <c r="J26" s="1" t="s">
        <v>7</v>
      </c>
      <c r="K26" s="1" t="s">
        <v>7</v>
      </c>
      <c r="L26" s="1" t="s">
        <v>7</v>
      </c>
    </row>
    <row r="27" spans="2:12" x14ac:dyDescent="0.25">
      <c r="B27" s="1" t="s">
        <v>103</v>
      </c>
      <c r="C27" s="1" t="s">
        <v>7</v>
      </c>
      <c r="D27" s="1" t="s">
        <v>7</v>
      </c>
      <c r="E27" s="1" t="s">
        <v>7</v>
      </c>
      <c r="F27" s="1" t="s">
        <v>7</v>
      </c>
      <c r="G27" s="1" t="s">
        <v>7</v>
      </c>
      <c r="H27" s="38">
        <v>0</v>
      </c>
      <c r="I27" s="38">
        <v>0</v>
      </c>
      <c r="J27" s="39">
        <v>0</v>
      </c>
      <c r="K27" s="38">
        <v>0</v>
      </c>
      <c r="L27" s="38">
        <v>0</v>
      </c>
    </row>
    <row r="28" spans="2:12" x14ac:dyDescent="0.25">
      <c r="B28" s="1" t="s">
        <v>104</v>
      </c>
      <c r="C28" s="1" t="s">
        <v>7</v>
      </c>
      <c r="D28" s="1" t="s">
        <v>7</v>
      </c>
      <c r="E28" s="1" t="s">
        <v>7</v>
      </c>
      <c r="F28" s="1" t="s">
        <v>7</v>
      </c>
      <c r="G28" s="1" t="s">
        <v>7</v>
      </c>
      <c r="H28" s="1" t="s">
        <v>7</v>
      </c>
      <c r="I28" s="1" t="s">
        <v>7</v>
      </c>
      <c r="J28" s="1" t="s">
        <v>7</v>
      </c>
      <c r="K28" s="1" t="s">
        <v>7</v>
      </c>
      <c r="L28" s="1" t="s">
        <v>7</v>
      </c>
    </row>
    <row r="29" spans="2:12" x14ac:dyDescent="0.25">
      <c r="B29" s="1" t="s">
        <v>102</v>
      </c>
      <c r="C29" s="1" t="s">
        <v>7</v>
      </c>
      <c r="D29" s="1" t="s">
        <v>7</v>
      </c>
      <c r="E29" s="1" t="s">
        <v>7</v>
      </c>
      <c r="F29" s="1" t="s">
        <v>7</v>
      </c>
      <c r="G29" s="1" t="s">
        <v>7</v>
      </c>
      <c r="H29" s="1" t="s">
        <v>7</v>
      </c>
      <c r="I29" s="1" t="s">
        <v>7</v>
      </c>
      <c r="J29" s="1" t="s">
        <v>7</v>
      </c>
      <c r="K29" s="1" t="s">
        <v>7</v>
      </c>
      <c r="L29" s="1" t="s">
        <v>7</v>
      </c>
    </row>
    <row r="30" spans="2:12" x14ac:dyDescent="0.25">
      <c r="B30" s="36" t="s">
        <v>105</v>
      </c>
    </row>
    <row r="31" spans="2:12" x14ac:dyDescent="0.25">
      <c r="B31" s="52" t="s">
        <v>63</v>
      </c>
      <c r="C31" s="51"/>
      <c r="D31" s="51"/>
      <c r="E31" s="51"/>
      <c r="F31" s="51"/>
      <c r="G31" s="51"/>
      <c r="H31" s="51"/>
      <c r="I31" s="51"/>
      <c r="J31" s="51"/>
      <c r="K31" s="51"/>
      <c r="L31" s="51"/>
    </row>
  </sheetData>
  <mergeCells count="1">
    <mergeCell ref="B31:L3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4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3" width="11" customWidth="1"/>
    <col min="4" max="4" width="10" customWidth="1"/>
    <col min="5" max="5" width="14" customWidth="1"/>
    <col min="6" max="6" width="13" customWidth="1"/>
    <col min="7" max="7" width="16" customWidth="1"/>
    <col min="8" max="8" width="8" customWidth="1"/>
    <col min="9" max="9" width="11" customWidth="1"/>
    <col min="10" max="10" width="24" customWidth="1"/>
    <col min="11" max="11" width="23" customWidth="1"/>
    <col min="12" max="12" width="2" customWidth="1"/>
  </cols>
  <sheetData>
    <row r="1" spans="2:12" x14ac:dyDescent="0.25">
      <c r="B1" s="37" t="s">
        <v>0</v>
      </c>
      <c r="C1" s="37" t="s">
        <v>1</v>
      </c>
    </row>
    <row r="2" spans="2:12" x14ac:dyDescent="0.25">
      <c r="B2" s="37" t="s">
        <v>2</v>
      </c>
      <c r="C2" s="37" t="s">
        <v>3</v>
      </c>
    </row>
    <row r="3" spans="2:12" x14ac:dyDescent="0.25">
      <c r="B3" s="37" t="s">
        <v>4</v>
      </c>
      <c r="C3" s="37" t="s">
        <v>5</v>
      </c>
    </row>
    <row r="4" spans="2:12" x14ac:dyDescent="0.25">
      <c r="B4" s="37" t="s">
        <v>6</v>
      </c>
      <c r="C4" s="37">
        <v>9930</v>
      </c>
    </row>
    <row r="5" spans="2:12" x14ac:dyDescent="0.25">
      <c r="B5" s="37" t="s">
        <v>7</v>
      </c>
      <c r="C5" s="37" t="s">
        <v>7</v>
      </c>
    </row>
    <row r="6" spans="2:12" x14ac:dyDescent="0.25">
      <c r="B6" s="3" t="s">
        <v>478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</row>
    <row r="7" spans="2:12" x14ac:dyDescent="0.25">
      <c r="B7" s="3" t="s">
        <v>585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</row>
    <row r="8" spans="2:12" x14ac:dyDescent="0.25">
      <c r="B8" s="1" t="s">
        <v>65</v>
      </c>
      <c r="C8" s="1" t="s">
        <v>66</v>
      </c>
      <c r="D8" s="1" t="s">
        <v>154</v>
      </c>
      <c r="E8" s="1" t="s">
        <v>70</v>
      </c>
      <c r="F8" s="1" t="s">
        <v>109</v>
      </c>
      <c r="G8" s="3" t="s">
        <v>111</v>
      </c>
      <c r="H8" s="3" t="s">
        <v>112</v>
      </c>
      <c r="I8" s="1" t="s">
        <v>9</v>
      </c>
      <c r="J8" s="1" t="s">
        <v>74</v>
      </c>
      <c r="K8" s="1" t="s">
        <v>115</v>
      </c>
      <c r="L8" s="1" t="s">
        <v>7</v>
      </c>
    </row>
    <row r="9" spans="2:12" x14ac:dyDescent="0.25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3" t="s">
        <v>117</v>
      </c>
      <c r="H9" s="1" t="s">
        <v>7</v>
      </c>
      <c r="I9" s="1" t="s">
        <v>11</v>
      </c>
      <c r="J9" s="1" t="s">
        <v>12</v>
      </c>
      <c r="K9" s="1" t="s">
        <v>12</v>
      </c>
      <c r="L9" s="1" t="s">
        <v>7</v>
      </c>
    </row>
    <row r="10" spans="2:12" x14ac:dyDescent="0.25">
      <c r="B10" s="1" t="s">
        <v>7</v>
      </c>
      <c r="C10" s="1" t="s">
        <v>13</v>
      </c>
      <c r="D10" s="1" t="s">
        <v>14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82</v>
      </c>
      <c r="L10" s="1" t="s">
        <v>7</v>
      </c>
    </row>
    <row r="11" spans="2:12" x14ac:dyDescent="0.25">
      <c r="B11" s="1" t="s">
        <v>460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39">
        <v>-3952.34</v>
      </c>
      <c r="J11" s="38">
        <v>1</v>
      </c>
      <c r="K11" s="38">
        <v>-7.1000000000000004E-3</v>
      </c>
      <c r="L11" s="1" t="s">
        <v>7</v>
      </c>
    </row>
    <row r="12" spans="2:12" x14ac:dyDescent="0.25">
      <c r="B12" s="1" t="s">
        <v>586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39">
        <v>-3952.34</v>
      </c>
      <c r="J12" s="38">
        <v>1</v>
      </c>
      <c r="K12" s="38">
        <v>-7.1000000000000004E-3</v>
      </c>
      <c r="L12" s="1" t="s">
        <v>7</v>
      </c>
    </row>
    <row r="13" spans="2:12" x14ac:dyDescent="0.25">
      <c r="B13" s="1" t="s">
        <v>454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39">
        <v>0</v>
      </c>
      <c r="J13" s="38">
        <v>0</v>
      </c>
      <c r="K13" s="38">
        <v>0</v>
      </c>
      <c r="L13" s="1" t="s">
        <v>7</v>
      </c>
    </row>
    <row r="14" spans="2:12" x14ac:dyDescent="0.25">
      <c r="B14" s="1" t="s">
        <v>582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1" t="s">
        <v>7</v>
      </c>
      <c r="I14" s="39">
        <v>-3952.34</v>
      </c>
      <c r="J14" s="38">
        <v>1</v>
      </c>
      <c r="K14" s="38">
        <v>-7.1000000000000004E-3</v>
      </c>
      <c r="L14" s="1" t="s">
        <v>7</v>
      </c>
    </row>
    <row r="15" spans="2:12" x14ac:dyDescent="0.25">
      <c r="B15" s="40" t="s">
        <v>587</v>
      </c>
      <c r="C15" s="41">
        <v>9909690</v>
      </c>
      <c r="D15" s="40" t="s">
        <v>464</v>
      </c>
      <c r="E15" s="40" t="s">
        <v>53</v>
      </c>
      <c r="F15" s="40" t="s">
        <v>588</v>
      </c>
      <c r="G15" s="43">
        <v>-2538000</v>
      </c>
      <c r="H15" s="43">
        <v>-1.75</v>
      </c>
      <c r="I15" s="43">
        <v>152.08000000000001</v>
      </c>
      <c r="J15" s="42">
        <v>-3.85E-2</v>
      </c>
      <c r="K15" s="42">
        <v>2.9999999999999997E-4</v>
      </c>
      <c r="L15" s="40" t="s">
        <v>7</v>
      </c>
    </row>
    <row r="16" spans="2:12" x14ac:dyDescent="0.25">
      <c r="B16" s="40" t="s">
        <v>589</v>
      </c>
      <c r="C16" s="41">
        <v>9909687</v>
      </c>
      <c r="D16" s="40" t="s">
        <v>464</v>
      </c>
      <c r="E16" s="40" t="s">
        <v>49</v>
      </c>
      <c r="F16" s="40" t="s">
        <v>588</v>
      </c>
      <c r="G16" s="43">
        <v>-49942300</v>
      </c>
      <c r="H16" s="43">
        <v>2.99</v>
      </c>
      <c r="I16" s="43">
        <v>-5278.55</v>
      </c>
      <c r="J16" s="42">
        <v>1.3354999999999999</v>
      </c>
      <c r="K16" s="42">
        <v>-9.4999999999999998E-3</v>
      </c>
      <c r="L16" s="40" t="s">
        <v>7</v>
      </c>
    </row>
    <row r="17" spans="2:12" x14ac:dyDescent="0.25">
      <c r="B17" s="40" t="s">
        <v>590</v>
      </c>
      <c r="C17" s="41">
        <v>9909685</v>
      </c>
      <c r="D17" s="40" t="s">
        <v>464</v>
      </c>
      <c r="E17" s="40" t="s">
        <v>53</v>
      </c>
      <c r="F17" s="40" t="s">
        <v>588</v>
      </c>
      <c r="G17" s="43">
        <v>-563000</v>
      </c>
      <c r="H17" s="43">
        <v>-1.74</v>
      </c>
      <c r="I17" s="43">
        <v>33.68</v>
      </c>
      <c r="J17" s="42">
        <v>-8.5000000000000006E-3</v>
      </c>
      <c r="K17" s="42">
        <v>1E-4</v>
      </c>
      <c r="L17" s="40" t="s">
        <v>7</v>
      </c>
    </row>
    <row r="18" spans="2:12" x14ac:dyDescent="0.25">
      <c r="B18" s="40" t="s">
        <v>591</v>
      </c>
      <c r="C18" s="41">
        <v>9909996</v>
      </c>
      <c r="D18" s="40" t="s">
        <v>464</v>
      </c>
      <c r="E18" s="40" t="s">
        <v>49</v>
      </c>
      <c r="F18" s="40" t="s">
        <v>592</v>
      </c>
      <c r="G18" s="43">
        <v>-2600000</v>
      </c>
      <c r="H18" s="43">
        <v>4.99</v>
      </c>
      <c r="I18" s="43">
        <v>-459.07</v>
      </c>
      <c r="J18" s="42">
        <v>0.11609999999999999</v>
      </c>
      <c r="K18" s="42">
        <v>-8.0000000000000004E-4</v>
      </c>
      <c r="L18" s="40" t="s">
        <v>7</v>
      </c>
    </row>
    <row r="19" spans="2:12" x14ac:dyDescent="0.25">
      <c r="B19" s="40" t="s">
        <v>593</v>
      </c>
      <c r="C19" s="41">
        <v>9911709</v>
      </c>
      <c r="D19" s="40" t="s">
        <v>464</v>
      </c>
      <c r="E19" s="40" t="s">
        <v>49</v>
      </c>
      <c r="F19" s="40" t="s">
        <v>594</v>
      </c>
      <c r="G19" s="43">
        <v>2860000</v>
      </c>
      <c r="H19" s="43">
        <v>3.13</v>
      </c>
      <c r="I19" s="43">
        <v>316.56</v>
      </c>
      <c r="J19" s="42">
        <v>-8.0100000000000005E-2</v>
      </c>
      <c r="K19" s="42">
        <v>5.9999999999999995E-4</v>
      </c>
      <c r="L19" s="40" t="s">
        <v>7</v>
      </c>
    </row>
    <row r="20" spans="2:12" x14ac:dyDescent="0.25">
      <c r="B20" s="40" t="s">
        <v>595</v>
      </c>
      <c r="C20" s="41">
        <v>9911271</v>
      </c>
      <c r="D20" s="40" t="s">
        <v>464</v>
      </c>
      <c r="E20" s="40" t="s">
        <v>49</v>
      </c>
      <c r="F20" s="40" t="s">
        <v>596</v>
      </c>
      <c r="G20" s="43">
        <v>2710000</v>
      </c>
      <c r="H20" s="43">
        <v>6.05</v>
      </c>
      <c r="I20" s="43">
        <v>579.94000000000005</v>
      </c>
      <c r="J20" s="42">
        <v>-0.1467</v>
      </c>
      <c r="K20" s="42">
        <v>1E-3</v>
      </c>
      <c r="L20" s="40" t="s">
        <v>7</v>
      </c>
    </row>
    <row r="21" spans="2:12" x14ac:dyDescent="0.25">
      <c r="B21" s="40" t="s">
        <v>597</v>
      </c>
      <c r="C21" s="41">
        <v>9910721</v>
      </c>
      <c r="D21" s="40" t="s">
        <v>464</v>
      </c>
      <c r="E21" s="40" t="s">
        <v>49</v>
      </c>
      <c r="F21" s="40" t="s">
        <v>598</v>
      </c>
      <c r="G21" s="43">
        <v>2710000</v>
      </c>
      <c r="H21" s="43">
        <v>7.34</v>
      </c>
      <c r="I21" s="43">
        <v>703.03</v>
      </c>
      <c r="J21" s="42">
        <v>-0.1779</v>
      </c>
      <c r="K21" s="42">
        <v>1.2999999999999999E-3</v>
      </c>
      <c r="L21" s="40" t="s">
        <v>7</v>
      </c>
    </row>
    <row r="22" spans="2:12" x14ac:dyDescent="0.25">
      <c r="B22" s="1" t="s">
        <v>583</v>
      </c>
      <c r="C22" s="1" t="s">
        <v>7</v>
      </c>
      <c r="D22" s="1" t="s">
        <v>7</v>
      </c>
      <c r="E22" s="1" t="s">
        <v>7</v>
      </c>
      <c r="F22" s="1" t="s">
        <v>7</v>
      </c>
      <c r="G22" s="1" t="s">
        <v>7</v>
      </c>
      <c r="H22" s="1" t="s">
        <v>7</v>
      </c>
      <c r="I22" s="39">
        <v>0</v>
      </c>
      <c r="J22" s="38">
        <v>0</v>
      </c>
      <c r="K22" s="38">
        <v>0</v>
      </c>
      <c r="L22" s="1" t="s">
        <v>7</v>
      </c>
    </row>
    <row r="23" spans="2:12" x14ac:dyDescent="0.25">
      <c r="B23" s="1" t="s">
        <v>456</v>
      </c>
      <c r="C23" s="1" t="s">
        <v>7</v>
      </c>
      <c r="D23" s="1" t="s">
        <v>7</v>
      </c>
      <c r="E23" s="1" t="s">
        <v>7</v>
      </c>
      <c r="F23" s="1" t="s">
        <v>7</v>
      </c>
      <c r="G23" s="1" t="s">
        <v>7</v>
      </c>
      <c r="H23" s="1" t="s">
        <v>7</v>
      </c>
      <c r="I23" s="39">
        <v>0</v>
      </c>
      <c r="J23" s="38">
        <v>0</v>
      </c>
      <c r="K23" s="38">
        <v>0</v>
      </c>
      <c r="L23" s="1" t="s">
        <v>7</v>
      </c>
    </row>
    <row r="24" spans="2:12" x14ac:dyDescent="0.25">
      <c r="B24" s="1" t="s">
        <v>397</v>
      </c>
      <c r="C24" s="1" t="s">
        <v>7</v>
      </c>
      <c r="D24" s="1" t="s">
        <v>7</v>
      </c>
      <c r="E24" s="1" t="s">
        <v>7</v>
      </c>
      <c r="F24" s="1" t="s">
        <v>7</v>
      </c>
      <c r="G24" s="1" t="s">
        <v>7</v>
      </c>
      <c r="H24" s="1" t="s">
        <v>7</v>
      </c>
      <c r="I24" s="39">
        <v>0</v>
      </c>
      <c r="J24" s="38">
        <v>0</v>
      </c>
      <c r="K24" s="38">
        <v>0</v>
      </c>
      <c r="L24" s="1" t="s">
        <v>7</v>
      </c>
    </row>
    <row r="25" spans="2:12" x14ac:dyDescent="0.25">
      <c r="B25" s="1" t="s">
        <v>599</v>
      </c>
      <c r="C25" s="1" t="s">
        <v>7</v>
      </c>
      <c r="D25" s="1" t="s">
        <v>7</v>
      </c>
      <c r="E25" s="1" t="s">
        <v>7</v>
      </c>
      <c r="F25" s="1" t="s">
        <v>7</v>
      </c>
      <c r="G25" s="1" t="s">
        <v>7</v>
      </c>
      <c r="H25" s="1" t="s">
        <v>7</v>
      </c>
      <c r="I25" s="39">
        <v>0</v>
      </c>
      <c r="J25" s="38">
        <v>0</v>
      </c>
      <c r="K25" s="38">
        <v>0</v>
      </c>
      <c r="L25" s="1" t="s">
        <v>7</v>
      </c>
    </row>
    <row r="26" spans="2:12" x14ac:dyDescent="0.25">
      <c r="B26" s="1" t="s">
        <v>454</v>
      </c>
      <c r="C26" s="1" t="s">
        <v>7</v>
      </c>
      <c r="D26" s="1" t="s">
        <v>7</v>
      </c>
      <c r="E26" s="1" t="s">
        <v>7</v>
      </c>
      <c r="F26" s="1" t="s">
        <v>7</v>
      </c>
      <c r="G26" s="1" t="s">
        <v>7</v>
      </c>
      <c r="H26" s="1" t="s">
        <v>7</v>
      </c>
      <c r="I26" s="39">
        <v>0</v>
      </c>
      <c r="J26" s="38">
        <v>0</v>
      </c>
      <c r="K26" s="38">
        <v>0</v>
      </c>
      <c r="L26" s="1" t="s">
        <v>7</v>
      </c>
    </row>
    <row r="27" spans="2:12" x14ac:dyDescent="0.25">
      <c r="B27" s="1" t="s">
        <v>457</v>
      </c>
      <c r="C27" s="1" t="s">
        <v>7</v>
      </c>
      <c r="D27" s="1" t="s">
        <v>7</v>
      </c>
      <c r="E27" s="1" t="s">
        <v>7</v>
      </c>
      <c r="F27" s="1" t="s">
        <v>7</v>
      </c>
      <c r="G27" s="1" t="s">
        <v>7</v>
      </c>
      <c r="H27" s="1" t="s">
        <v>7</v>
      </c>
      <c r="I27" s="39">
        <v>0</v>
      </c>
      <c r="J27" s="38">
        <v>0</v>
      </c>
      <c r="K27" s="38">
        <v>0</v>
      </c>
      <c r="L27" s="1" t="s">
        <v>7</v>
      </c>
    </row>
    <row r="28" spans="2:12" x14ac:dyDescent="0.25">
      <c r="B28" s="1" t="s">
        <v>456</v>
      </c>
      <c r="C28" s="1" t="s">
        <v>7</v>
      </c>
      <c r="D28" s="1" t="s">
        <v>7</v>
      </c>
      <c r="E28" s="1" t="s">
        <v>7</v>
      </c>
      <c r="F28" s="1" t="s">
        <v>7</v>
      </c>
      <c r="G28" s="1" t="s">
        <v>7</v>
      </c>
      <c r="H28" s="1" t="s">
        <v>7</v>
      </c>
      <c r="I28" s="39">
        <v>0</v>
      </c>
      <c r="J28" s="38">
        <v>0</v>
      </c>
      <c r="K28" s="38">
        <v>0</v>
      </c>
      <c r="L28" s="1" t="s">
        <v>7</v>
      </c>
    </row>
    <row r="29" spans="2:12" x14ac:dyDescent="0.25">
      <c r="B29" s="1" t="s">
        <v>397</v>
      </c>
      <c r="C29" s="1" t="s">
        <v>7</v>
      </c>
      <c r="D29" s="1" t="s">
        <v>7</v>
      </c>
      <c r="E29" s="1" t="s">
        <v>7</v>
      </c>
      <c r="F29" s="1" t="s">
        <v>7</v>
      </c>
      <c r="G29" s="1" t="s">
        <v>7</v>
      </c>
      <c r="H29" s="1" t="s">
        <v>7</v>
      </c>
      <c r="I29" s="39">
        <v>0</v>
      </c>
      <c r="J29" s="38">
        <v>0</v>
      </c>
      <c r="K29" s="38">
        <v>0</v>
      </c>
      <c r="L29" s="1" t="s">
        <v>7</v>
      </c>
    </row>
    <row r="30" spans="2:12" x14ac:dyDescent="0.25">
      <c r="B30" s="36" t="s">
        <v>105</v>
      </c>
    </row>
    <row r="31" spans="2:12" x14ac:dyDescent="0.25">
      <c r="B31" s="36" t="s">
        <v>148</v>
      </c>
    </row>
    <row r="32" spans="2:12" x14ac:dyDescent="0.25">
      <c r="B32" s="36" t="s">
        <v>149</v>
      </c>
    </row>
    <row r="33" spans="2:12" x14ac:dyDescent="0.25">
      <c r="B33" s="36" t="s">
        <v>150</v>
      </c>
    </row>
    <row r="34" spans="2:12" x14ac:dyDescent="0.25">
      <c r="B34" s="70" t="s">
        <v>63</v>
      </c>
      <c r="C34" s="51"/>
      <c r="D34" s="51"/>
      <c r="E34" s="51"/>
      <c r="F34" s="51"/>
      <c r="G34" s="51"/>
      <c r="H34" s="51"/>
      <c r="I34" s="51"/>
      <c r="J34" s="51"/>
      <c r="K34" s="51"/>
      <c r="L34" s="51"/>
    </row>
  </sheetData>
  <mergeCells count="1">
    <mergeCell ref="B34:L3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8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3" width="14" customWidth="1"/>
    <col min="4" max="4" width="11" customWidth="1"/>
    <col min="5" max="5" width="7" customWidth="1"/>
    <col min="6" max="6" width="11" customWidth="1"/>
    <col min="7" max="7" width="13" customWidth="1"/>
    <col min="8" max="8" width="7" customWidth="1"/>
    <col min="9" max="9" width="14" customWidth="1"/>
    <col min="10" max="10" width="13" customWidth="1"/>
    <col min="11" max="11" width="15" customWidth="1"/>
    <col min="12" max="12" width="14" customWidth="1"/>
    <col min="13" max="13" width="8" customWidth="1"/>
    <col min="14" max="14" width="11" customWidth="1"/>
    <col min="15" max="15" width="22" customWidth="1"/>
    <col min="16" max="16" width="24" customWidth="1"/>
    <col min="17" max="17" width="23" customWidth="1"/>
    <col min="18" max="18" width="11" customWidth="1"/>
  </cols>
  <sheetData>
    <row r="1" spans="2:18" x14ac:dyDescent="0.25">
      <c r="B1" s="37" t="s">
        <v>0</v>
      </c>
      <c r="C1" s="37" t="s">
        <v>1</v>
      </c>
    </row>
    <row r="2" spans="2:18" x14ac:dyDescent="0.25">
      <c r="B2" s="37" t="s">
        <v>2</v>
      </c>
      <c r="C2" s="37" t="s">
        <v>3</v>
      </c>
    </row>
    <row r="3" spans="2:18" x14ac:dyDescent="0.25">
      <c r="B3" s="37" t="s">
        <v>4</v>
      </c>
      <c r="C3" s="37" t="s">
        <v>5</v>
      </c>
    </row>
    <row r="4" spans="2:18" x14ac:dyDescent="0.25">
      <c r="B4" s="37" t="s">
        <v>6</v>
      </c>
      <c r="C4" s="37">
        <v>9930</v>
      </c>
    </row>
    <row r="5" spans="2:18" x14ac:dyDescent="0.25">
      <c r="B5" s="37" t="s">
        <v>7</v>
      </c>
      <c r="C5" s="37" t="s">
        <v>7</v>
      </c>
    </row>
    <row r="6" spans="2:18" x14ac:dyDescent="0.25">
      <c r="B6" s="3" t="s">
        <v>478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</row>
    <row r="7" spans="2:18" x14ac:dyDescent="0.25">
      <c r="B7" s="3" t="s">
        <v>600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</row>
    <row r="8" spans="2:18" x14ac:dyDescent="0.25">
      <c r="B8" s="1" t="s">
        <v>65</v>
      </c>
      <c r="C8" s="1" t="s">
        <v>66</v>
      </c>
      <c r="D8" s="1" t="s">
        <v>468</v>
      </c>
      <c r="E8" s="1" t="s">
        <v>68</v>
      </c>
      <c r="F8" s="1" t="s">
        <v>69</v>
      </c>
      <c r="G8" s="1" t="s">
        <v>109</v>
      </c>
      <c r="H8" s="1" t="s">
        <v>110</v>
      </c>
      <c r="I8" s="1" t="s">
        <v>70</v>
      </c>
      <c r="J8" s="1" t="s">
        <v>71</v>
      </c>
      <c r="K8" s="1" t="s">
        <v>72</v>
      </c>
      <c r="L8" s="3" t="s">
        <v>111</v>
      </c>
      <c r="M8" s="3" t="s">
        <v>112</v>
      </c>
      <c r="N8" s="1" t="s">
        <v>9</v>
      </c>
      <c r="O8" s="1" t="s">
        <v>155</v>
      </c>
      <c r="P8" s="1" t="s">
        <v>74</v>
      </c>
      <c r="Q8" s="1" t="s">
        <v>115</v>
      </c>
      <c r="R8" s="1" t="s">
        <v>7</v>
      </c>
    </row>
    <row r="9" spans="2:18" x14ac:dyDescent="0.25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166</v>
      </c>
      <c r="H9" s="1" t="s">
        <v>116</v>
      </c>
      <c r="I9" s="1" t="s">
        <v>7</v>
      </c>
      <c r="J9" s="1" t="s">
        <v>12</v>
      </c>
      <c r="K9" s="1" t="s">
        <v>12</v>
      </c>
      <c r="L9" s="3" t="s">
        <v>117</v>
      </c>
      <c r="M9" s="1" t="s">
        <v>7</v>
      </c>
      <c r="N9" s="1" t="s">
        <v>11</v>
      </c>
      <c r="O9" s="1" t="s">
        <v>12</v>
      </c>
      <c r="P9" s="1" t="s">
        <v>12</v>
      </c>
      <c r="Q9" s="1" t="s">
        <v>12</v>
      </c>
      <c r="R9" s="1" t="s">
        <v>7</v>
      </c>
    </row>
    <row r="10" spans="2:18" x14ac:dyDescent="0.25">
      <c r="B10" s="1" t="s">
        <v>7</v>
      </c>
      <c r="C10" s="1" t="s">
        <v>13</v>
      </c>
      <c r="D10" s="1" t="s">
        <v>14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82</v>
      </c>
      <c r="L10" s="1" t="s">
        <v>83</v>
      </c>
      <c r="M10" s="1" t="s">
        <v>118</v>
      </c>
      <c r="N10" s="1" t="s">
        <v>119</v>
      </c>
      <c r="O10" s="1" t="s">
        <v>120</v>
      </c>
      <c r="P10" s="1" t="s">
        <v>121</v>
      </c>
      <c r="Q10" s="1" t="s">
        <v>122</v>
      </c>
      <c r="R10" s="1" t="s">
        <v>7</v>
      </c>
    </row>
    <row r="11" spans="2:18" x14ac:dyDescent="0.25">
      <c r="B11" s="1" t="s">
        <v>601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39">
        <v>16.239999999999998</v>
      </c>
      <c r="I11" s="1" t="s">
        <v>7</v>
      </c>
      <c r="J11" s="38">
        <v>4.0099999999999997E-2</v>
      </c>
      <c r="K11" s="38">
        <v>4.0099999999999997E-2</v>
      </c>
      <c r="L11" s="1" t="s">
        <v>7</v>
      </c>
      <c r="M11" s="1" t="s">
        <v>7</v>
      </c>
      <c r="N11" s="39">
        <v>0.46</v>
      </c>
      <c r="O11" s="1" t="s">
        <v>7</v>
      </c>
      <c r="P11" s="38">
        <v>1</v>
      </c>
      <c r="Q11" s="38">
        <v>0</v>
      </c>
      <c r="R11" s="1" t="s">
        <v>7</v>
      </c>
    </row>
    <row r="12" spans="2:18" x14ac:dyDescent="0.25">
      <c r="B12" s="1" t="s">
        <v>85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39">
        <v>0</v>
      </c>
      <c r="I12" s="1" t="s">
        <v>7</v>
      </c>
      <c r="J12" s="38">
        <v>0</v>
      </c>
      <c r="K12" s="38">
        <v>0</v>
      </c>
      <c r="L12" s="1" t="s">
        <v>7</v>
      </c>
      <c r="M12" s="1" t="s">
        <v>7</v>
      </c>
      <c r="N12" s="39">
        <v>0</v>
      </c>
      <c r="O12" s="1" t="s">
        <v>7</v>
      </c>
      <c r="P12" s="38">
        <v>0</v>
      </c>
      <c r="Q12" s="38">
        <v>0</v>
      </c>
      <c r="R12" s="1" t="s">
        <v>7</v>
      </c>
    </row>
    <row r="13" spans="2:18" x14ac:dyDescent="0.25">
      <c r="B13" s="1" t="s">
        <v>470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39">
        <v>0</v>
      </c>
      <c r="I13" s="1" t="s">
        <v>7</v>
      </c>
      <c r="J13" s="38">
        <v>0</v>
      </c>
      <c r="K13" s="38">
        <v>0</v>
      </c>
      <c r="L13" s="1" t="s">
        <v>7</v>
      </c>
      <c r="M13" s="1" t="s">
        <v>7</v>
      </c>
      <c r="N13" s="39">
        <v>0</v>
      </c>
      <c r="O13" s="1" t="s">
        <v>7</v>
      </c>
      <c r="P13" s="38">
        <v>0</v>
      </c>
      <c r="Q13" s="38">
        <v>0</v>
      </c>
      <c r="R13" s="1" t="s">
        <v>7</v>
      </c>
    </row>
    <row r="14" spans="2:18" x14ac:dyDescent="0.25">
      <c r="B14" s="1" t="s">
        <v>471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39">
        <v>0</v>
      </c>
      <c r="I14" s="1" t="s">
        <v>7</v>
      </c>
      <c r="J14" s="38">
        <v>0</v>
      </c>
      <c r="K14" s="38">
        <v>0</v>
      </c>
      <c r="L14" s="1" t="s">
        <v>7</v>
      </c>
      <c r="M14" s="1" t="s">
        <v>7</v>
      </c>
      <c r="N14" s="39">
        <v>0</v>
      </c>
      <c r="O14" s="1" t="s">
        <v>7</v>
      </c>
      <c r="P14" s="38">
        <v>0</v>
      </c>
      <c r="Q14" s="38">
        <v>0</v>
      </c>
      <c r="R14" s="1" t="s">
        <v>7</v>
      </c>
    </row>
    <row r="15" spans="2:18" x14ac:dyDescent="0.25">
      <c r="B15" s="1" t="s">
        <v>476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39">
        <v>0</v>
      </c>
      <c r="I15" s="1" t="s">
        <v>7</v>
      </c>
      <c r="J15" s="38">
        <v>0</v>
      </c>
      <c r="K15" s="38">
        <v>0</v>
      </c>
      <c r="L15" s="1" t="s">
        <v>7</v>
      </c>
      <c r="M15" s="1" t="s">
        <v>7</v>
      </c>
      <c r="N15" s="39">
        <v>0</v>
      </c>
      <c r="O15" s="1" t="s">
        <v>7</v>
      </c>
      <c r="P15" s="38">
        <v>0</v>
      </c>
      <c r="Q15" s="38">
        <v>0</v>
      </c>
      <c r="R15" s="1" t="s">
        <v>7</v>
      </c>
    </row>
    <row r="16" spans="2:18" x14ac:dyDescent="0.25">
      <c r="B16" s="1" t="s">
        <v>103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39">
        <v>16.239999999999998</v>
      </c>
      <c r="I16" s="1" t="s">
        <v>7</v>
      </c>
      <c r="J16" s="38">
        <v>4.0099999999999997E-2</v>
      </c>
      <c r="K16" s="38">
        <v>4.0099999999999997E-2</v>
      </c>
      <c r="L16" s="1" t="s">
        <v>7</v>
      </c>
      <c r="M16" s="1" t="s">
        <v>7</v>
      </c>
      <c r="N16" s="39">
        <v>0.46</v>
      </c>
      <c r="O16" s="1" t="s">
        <v>7</v>
      </c>
      <c r="P16" s="38">
        <v>1</v>
      </c>
      <c r="Q16" s="38">
        <v>0</v>
      </c>
      <c r="R16" s="1" t="s">
        <v>7</v>
      </c>
    </row>
    <row r="17" spans="2:18" x14ac:dyDescent="0.25">
      <c r="B17" s="1" t="s">
        <v>470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39">
        <v>0</v>
      </c>
      <c r="I17" s="1" t="s">
        <v>7</v>
      </c>
      <c r="J17" s="38">
        <v>0</v>
      </c>
      <c r="K17" s="38">
        <v>0</v>
      </c>
      <c r="L17" s="1" t="s">
        <v>7</v>
      </c>
      <c r="M17" s="1" t="s">
        <v>7</v>
      </c>
      <c r="N17" s="39">
        <v>0</v>
      </c>
      <c r="O17" s="1" t="s">
        <v>7</v>
      </c>
      <c r="P17" s="38">
        <v>0</v>
      </c>
      <c r="Q17" s="38">
        <v>0</v>
      </c>
      <c r="R17" s="1" t="s">
        <v>7</v>
      </c>
    </row>
    <row r="18" spans="2:18" x14ac:dyDescent="0.25">
      <c r="B18" s="1" t="s">
        <v>471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39">
        <v>0</v>
      </c>
      <c r="I18" s="1" t="s">
        <v>7</v>
      </c>
      <c r="J18" s="38">
        <v>0</v>
      </c>
      <c r="K18" s="38">
        <v>0</v>
      </c>
      <c r="L18" s="1" t="s">
        <v>7</v>
      </c>
      <c r="M18" s="1" t="s">
        <v>7</v>
      </c>
      <c r="N18" s="39">
        <v>0</v>
      </c>
      <c r="O18" s="1" t="s">
        <v>7</v>
      </c>
      <c r="P18" s="38">
        <v>0</v>
      </c>
      <c r="Q18" s="38">
        <v>0</v>
      </c>
      <c r="R18" s="1" t="s">
        <v>7</v>
      </c>
    </row>
    <row r="19" spans="2:18" x14ac:dyDescent="0.25">
      <c r="B19" s="1" t="s">
        <v>476</v>
      </c>
      <c r="C19" s="1" t="s">
        <v>7</v>
      </c>
      <c r="D19" s="1" t="s">
        <v>7</v>
      </c>
      <c r="E19" s="1" t="s">
        <v>7</v>
      </c>
      <c r="F19" s="1" t="s">
        <v>7</v>
      </c>
      <c r="G19" s="1" t="s">
        <v>7</v>
      </c>
      <c r="H19" s="39">
        <v>16.239999999999998</v>
      </c>
      <c r="I19" s="1" t="s">
        <v>7</v>
      </c>
      <c r="J19" s="38">
        <v>4.0099999999999997E-2</v>
      </c>
      <c r="K19" s="38">
        <v>4.0099999999999997E-2</v>
      </c>
      <c r="L19" s="1" t="s">
        <v>7</v>
      </c>
      <c r="M19" s="1" t="s">
        <v>7</v>
      </c>
      <c r="N19" s="39">
        <v>0.46</v>
      </c>
      <c r="O19" s="1" t="s">
        <v>7</v>
      </c>
      <c r="P19" s="38">
        <v>1</v>
      </c>
      <c r="Q19" s="38">
        <v>0</v>
      </c>
      <c r="R19" s="1" t="s">
        <v>7</v>
      </c>
    </row>
    <row r="20" spans="2:18" x14ac:dyDescent="0.25">
      <c r="B20" s="40" t="s">
        <v>602</v>
      </c>
      <c r="C20" s="40" t="s">
        <v>603</v>
      </c>
      <c r="D20" s="40" t="s">
        <v>604</v>
      </c>
      <c r="E20" s="40" t="s">
        <v>605</v>
      </c>
      <c r="F20" s="40" t="s">
        <v>248</v>
      </c>
      <c r="G20" s="40" t="s">
        <v>488</v>
      </c>
      <c r="H20" s="43">
        <v>15.81</v>
      </c>
      <c r="I20" s="40" t="s">
        <v>49</v>
      </c>
      <c r="J20" s="42">
        <v>5.1299999999999998E-2</v>
      </c>
      <c r="K20" s="42">
        <v>5.1299999999999998E-2</v>
      </c>
      <c r="L20" s="43">
        <v>1000000</v>
      </c>
      <c r="M20" s="43">
        <v>0.01</v>
      </c>
      <c r="N20" s="43">
        <v>0.35</v>
      </c>
      <c r="O20" s="42">
        <v>3.5700000000000003E-2</v>
      </c>
      <c r="P20" s="42">
        <v>0.7702</v>
      </c>
      <c r="Q20" s="42">
        <v>0</v>
      </c>
      <c r="R20" s="41">
        <v>60152758</v>
      </c>
    </row>
    <row r="21" spans="2:18" x14ac:dyDescent="0.25">
      <c r="B21" s="40" t="s">
        <v>606</v>
      </c>
      <c r="C21" s="40" t="s">
        <v>607</v>
      </c>
      <c r="D21" s="40" t="s">
        <v>604</v>
      </c>
      <c r="E21" s="40" t="s">
        <v>147</v>
      </c>
      <c r="F21" s="40" t="s">
        <v>129</v>
      </c>
      <c r="G21" s="40" t="s">
        <v>488</v>
      </c>
      <c r="H21" s="43">
        <v>13.55</v>
      </c>
      <c r="I21" s="40" t="s">
        <v>49</v>
      </c>
      <c r="J21" s="42">
        <v>6.8500000000000005E-2</v>
      </c>
      <c r="K21" s="42">
        <v>6.8500000000000005E-2</v>
      </c>
      <c r="L21" s="43">
        <v>1250000</v>
      </c>
      <c r="M21" s="43">
        <v>0</v>
      </c>
      <c r="N21" s="43">
        <v>0</v>
      </c>
      <c r="O21" s="42">
        <v>6.3799999999999996E-2</v>
      </c>
      <c r="P21" s="42">
        <v>8.2000000000000007E-3</v>
      </c>
      <c r="Q21" s="42">
        <v>0</v>
      </c>
      <c r="R21" s="41">
        <v>60160587</v>
      </c>
    </row>
    <row r="22" spans="2:18" x14ac:dyDescent="0.25">
      <c r="B22" s="40" t="s">
        <v>608</v>
      </c>
      <c r="C22" s="41">
        <v>60298122</v>
      </c>
      <c r="D22" s="40" t="s">
        <v>609</v>
      </c>
      <c r="E22" s="40" t="s">
        <v>147</v>
      </c>
      <c r="F22" s="40" t="s">
        <v>129</v>
      </c>
      <c r="G22" s="40" t="s">
        <v>488</v>
      </c>
      <c r="H22" s="43">
        <v>0</v>
      </c>
      <c r="I22" s="40" t="s">
        <v>49</v>
      </c>
      <c r="J22" s="42">
        <v>0</v>
      </c>
      <c r="K22" s="42">
        <v>0</v>
      </c>
      <c r="L22" s="43">
        <v>882071</v>
      </c>
      <c r="M22" s="43">
        <v>0</v>
      </c>
      <c r="N22" s="43">
        <v>0.03</v>
      </c>
      <c r="O22" s="42">
        <v>8.9999999999999998E-4</v>
      </c>
      <c r="P22" s="42">
        <v>6.7299999999999999E-2</v>
      </c>
      <c r="Q22" s="42">
        <v>0</v>
      </c>
      <c r="R22" s="40" t="s">
        <v>7</v>
      </c>
    </row>
    <row r="23" spans="2:18" x14ac:dyDescent="0.25">
      <c r="B23" s="40" t="s">
        <v>610</v>
      </c>
      <c r="C23" s="40" t="s">
        <v>611</v>
      </c>
      <c r="D23" s="40" t="s">
        <v>609</v>
      </c>
      <c r="E23" s="40" t="s">
        <v>147</v>
      </c>
      <c r="F23" s="40" t="s">
        <v>129</v>
      </c>
      <c r="G23" s="40" t="s">
        <v>612</v>
      </c>
      <c r="H23" s="43">
        <v>25.64</v>
      </c>
      <c r="I23" s="40" t="s">
        <v>49</v>
      </c>
      <c r="J23" s="42">
        <v>0</v>
      </c>
      <c r="K23" s="42">
        <v>0</v>
      </c>
      <c r="L23" s="43">
        <v>2000</v>
      </c>
      <c r="M23" s="43">
        <v>1</v>
      </c>
      <c r="N23" s="43">
        <v>7.0000000000000007E-2</v>
      </c>
      <c r="O23" s="42">
        <v>0.17349999999999999</v>
      </c>
      <c r="P23" s="42">
        <v>0.15429999999999999</v>
      </c>
      <c r="Q23" s="42">
        <v>0</v>
      </c>
      <c r="R23" s="41">
        <v>60298098</v>
      </c>
    </row>
    <row r="24" spans="2:18" x14ac:dyDescent="0.25">
      <c r="B24" s="36" t="s">
        <v>105</v>
      </c>
    </row>
    <row r="25" spans="2:18" x14ac:dyDescent="0.25">
      <c r="B25" s="36" t="s">
        <v>148</v>
      </c>
    </row>
    <row r="26" spans="2:18" x14ac:dyDescent="0.25">
      <c r="B26" s="36" t="s">
        <v>149</v>
      </c>
    </row>
    <row r="27" spans="2:18" x14ac:dyDescent="0.25">
      <c r="B27" s="36" t="s">
        <v>150</v>
      </c>
    </row>
    <row r="28" spans="2:18" x14ac:dyDescent="0.25">
      <c r="B28" s="71" t="s">
        <v>63</v>
      </c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</row>
  </sheetData>
  <mergeCells count="1">
    <mergeCell ref="B28:R28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2"/>
  <sheetViews>
    <sheetView rightToLeft="1" workbookViewId="0">
      <selection activeCell="P20" sqref="P20"/>
    </sheetView>
  </sheetViews>
  <sheetFormatPr defaultRowHeight="13.8" x14ac:dyDescent="0.25"/>
  <cols>
    <col min="1" max="1" width="3" customWidth="1"/>
    <col min="2" max="2" width="65" customWidth="1"/>
    <col min="3" max="3" width="18" customWidth="1"/>
    <col min="4" max="5" width="12" customWidth="1"/>
    <col min="6" max="6" width="7" customWidth="1"/>
    <col min="7" max="7" width="13" customWidth="1"/>
    <col min="8" max="8" width="9" customWidth="1"/>
    <col min="9" max="9" width="6" customWidth="1"/>
    <col min="10" max="10" width="9" customWidth="1"/>
    <col min="11" max="11" width="10" customWidth="1"/>
    <col min="12" max="12" width="19" customWidth="1"/>
    <col min="13" max="14" width="15" customWidth="1"/>
    <col min="15" max="15" width="8" customWidth="1"/>
    <col min="16" max="16" width="11" customWidth="1"/>
    <col min="17" max="17" width="24" customWidth="1"/>
    <col min="18" max="18" width="23" customWidth="1"/>
    <col min="19" max="19" width="2" customWidth="1"/>
  </cols>
  <sheetData>
    <row r="1" spans="2:19" x14ac:dyDescent="0.25">
      <c r="B1" s="37" t="s">
        <v>0</v>
      </c>
      <c r="C1" s="37" t="s">
        <v>1</v>
      </c>
    </row>
    <row r="2" spans="2:19" x14ac:dyDescent="0.25">
      <c r="B2" s="37" t="s">
        <v>2</v>
      </c>
      <c r="C2" s="37" t="s">
        <v>3</v>
      </c>
    </row>
    <row r="3" spans="2:19" x14ac:dyDescent="0.25">
      <c r="B3" s="37" t="s">
        <v>4</v>
      </c>
      <c r="C3" s="37" t="s">
        <v>5</v>
      </c>
    </row>
    <row r="4" spans="2:19" x14ac:dyDescent="0.25">
      <c r="B4" s="37" t="s">
        <v>6</v>
      </c>
      <c r="C4" s="37">
        <v>9930</v>
      </c>
    </row>
    <row r="5" spans="2:19" x14ac:dyDescent="0.25">
      <c r="B5" s="37" t="s">
        <v>7</v>
      </c>
      <c r="C5" s="37" t="s">
        <v>7</v>
      </c>
    </row>
    <row r="6" spans="2:19" x14ac:dyDescent="0.25">
      <c r="B6" s="3" t="s">
        <v>613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</row>
    <row r="7" spans="2:19" x14ac:dyDescent="0.25">
      <c r="B7" s="1" t="s">
        <v>65</v>
      </c>
      <c r="C7" s="1" t="s">
        <v>614</v>
      </c>
      <c r="D7" s="1" t="s">
        <v>66</v>
      </c>
      <c r="E7" s="1" t="s">
        <v>67</v>
      </c>
      <c r="F7" s="1" t="s">
        <v>68</v>
      </c>
      <c r="G7" s="1" t="s">
        <v>109</v>
      </c>
      <c r="H7" s="1" t="s">
        <v>69</v>
      </c>
      <c r="I7" s="1" t="s">
        <v>110</v>
      </c>
      <c r="J7" s="1" t="s">
        <v>615</v>
      </c>
      <c r="K7" s="1" t="s">
        <v>70</v>
      </c>
      <c r="L7" s="1" t="s">
        <v>616</v>
      </c>
      <c r="M7" s="1" t="s">
        <v>72</v>
      </c>
      <c r="N7" s="3" t="s">
        <v>111</v>
      </c>
      <c r="O7" s="3" t="s">
        <v>112</v>
      </c>
      <c r="P7" s="1" t="s">
        <v>9</v>
      </c>
      <c r="Q7" s="1" t="s">
        <v>74</v>
      </c>
      <c r="R7" s="1" t="s">
        <v>115</v>
      </c>
      <c r="S7" s="1" t="s">
        <v>7</v>
      </c>
    </row>
    <row r="8" spans="2:19" x14ac:dyDescent="0.25"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166</v>
      </c>
      <c r="H8" s="1" t="s">
        <v>7</v>
      </c>
      <c r="I8" s="1" t="s">
        <v>116</v>
      </c>
      <c r="J8" s="1" t="s">
        <v>7</v>
      </c>
      <c r="K8" s="1" t="s">
        <v>7</v>
      </c>
      <c r="L8" s="1" t="s">
        <v>12</v>
      </c>
      <c r="M8" s="1" t="s">
        <v>12</v>
      </c>
      <c r="N8" s="1" t="s">
        <v>117</v>
      </c>
      <c r="O8" s="1" t="s">
        <v>7</v>
      </c>
      <c r="P8" s="1" t="s">
        <v>11</v>
      </c>
      <c r="Q8" s="1" t="s">
        <v>12</v>
      </c>
      <c r="R8" s="1" t="s">
        <v>12</v>
      </c>
      <c r="S8" s="1" t="s">
        <v>7</v>
      </c>
    </row>
    <row r="9" spans="2:19" x14ac:dyDescent="0.25">
      <c r="B9" s="1" t="s">
        <v>7</v>
      </c>
      <c r="C9" s="1" t="s">
        <v>13</v>
      </c>
      <c r="D9" s="1" t="s">
        <v>14</v>
      </c>
      <c r="E9" s="1" t="s">
        <v>76</v>
      </c>
      <c r="F9" s="1" t="s">
        <v>77</v>
      </c>
      <c r="G9" s="1" t="s">
        <v>78</v>
      </c>
      <c r="H9" s="1" t="s">
        <v>79</v>
      </c>
      <c r="I9" s="1" t="s">
        <v>80</v>
      </c>
      <c r="J9" s="1" t="s">
        <v>81</v>
      </c>
      <c r="K9" s="1" t="s">
        <v>82</v>
      </c>
      <c r="L9" s="1" t="s">
        <v>83</v>
      </c>
      <c r="M9" s="1" t="s">
        <v>118</v>
      </c>
      <c r="N9" s="1" t="s">
        <v>119</v>
      </c>
      <c r="O9" s="1" t="s">
        <v>120</v>
      </c>
      <c r="P9" s="1" t="s">
        <v>121</v>
      </c>
      <c r="Q9" s="1" t="s">
        <v>122</v>
      </c>
      <c r="R9" s="1" t="s">
        <v>123</v>
      </c>
      <c r="S9" s="1" t="s">
        <v>7</v>
      </c>
    </row>
    <row r="10" spans="2:19" x14ac:dyDescent="0.25">
      <c r="B10" s="1" t="s">
        <v>617</v>
      </c>
      <c r="C10" s="1" t="s">
        <v>7</v>
      </c>
      <c r="D10" s="1" t="s">
        <v>7</v>
      </c>
      <c r="E10" s="1" t="s">
        <v>7</v>
      </c>
      <c r="F10" s="1" t="s">
        <v>7</v>
      </c>
      <c r="G10" s="1" t="s">
        <v>7</v>
      </c>
      <c r="H10" s="1" t="s">
        <v>7</v>
      </c>
      <c r="I10" s="39">
        <v>1.1200000000000001</v>
      </c>
      <c r="J10" s="1" t="s">
        <v>7</v>
      </c>
      <c r="K10" s="1" t="s">
        <v>7</v>
      </c>
      <c r="L10" s="38">
        <v>4.1412544724782091E-2</v>
      </c>
      <c r="M10" s="38">
        <v>2.7942824258931399E-2</v>
      </c>
      <c r="N10" s="1" t="s">
        <v>7</v>
      </c>
      <c r="O10" s="1" t="s">
        <v>7</v>
      </c>
      <c r="P10" s="39">
        <v>11057.85</v>
      </c>
      <c r="Q10" s="38">
        <v>1</v>
      </c>
      <c r="R10" s="38">
        <v>1.9800000000000002E-2</v>
      </c>
      <c r="S10" s="1" t="s">
        <v>7</v>
      </c>
    </row>
    <row r="11" spans="2:19" x14ac:dyDescent="0.25">
      <c r="B11" s="1" t="s">
        <v>618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39">
        <v>1.1200000000000001</v>
      </c>
      <c r="J11" s="1" t="s">
        <v>7</v>
      </c>
      <c r="K11" s="1" t="s">
        <v>7</v>
      </c>
      <c r="L11" s="38">
        <v>4.1412544724782091E-2</v>
      </c>
      <c r="M11" s="38">
        <v>2.7942824258931399E-2</v>
      </c>
      <c r="N11" s="1" t="s">
        <v>7</v>
      </c>
      <c r="O11" s="1" t="s">
        <v>7</v>
      </c>
      <c r="P11" s="39">
        <v>11057.85</v>
      </c>
      <c r="Q11" s="38">
        <v>1</v>
      </c>
      <c r="R11" s="38">
        <v>1.9800000000000002E-2</v>
      </c>
      <c r="S11" s="1" t="s">
        <v>7</v>
      </c>
    </row>
    <row r="12" spans="2:19" x14ac:dyDescent="0.25">
      <c r="B12" s="1" t="s">
        <v>619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39">
        <v>1.1200000000000001</v>
      </c>
      <c r="J12" s="1" t="s">
        <v>7</v>
      </c>
      <c r="K12" s="1" t="s">
        <v>7</v>
      </c>
      <c r="L12" s="38">
        <v>4.1412544724782091E-2</v>
      </c>
      <c r="M12" s="38">
        <v>2.7942824258931399E-2</v>
      </c>
      <c r="N12" s="1" t="s">
        <v>7</v>
      </c>
      <c r="O12" s="1" t="s">
        <v>7</v>
      </c>
      <c r="P12" s="39">
        <v>11057.85</v>
      </c>
      <c r="Q12" s="38">
        <v>1</v>
      </c>
      <c r="R12" s="38">
        <v>1.9800000000000002E-2</v>
      </c>
      <c r="S12" s="1" t="s">
        <v>7</v>
      </c>
    </row>
    <row r="13" spans="2:19" x14ac:dyDescent="0.25">
      <c r="B13" s="40" t="s">
        <v>620</v>
      </c>
      <c r="C13" s="40" t="s">
        <v>621</v>
      </c>
      <c r="D13" s="41">
        <v>893000109</v>
      </c>
      <c r="E13" s="41">
        <v>99608</v>
      </c>
      <c r="F13" s="40" t="s">
        <v>485</v>
      </c>
      <c r="G13" s="40" t="s">
        <v>622</v>
      </c>
      <c r="H13" s="40" t="s">
        <v>623</v>
      </c>
      <c r="I13" s="43">
        <v>1.1200000000000001</v>
      </c>
      <c r="J13" s="40" t="s">
        <v>169</v>
      </c>
      <c r="K13" s="40" t="s">
        <v>90</v>
      </c>
      <c r="L13" s="42">
        <v>4.1412544724782091E-2</v>
      </c>
      <c r="M13" s="42">
        <v>2.7942824258931399E-2</v>
      </c>
      <c r="N13" s="43">
        <v>10885858.279999999</v>
      </c>
      <c r="O13" s="43">
        <v>101.58</v>
      </c>
      <c r="P13" s="43">
        <v>11057.85</v>
      </c>
      <c r="Q13" s="42">
        <v>1</v>
      </c>
      <c r="R13" s="42">
        <v>1.9800000000000002E-2</v>
      </c>
      <c r="S13" s="40" t="s">
        <v>7</v>
      </c>
    </row>
    <row r="14" spans="2:19" x14ac:dyDescent="0.25">
      <c r="B14" s="1" t="s">
        <v>624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1" t="s">
        <v>7</v>
      </c>
      <c r="I14" s="39">
        <v>0</v>
      </c>
      <c r="J14" s="1" t="s">
        <v>7</v>
      </c>
      <c r="K14" s="1" t="s">
        <v>7</v>
      </c>
      <c r="L14" s="38">
        <v>0</v>
      </c>
      <c r="M14" s="38">
        <v>0</v>
      </c>
      <c r="N14" s="1" t="s">
        <v>7</v>
      </c>
      <c r="O14" s="1" t="s">
        <v>7</v>
      </c>
      <c r="P14" s="39">
        <v>0</v>
      </c>
      <c r="Q14" s="38">
        <v>0</v>
      </c>
      <c r="R14" s="38">
        <v>0</v>
      </c>
      <c r="S14" s="1" t="s">
        <v>7</v>
      </c>
    </row>
    <row r="15" spans="2:19" x14ac:dyDescent="0.25">
      <c r="B15" s="1" t="s">
        <v>625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1" t="s">
        <v>7</v>
      </c>
      <c r="I15" s="39">
        <v>0</v>
      </c>
      <c r="J15" s="1" t="s">
        <v>7</v>
      </c>
      <c r="K15" s="1" t="s">
        <v>7</v>
      </c>
      <c r="L15" s="38">
        <v>0</v>
      </c>
      <c r="M15" s="38">
        <v>0</v>
      </c>
      <c r="N15" s="1" t="s">
        <v>7</v>
      </c>
      <c r="O15" s="1" t="s">
        <v>7</v>
      </c>
      <c r="P15" s="39">
        <v>0</v>
      </c>
      <c r="Q15" s="38">
        <v>0</v>
      </c>
      <c r="R15" s="38">
        <v>0</v>
      </c>
      <c r="S15" s="1" t="s">
        <v>7</v>
      </c>
    </row>
    <row r="16" spans="2:19" x14ac:dyDescent="0.25">
      <c r="B16" s="1" t="s">
        <v>626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1" t="s">
        <v>7</v>
      </c>
      <c r="I16" s="39">
        <v>0</v>
      </c>
      <c r="J16" s="1" t="s">
        <v>7</v>
      </c>
      <c r="K16" s="1" t="s">
        <v>7</v>
      </c>
      <c r="L16" s="38">
        <v>0</v>
      </c>
      <c r="M16" s="38">
        <v>0</v>
      </c>
      <c r="N16" s="1" t="s">
        <v>7</v>
      </c>
      <c r="O16" s="1" t="s">
        <v>7</v>
      </c>
      <c r="P16" s="39">
        <v>0</v>
      </c>
      <c r="Q16" s="38">
        <v>0</v>
      </c>
      <c r="R16" s="38">
        <v>0</v>
      </c>
      <c r="S16" s="1" t="s">
        <v>7</v>
      </c>
    </row>
    <row r="17" spans="2:19" x14ac:dyDescent="0.25">
      <c r="B17" s="1" t="s">
        <v>627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1" t="s">
        <v>7</v>
      </c>
      <c r="I17" s="39">
        <v>0</v>
      </c>
      <c r="J17" s="1" t="s">
        <v>7</v>
      </c>
      <c r="K17" s="1" t="s">
        <v>7</v>
      </c>
      <c r="L17" s="38">
        <v>0</v>
      </c>
      <c r="M17" s="38">
        <v>0</v>
      </c>
      <c r="N17" s="1" t="s">
        <v>7</v>
      </c>
      <c r="O17" s="1" t="s">
        <v>7</v>
      </c>
      <c r="P17" s="39">
        <v>0</v>
      </c>
      <c r="Q17" s="38">
        <v>0</v>
      </c>
      <c r="R17" s="38">
        <v>0</v>
      </c>
      <c r="S17" s="1" t="s">
        <v>7</v>
      </c>
    </row>
    <row r="18" spans="2:19" x14ac:dyDescent="0.25">
      <c r="B18" s="1" t="s">
        <v>628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39">
        <v>0</v>
      </c>
      <c r="J18" s="1" t="s">
        <v>7</v>
      </c>
      <c r="K18" s="1" t="s">
        <v>7</v>
      </c>
      <c r="L18" s="38">
        <v>0</v>
      </c>
      <c r="M18" s="38">
        <v>0</v>
      </c>
      <c r="N18" s="1" t="s">
        <v>7</v>
      </c>
      <c r="O18" s="1" t="s">
        <v>7</v>
      </c>
      <c r="P18" s="39">
        <v>0</v>
      </c>
      <c r="Q18" s="38">
        <v>0</v>
      </c>
      <c r="R18" s="38">
        <v>0</v>
      </c>
      <c r="S18" s="1" t="s">
        <v>7</v>
      </c>
    </row>
    <row r="19" spans="2:19" x14ac:dyDescent="0.25">
      <c r="B19" s="1" t="s">
        <v>629</v>
      </c>
      <c r="C19" s="1" t="s">
        <v>7</v>
      </c>
      <c r="D19" s="1" t="s">
        <v>7</v>
      </c>
      <c r="E19" s="1" t="s">
        <v>7</v>
      </c>
      <c r="F19" s="1" t="s">
        <v>7</v>
      </c>
      <c r="G19" s="1" t="s">
        <v>7</v>
      </c>
      <c r="H19" s="1" t="s">
        <v>7</v>
      </c>
      <c r="I19" s="1" t="s">
        <v>7</v>
      </c>
      <c r="J19" s="1" t="s">
        <v>7</v>
      </c>
      <c r="K19" s="1" t="s">
        <v>7</v>
      </c>
      <c r="L19" s="1" t="s">
        <v>7</v>
      </c>
      <c r="M19" s="1" t="s">
        <v>7</v>
      </c>
      <c r="N19" s="1" t="s">
        <v>7</v>
      </c>
      <c r="O19" s="1" t="s">
        <v>7</v>
      </c>
      <c r="P19" s="1" t="s">
        <v>7</v>
      </c>
      <c r="Q19" s="1" t="s">
        <v>7</v>
      </c>
      <c r="R19" s="1" t="s">
        <v>7</v>
      </c>
      <c r="S19" s="1" t="s">
        <v>7</v>
      </c>
    </row>
    <row r="20" spans="2:19" x14ac:dyDescent="0.25">
      <c r="B20" s="1" t="s">
        <v>630</v>
      </c>
      <c r="C20" s="1" t="s">
        <v>7</v>
      </c>
      <c r="D20" s="1" t="s">
        <v>7</v>
      </c>
      <c r="E20" s="1" t="s">
        <v>7</v>
      </c>
      <c r="F20" s="1" t="s">
        <v>7</v>
      </c>
      <c r="G20" s="1" t="s">
        <v>7</v>
      </c>
      <c r="H20" s="1" t="s">
        <v>7</v>
      </c>
      <c r="I20" s="1" t="s">
        <v>7</v>
      </c>
      <c r="J20" s="1" t="s">
        <v>7</v>
      </c>
      <c r="K20" s="1" t="s">
        <v>7</v>
      </c>
      <c r="L20" s="1" t="s">
        <v>7</v>
      </c>
      <c r="M20" s="1" t="s">
        <v>7</v>
      </c>
      <c r="N20" s="1" t="s">
        <v>7</v>
      </c>
      <c r="O20" s="1" t="s">
        <v>7</v>
      </c>
      <c r="P20" s="1" t="s">
        <v>677</v>
      </c>
      <c r="Q20" s="1" t="s">
        <v>7</v>
      </c>
      <c r="R20" s="1" t="s">
        <v>7</v>
      </c>
      <c r="S20" s="1" t="s">
        <v>7</v>
      </c>
    </row>
    <row r="21" spans="2:19" x14ac:dyDescent="0.25">
      <c r="B21" s="1" t="s">
        <v>631</v>
      </c>
      <c r="C21" s="1" t="s">
        <v>7</v>
      </c>
      <c r="D21" s="1" t="s">
        <v>7</v>
      </c>
      <c r="E21" s="1" t="s">
        <v>7</v>
      </c>
      <c r="F21" s="1" t="s">
        <v>7</v>
      </c>
      <c r="G21" s="1" t="s">
        <v>7</v>
      </c>
      <c r="H21" s="1" t="s">
        <v>7</v>
      </c>
      <c r="I21" s="39">
        <v>0</v>
      </c>
      <c r="J21" s="1" t="s">
        <v>7</v>
      </c>
      <c r="K21" s="1" t="s">
        <v>7</v>
      </c>
      <c r="L21" s="38">
        <v>0</v>
      </c>
      <c r="M21" s="38">
        <v>0</v>
      </c>
      <c r="N21" s="1" t="s">
        <v>7</v>
      </c>
      <c r="O21" s="1" t="s">
        <v>7</v>
      </c>
      <c r="P21" s="39">
        <v>0</v>
      </c>
      <c r="Q21" s="38">
        <v>0</v>
      </c>
      <c r="R21" s="38">
        <v>0</v>
      </c>
      <c r="S21" s="1" t="s">
        <v>7</v>
      </c>
    </row>
    <row r="22" spans="2:19" x14ac:dyDescent="0.25">
      <c r="B22" s="1" t="s">
        <v>632</v>
      </c>
      <c r="C22" s="1" t="s">
        <v>7</v>
      </c>
      <c r="D22" s="1" t="s">
        <v>7</v>
      </c>
      <c r="E22" s="1" t="s">
        <v>7</v>
      </c>
      <c r="F22" s="1" t="s">
        <v>7</v>
      </c>
      <c r="G22" s="1" t="s">
        <v>7</v>
      </c>
      <c r="H22" s="1" t="s">
        <v>7</v>
      </c>
      <c r="I22" s="39">
        <v>0</v>
      </c>
      <c r="J22" s="1" t="s">
        <v>7</v>
      </c>
      <c r="K22" s="1" t="s">
        <v>7</v>
      </c>
      <c r="L22" s="38">
        <v>0</v>
      </c>
      <c r="M22" s="38">
        <v>0</v>
      </c>
      <c r="N22" s="1" t="s">
        <v>7</v>
      </c>
      <c r="O22" s="1" t="s">
        <v>7</v>
      </c>
      <c r="P22" s="39">
        <v>0</v>
      </c>
      <c r="Q22" s="38">
        <v>0</v>
      </c>
      <c r="R22" s="38">
        <v>0</v>
      </c>
      <c r="S22" s="1" t="s">
        <v>7</v>
      </c>
    </row>
    <row r="23" spans="2:19" x14ac:dyDescent="0.25">
      <c r="B23" s="1" t="s">
        <v>633</v>
      </c>
      <c r="C23" s="1" t="s">
        <v>7</v>
      </c>
      <c r="D23" s="1" t="s">
        <v>7</v>
      </c>
      <c r="E23" s="1" t="s">
        <v>7</v>
      </c>
      <c r="F23" s="1" t="s">
        <v>7</v>
      </c>
      <c r="G23" s="1" t="s">
        <v>7</v>
      </c>
      <c r="H23" s="1" t="s">
        <v>7</v>
      </c>
      <c r="I23" s="39">
        <v>0</v>
      </c>
      <c r="J23" s="1" t="s">
        <v>7</v>
      </c>
      <c r="K23" s="1" t="s">
        <v>7</v>
      </c>
      <c r="L23" s="38">
        <v>0</v>
      </c>
      <c r="M23" s="38">
        <v>0</v>
      </c>
      <c r="N23" s="1" t="s">
        <v>7</v>
      </c>
      <c r="O23" s="1" t="s">
        <v>7</v>
      </c>
      <c r="P23" s="39">
        <v>0</v>
      </c>
      <c r="Q23" s="38">
        <v>0</v>
      </c>
      <c r="R23" s="38">
        <v>0</v>
      </c>
      <c r="S23" s="1" t="s">
        <v>7</v>
      </c>
    </row>
    <row r="24" spans="2:19" x14ac:dyDescent="0.25">
      <c r="B24" s="1" t="s">
        <v>624</v>
      </c>
      <c r="C24" s="1" t="s">
        <v>7</v>
      </c>
      <c r="D24" s="1" t="s">
        <v>7</v>
      </c>
      <c r="E24" s="1" t="s">
        <v>7</v>
      </c>
      <c r="F24" s="1" t="s">
        <v>7</v>
      </c>
      <c r="G24" s="1" t="s">
        <v>7</v>
      </c>
      <c r="H24" s="1" t="s">
        <v>7</v>
      </c>
      <c r="I24" s="39">
        <v>0</v>
      </c>
      <c r="J24" s="1" t="s">
        <v>7</v>
      </c>
      <c r="K24" s="1" t="s">
        <v>7</v>
      </c>
      <c r="L24" s="38">
        <v>0</v>
      </c>
      <c r="M24" s="38">
        <v>0</v>
      </c>
      <c r="N24" s="1" t="s">
        <v>7</v>
      </c>
      <c r="O24" s="1" t="s">
        <v>7</v>
      </c>
      <c r="P24" s="39">
        <v>0</v>
      </c>
      <c r="Q24" s="38">
        <v>0</v>
      </c>
      <c r="R24" s="38">
        <v>0</v>
      </c>
      <c r="S24" s="1" t="s">
        <v>7</v>
      </c>
    </row>
    <row r="25" spans="2:19" x14ac:dyDescent="0.25">
      <c r="B25" s="1" t="s">
        <v>625</v>
      </c>
      <c r="C25" s="1" t="s">
        <v>7</v>
      </c>
      <c r="D25" s="1" t="s">
        <v>7</v>
      </c>
      <c r="E25" s="1" t="s">
        <v>7</v>
      </c>
      <c r="F25" s="1" t="s">
        <v>7</v>
      </c>
      <c r="G25" s="1" t="s">
        <v>7</v>
      </c>
      <c r="H25" s="1" t="s">
        <v>7</v>
      </c>
      <c r="I25" s="39">
        <v>0</v>
      </c>
      <c r="J25" s="1" t="s">
        <v>7</v>
      </c>
      <c r="K25" s="1" t="s">
        <v>7</v>
      </c>
      <c r="L25" s="38">
        <v>0</v>
      </c>
      <c r="M25" s="38">
        <v>0</v>
      </c>
      <c r="N25" s="1" t="s">
        <v>7</v>
      </c>
      <c r="O25" s="1" t="s">
        <v>7</v>
      </c>
      <c r="P25" s="39">
        <v>0</v>
      </c>
      <c r="Q25" s="38">
        <v>0</v>
      </c>
      <c r="R25" s="38">
        <v>0</v>
      </c>
      <c r="S25" s="1" t="s">
        <v>7</v>
      </c>
    </row>
    <row r="26" spans="2:19" x14ac:dyDescent="0.25">
      <c r="B26" s="1" t="s">
        <v>626</v>
      </c>
      <c r="C26" s="1" t="s">
        <v>7</v>
      </c>
      <c r="D26" s="1" t="s">
        <v>7</v>
      </c>
      <c r="E26" s="1" t="s">
        <v>7</v>
      </c>
      <c r="F26" s="1" t="s">
        <v>7</v>
      </c>
      <c r="G26" s="1" t="s">
        <v>7</v>
      </c>
      <c r="H26" s="1" t="s">
        <v>7</v>
      </c>
      <c r="I26" s="39">
        <v>0</v>
      </c>
      <c r="J26" s="1" t="s">
        <v>7</v>
      </c>
      <c r="K26" s="1" t="s">
        <v>7</v>
      </c>
      <c r="L26" s="38">
        <v>0</v>
      </c>
      <c r="M26" s="38">
        <v>0</v>
      </c>
      <c r="N26" s="1" t="s">
        <v>7</v>
      </c>
      <c r="O26" s="1" t="s">
        <v>7</v>
      </c>
      <c r="P26" s="39">
        <v>0</v>
      </c>
      <c r="Q26" s="38">
        <v>0</v>
      </c>
      <c r="R26" s="38">
        <v>0</v>
      </c>
      <c r="S26" s="1" t="s">
        <v>7</v>
      </c>
    </row>
    <row r="27" spans="2:19" x14ac:dyDescent="0.25">
      <c r="B27" s="1" t="s">
        <v>632</v>
      </c>
      <c r="C27" s="1" t="s">
        <v>7</v>
      </c>
      <c r="D27" s="1" t="s">
        <v>7</v>
      </c>
      <c r="E27" s="1" t="s">
        <v>7</v>
      </c>
      <c r="F27" s="1" t="s">
        <v>7</v>
      </c>
      <c r="G27" s="1" t="s">
        <v>7</v>
      </c>
      <c r="H27" s="1" t="s">
        <v>7</v>
      </c>
      <c r="I27" s="39">
        <v>0</v>
      </c>
      <c r="J27" s="1" t="s">
        <v>7</v>
      </c>
      <c r="K27" s="1" t="s">
        <v>7</v>
      </c>
      <c r="L27" s="38">
        <v>0</v>
      </c>
      <c r="M27" s="38">
        <v>0</v>
      </c>
      <c r="N27" s="1" t="s">
        <v>7</v>
      </c>
      <c r="O27" s="1" t="s">
        <v>7</v>
      </c>
      <c r="P27" s="39">
        <v>0</v>
      </c>
      <c r="Q27" s="38">
        <v>0</v>
      </c>
      <c r="R27" s="38">
        <v>0</v>
      </c>
      <c r="S27" s="1" t="s">
        <v>7</v>
      </c>
    </row>
    <row r="28" spans="2:19" x14ac:dyDescent="0.25">
      <c r="B28" s="36" t="s">
        <v>105</v>
      </c>
    </row>
    <row r="29" spans="2:19" x14ac:dyDescent="0.25">
      <c r="B29" s="36" t="s">
        <v>148</v>
      </c>
    </row>
    <row r="30" spans="2:19" x14ac:dyDescent="0.25">
      <c r="B30" s="36" t="s">
        <v>149</v>
      </c>
    </row>
    <row r="31" spans="2:19" x14ac:dyDescent="0.25">
      <c r="B31" s="36" t="s">
        <v>150</v>
      </c>
    </row>
    <row r="32" spans="2:19" x14ac:dyDescent="0.25">
      <c r="B32" s="72" t="s">
        <v>63</v>
      </c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</row>
  </sheetData>
  <mergeCells count="1">
    <mergeCell ref="B32:S3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2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3" width="11" customWidth="1"/>
    <col min="4" max="4" width="12" customWidth="1"/>
    <col min="5" max="5" width="7" customWidth="1"/>
    <col min="6" max="6" width="9" customWidth="1"/>
    <col min="7" max="7" width="6" customWidth="1"/>
    <col min="8" max="8" width="10" customWidth="1"/>
    <col min="9" max="9" width="19" customWidth="1"/>
    <col min="10" max="10" width="15" customWidth="1"/>
    <col min="11" max="11" width="14" customWidth="1"/>
    <col min="12" max="12" width="8" customWidth="1"/>
    <col min="13" max="13" width="11" customWidth="1"/>
    <col min="14" max="14" width="24" customWidth="1"/>
    <col min="15" max="15" width="23" customWidth="1"/>
    <col min="16" max="16" width="2" customWidth="1"/>
  </cols>
  <sheetData>
    <row r="1" spans="2:16" x14ac:dyDescent="0.25">
      <c r="B1" s="37" t="s">
        <v>0</v>
      </c>
      <c r="C1" s="37" t="s">
        <v>1</v>
      </c>
    </row>
    <row r="2" spans="2:16" x14ac:dyDescent="0.25">
      <c r="B2" s="37" t="s">
        <v>2</v>
      </c>
      <c r="C2" s="37" t="s">
        <v>3</v>
      </c>
    </row>
    <row r="3" spans="2:16" x14ac:dyDescent="0.25">
      <c r="B3" s="37" t="s">
        <v>4</v>
      </c>
      <c r="C3" s="37" t="s">
        <v>5</v>
      </c>
    </row>
    <row r="4" spans="2:16" x14ac:dyDescent="0.25">
      <c r="B4" s="37" t="s">
        <v>6</v>
      </c>
      <c r="C4" s="37">
        <v>9930</v>
      </c>
    </row>
    <row r="5" spans="2:16" x14ac:dyDescent="0.25">
      <c r="B5" s="37" t="s">
        <v>7</v>
      </c>
      <c r="C5" s="37" t="s">
        <v>7</v>
      </c>
    </row>
    <row r="6" spans="2:16" x14ac:dyDescent="0.25">
      <c r="B6" s="3" t="s">
        <v>634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</row>
    <row r="7" spans="2:16" x14ac:dyDescent="0.25"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110</v>
      </c>
      <c r="H7" s="1" t="s">
        <v>70</v>
      </c>
      <c r="I7" s="1" t="s">
        <v>635</v>
      </c>
      <c r="J7" s="1" t="s">
        <v>72</v>
      </c>
      <c r="K7" s="3" t="s">
        <v>111</v>
      </c>
      <c r="L7" s="3" t="s">
        <v>112</v>
      </c>
      <c r="M7" s="1" t="s">
        <v>9</v>
      </c>
      <c r="N7" s="1" t="s">
        <v>74</v>
      </c>
      <c r="O7" s="1" t="s">
        <v>115</v>
      </c>
      <c r="P7" s="1" t="s">
        <v>7</v>
      </c>
    </row>
    <row r="8" spans="2:16" x14ac:dyDescent="0.25"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116</v>
      </c>
      <c r="H8" s="1" t="s">
        <v>7</v>
      </c>
      <c r="I8" s="1" t="s">
        <v>12</v>
      </c>
      <c r="J8" s="1" t="s">
        <v>12</v>
      </c>
      <c r="K8" s="1" t="s">
        <v>636</v>
      </c>
      <c r="L8" s="1" t="s">
        <v>7</v>
      </c>
      <c r="M8" s="1" t="s">
        <v>11</v>
      </c>
      <c r="N8" s="1" t="s">
        <v>12</v>
      </c>
      <c r="O8" s="1" t="s">
        <v>12</v>
      </c>
      <c r="P8" s="1" t="s">
        <v>7</v>
      </c>
    </row>
    <row r="9" spans="2:16" x14ac:dyDescent="0.25">
      <c r="B9" s="1" t="s">
        <v>7</v>
      </c>
      <c r="C9" s="1" t="s">
        <v>13</v>
      </c>
      <c r="D9" s="1" t="s">
        <v>14</v>
      </c>
      <c r="E9" s="1" t="s">
        <v>76</v>
      </c>
      <c r="F9" s="1" t="s">
        <v>77</v>
      </c>
      <c r="G9" s="1" t="s">
        <v>78</v>
      </c>
      <c r="H9" s="1" t="s">
        <v>79</v>
      </c>
      <c r="I9" s="1" t="s">
        <v>80</v>
      </c>
      <c r="J9" s="1" t="s">
        <v>81</v>
      </c>
      <c r="K9" s="1" t="s">
        <v>82</v>
      </c>
      <c r="L9" s="1" t="s">
        <v>83</v>
      </c>
      <c r="M9" s="1" t="s">
        <v>118</v>
      </c>
      <c r="N9" s="1" t="s">
        <v>119</v>
      </c>
      <c r="O9" s="1" t="s">
        <v>120</v>
      </c>
      <c r="P9" s="1" t="s">
        <v>7</v>
      </c>
    </row>
    <row r="10" spans="2:16" x14ac:dyDescent="0.25">
      <c r="B10" s="1" t="s">
        <v>637</v>
      </c>
      <c r="C10" s="1" t="s">
        <v>7</v>
      </c>
      <c r="D10" s="1" t="s">
        <v>7</v>
      </c>
      <c r="E10" s="1" t="s">
        <v>7</v>
      </c>
      <c r="F10" s="1" t="s">
        <v>7</v>
      </c>
      <c r="G10" s="39">
        <v>0</v>
      </c>
      <c r="H10" s="1" t="s">
        <v>7</v>
      </c>
      <c r="I10" s="38">
        <v>0</v>
      </c>
      <c r="J10" s="38">
        <v>0</v>
      </c>
      <c r="K10" s="1" t="s">
        <v>7</v>
      </c>
      <c r="L10" s="1" t="s">
        <v>7</v>
      </c>
      <c r="M10" s="39">
        <v>0</v>
      </c>
      <c r="N10" s="38">
        <v>0</v>
      </c>
      <c r="O10" s="38">
        <v>0</v>
      </c>
      <c r="P10" s="1" t="s">
        <v>7</v>
      </c>
    </row>
    <row r="11" spans="2:16" x14ac:dyDescent="0.25">
      <c r="B11" s="1" t="s">
        <v>85</v>
      </c>
      <c r="C11" s="1" t="s">
        <v>7</v>
      </c>
      <c r="D11" s="1" t="s">
        <v>7</v>
      </c>
      <c r="E11" s="1" t="s">
        <v>7</v>
      </c>
      <c r="F11" s="1" t="s">
        <v>7</v>
      </c>
      <c r="G11" s="39">
        <v>0</v>
      </c>
      <c r="H11" s="1" t="s">
        <v>7</v>
      </c>
      <c r="I11" s="38">
        <v>0</v>
      </c>
      <c r="J11" s="38">
        <v>0</v>
      </c>
      <c r="K11" s="1" t="s">
        <v>7</v>
      </c>
      <c r="L11" s="1" t="s">
        <v>7</v>
      </c>
      <c r="M11" s="39">
        <v>0</v>
      </c>
      <c r="N11" s="38">
        <v>0</v>
      </c>
      <c r="O11" s="38">
        <v>0</v>
      </c>
      <c r="P11" s="1" t="s">
        <v>7</v>
      </c>
    </row>
    <row r="12" spans="2:16" x14ac:dyDescent="0.25">
      <c r="B12" s="1" t="s">
        <v>638</v>
      </c>
      <c r="C12" s="1" t="s">
        <v>7</v>
      </c>
      <c r="D12" s="1" t="s">
        <v>7</v>
      </c>
      <c r="E12" s="1" t="s">
        <v>7</v>
      </c>
      <c r="F12" s="1" t="s">
        <v>7</v>
      </c>
      <c r="G12" s="39">
        <v>0</v>
      </c>
      <c r="H12" s="1" t="s">
        <v>7</v>
      </c>
      <c r="I12" s="38">
        <v>0</v>
      </c>
      <c r="J12" s="38">
        <v>0</v>
      </c>
      <c r="K12" s="1" t="s">
        <v>7</v>
      </c>
      <c r="L12" s="1" t="s">
        <v>7</v>
      </c>
      <c r="M12" s="39">
        <v>0</v>
      </c>
      <c r="N12" s="38">
        <v>0</v>
      </c>
      <c r="O12" s="38">
        <v>0</v>
      </c>
      <c r="P12" s="1" t="s">
        <v>7</v>
      </c>
    </row>
    <row r="13" spans="2:16" x14ac:dyDescent="0.25">
      <c r="B13" s="1" t="s">
        <v>481</v>
      </c>
      <c r="C13" s="1" t="s">
        <v>7</v>
      </c>
      <c r="D13" s="1" t="s">
        <v>7</v>
      </c>
      <c r="E13" s="1" t="s">
        <v>7</v>
      </c>
      <c r="F13" s="1" t="s">
        <v>7</v>
      </c>
      <c r="G13" s="39">
        <v>0</v>
      </c>
      <c r="H13" s="1" t="s">
        <v>7</v>
      </c>
      <c r="I13" s="38">
        <v>0</v>
      </c>
      <c r="J13" s="38">
        <v>0</v>
      </c>
      <c r="K13" s="1" t="s">
        <v>7</v>
      </c>
      <c r="L13" s="1" t="s">
        <v>7</v>
      </c>
      <c r="M13" s="39">
        <v>0</v>
      </c>
      <c r="N13" s="38">
        <v>0</v>
      </c>
      <c r="O13" s="38">
        <v>0</v>
      </c>
      <c r="P13" s="1" t="s">
        <v>7</v>
      </c>
    </row>
    <row r="14" spans="2:16" x14ac:dyDescent="0.25">
      <c r="B14" s="1" t="s">
        <v>639</v>
      </c>
      <c r="C14" s="1" t="s">
        <v>7</v>
      </c>
      <c r="D14" s="1" t="s">
        <v>7</v>
      </c>
      <c r="E14" s="1" t="s">
        <v>7</v>
      </c>
      <c r="F14" s="1" t="s">
        <v>7</v>
      </c>
      <c r="G14" s="39">
        <v>0</v>
      </c>
      <c r="H14" s="1" t="s">
        <v>7</v>
      </c>
      <c r="I14" s="38">
        <v>0</v>
      </c>
      <c r="J14" s="38">
        <v>0</v>
      </c>
      <c r="K14" s="1" t="s">
        <v>7</v>
      </c>
      <c r="L14" s="1" t="s">
        <v>7</v>
      </c>
      <c r="M14" s="39">
        <v>0</v>
      </c>
      <c r="N14" s="38">
        <v>0</v>
      </c>
      <c r="O14" s="38">
        <v>0</v>
      </c>
      <c r="P14" s="1" t="s">
        <v>7</v>
      </c>
    </row>
    <row r="15" spans="2:16" x14ac:dyDescent="0.25">
      <c r="B15" s="1" t="s">
        <v>640</v>
      </c>
      <c r="C15" s="1" t="s">
        <v>7</v>
      </c>
      <c r="D15" s="1" t="s">
        <v>7</v>
      </c>
      <c r="E15" s="1" t="s">
        <v>7</v>
      </c>
      <c r="F15" s="1" t="s">
        <v>7</v>
      </c>
      <c r="G15" s="39">
        <v>0</v>
      </c>
      <c r="H15" s="1" t="s">
        <v>7</v>
      </c>
      <c r="I15" s="38">
        <v>0</v>
      </c>
      <c r="J15" s="38">
        <v>0</v>
      </c>
      <c r="K15" s="1" t="s">
        <v>7</v>
      </c>
      <c r="L15" s="1" t="s">
        <v>7</v>
      </c>
      <c r="M15" s="39">
        <v>0</v>
      </c>
      <c r="N15" s="38">
        <v>0</v>
      </c>
      <c r="O15" s="38">
        <v>0</v>
      </c>
      <c r="P15" s="1" t="s">
        <v>7</v>
      </c>
    </row>
    <row r="16" spans="2:16" x14ac:dyDescent="0.25">
      <c r="B16" s="1" t="s">
        <v>397</v>
      </c>
      <c r="C16" s="1" t="s">
        <v>7</v>
      </c>
      <c r="D16" s="1" t="s">
        <v>7</v>
      </c>
      <c r="E16" s="1" t="s">
        <v>7</v>
      </c>
      <c r="F16" s="1" t="s">
        <v>7</v>
      </c>
      <c r="G16" s="39">
        <v>0</v>
      </c>
      <c r="H16" s="1" t="s">
        <v>7</v>
      </c>
      <c r="I16" s="38">
        <v>0</v>
      </c>
      <c r="J16" s="38">
        <v>0</v>
      </c>
      <c r="K16" s="1" t="s">
        <v>7</v>
      </c>
      <c r="L16" s="1" t="s">
        <v>7</v>
      </c>
      <c r="M16" s="39">
        <v>0</v>
      </c>
      <c r="N16" s="38">
        <v>0</v>
      </c>
      <c r="O16" s="38">
        <v>0</v>
      </c>
      <c r="P16" s="1" t="s">
        <v>7</v>
      </c>
    </row>
    <row r="17" spans="2:16" x14ac:dyDescent="0.25">
      <c r="B17" s="1" t="s">
        <v>164</v>
      </c>
      <c r="C17" s="1" t="s">
        <v>7</v>
      </c>
      <c r="D17" s="1" t="s">
        <v>7</v>
      </c>
      <c r="E17" s="1" t="s">
        <v>7</v>
      </c>
      <c r="F17" s="1" t="s">
        <v>7</v>
      </c>
      <c r="G17" s="39">
        <v>0</v>
      </c>
      <c r="H17" s="1" t="s">
        <v>7</v>
      </c>
      <c r="I17" s="38">
        <v>0</v>
      </c>
      <c r="J17" s="38">
        <v>0</v>
      </c>
      <c r="K17" s="1" t="s">
        <v>7</v>
      </c>
      <c r="L17" s="1" t="s">
        <v>7</v>
      </c>
      <c r="M17" s="39">
        <v>0</v>
      </c>
      <c r="N17" s="38">
        <v>0</v>
      </c>
      <c r="O17" s="38">
        <v>0</v>
      </c>
      <c r="P17" s="1" t="s">
        <v>7</v>
      </c>
    </row>
    <row r="18" spans="2:16" x14ac:dyDescent="0.25">
      <c r="B18" s="36" t="s">
        <v>105</v>
      </c>
    </row>
    <row r="19" spans="2:16" x14ac:dyDescent="0.25">
      <c r="B19" s="36" t="s">
        <v>148</v>
      </c>
    </row>
    <row r="20" spans="2:16" x14ac:dyDescent="0.25">
      <c r="B20" s="36" t="s">
        <v>149</v>
      </c>
    </row>
    <row r="21" spans="2:16" x14ac:dyDescent="0.25">
      <c r="B21" s="36" t="s">
        <v>150</v>
      </c>
    </row>
    <row r="22" spans="2:16" x14ac:dyDescent="0.25">
      <c r="B22" s="73" t="s">
        <v>63</v>
      </c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</row>
  </sheetData>
  <mergeCells count="1">
    <mergeCell ref="B22:P2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7"/>
  <sheetViews>
    <sheetView rightToLeft="1" workbookViewId="0"/>
  </sheetViews>
  <sheetFormatPr defaultRowHeight="13.8" x14ac:dyDescent="0.25"/>
  <cols>
    <col min="1" max="1" width="3" customWidth="1"/>
    <col min="2" max="2" width="23" customWidth="1"/>
    <col min="3" max="3" width="19" customWidth="1"/>
    <col min="4" max="4" width="11" customWidth="1"/>
    <col min="5" max="5" width="25" customWidth="1"/>
    <col min="6" max="6" width="10" customWidth="1"/>
    <col min="7" max="7" width="13" customWidth="1"/>
    <col min="8" max="8" width="24" customWidth="1"/>
    <col min="9" max="9" width="21" customWidth="1"/>
    <col min="10" max="10" width="12" customWidth="1"/>
    <col min="11" max="12" width="2" customWidth="1"/>
  </cols>
  <sheetData>
    <row r="1" spans="2:12" x14ac:dyDescent="0.25">
      <c r="B1" s="37" t="s">
        <v>0</v>
      </c>
      <c r="C1" s="37" t="s">
        <v>1</v>
      </c>
    </row>
    <row r="2" spans="2:12" x14ac:dyDescent="0.25">
      <c r="B2" s="37" t="s">
        <v>2</v>
      </c>
      <c r="C2" s="37" t="s">
        <v>3</v>
      </c>
    </row>
    <row r="3" spans="2:12" x14ac:dyDescent="0.25">
      <c r="B3" s="37" t="s">
        <v>4</v>
      </c>
      <c r="C3" s="37" t="s">
        <v>5</v>
      </c>
    </row>
    <row r="4" spans="2:12" x14ac:dyDescent="0.25">
      <c r="B4" s="37" t="s">
        <v>6</v>
      </c>
      <c r="C4" s="37">
        <v>9930</v>
      </c>
    </row>
    <row r="5" spans="2:12" x14ac:dyDescent="0.25">
      <c r="B5" s="37" t="s">
        <v>7</v>
      </c>
      <c r="C5" s="37" t="s">
        <v>7</v>
      </c>
    </row>
    <row r="6" spans="2:12" x14ac:dyDescent="0.25">
      <c r="B6" s="3" t="s">
        <v>641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</row>
    <row r="7" spans="2:12" x14ac:dyDescent="0.25">
      <c r="B7" s="1" t="s">
        <v>65</v>
      </c>
      <c r="C7" s="1" t="s">
        <v>642</v>
      </c>
      <c r="D7" s="1" t="s">
        <v>643</v>
      </c>
      <c r="E7" s="1" t="s">
        <v>644</v>
      </c>
      <c r="F7" s="1" t="s">
        <v>70</v>
      </c>
      <c r="G7" s="1" t="s">
        <v>645</v>
      </c>
      <c r="H7" s="1" t="s">
        <v>74</v>
      </c>
      <c r="I7" s="1" t="s">
        <v>75</v>
      </c>
      <c r="J7" s="1" t="s">
        <v>646</v>
      </c>
      <c r="K7" s="1" t="s">
        <v>7</v>
      </c>
      <c r="L7" s="1" t="s">
        <v>7</v>
      </c>
    </row>
    <row r="8" spans="2:12" x14ac:dyDescent="0.25">
      <c r="B8" s="1" t="s">
        <v>7</v>
      </c>
      <c r="C8" s="1" t="s">
        <v>166</v>
      </c>
      <c r="D8" s="1" t="s">
        <v>7</v>
      </c>
      <c r="E8" s="1" t="s">
        <v>12</v>
      </c>
      <c r="F8" s="1" t="s">
        <v>7</v>
      </c>
      <c r="G8" s="1" t="s">
        <v>11</v>
      </c>
      <c r="H8" s="1" t="s">
        <v>12</v>
      </c>
      <c r="I8" s="1" t="s">
        <v>12</v>
      </c>
      <c r="J8" s="1" t="s">
        <v>7</v>
      </c>
      <c r="K8" s="1" t="s">
        <v>7</v>
      </c>
      <c r="L8" s="1" t="s">
        <v>7</v>
      </c>
    </row>
    <row r="9" spans="2:12" x14ac:dyDescent="0.25">
      <c r="B9" s="1" t="s">
        <v>7</v>
      </c>
      <c r="C9" s="1" t="s">
        <v>13</v>
      </c>
      <c r="D9" s="1" t="s">
        <v>14</v>
      </c>
      <c r="E9" s="1" t="s">
        <v>76</v>
      </c>
      <c r="F9" s="1" t="s">
        <v>77</v>
      </c>
      <c r="G9" s="1" t="s">
        <v>78</v>
      </c>
      <c r="H9" s="1" t="s">
        <v>79</v>
      </c>
      <c r="I9" s="1" t="s">
        <v>80</v>
      </c>
      <c r="J9" s="1" t="s">
        <v>81</v>
      </c>
      <c r="K9" s="1" t="s">
        <v>7</v>
      </c>
      <c r="L9" s="1" t="s">
        <v>7</v>
      </c>
    </row>
    <row r="10" spans="2:12" x14ac:dyDescent="0.25">
      <c r="B10" s="1" t="s">
        <v>647</v>
      </c>
      <c r="C10" s="1" t="s">
        <v>7</v>
      </c>
      <c r="D10" s="1" t="s">
        <v>7</v>
      </c>
      <c r="E10" s="38">
        <v>0</v>
      </c>
      <c r="F10" s="1" t="s">
        <v>7</v>
      </c>
      <c r="G10" s="39">
        <v>0</v>
      </c>
      <c r="H10" s="38">
        <v>0</v>
      </c>
      <c r="I10" s="38">
        <v>0</v>
      </c>
      <c r="J10" s="1" t="s">
        <v>7</v>
      </c>
      <c r="K10" s="1" t="s">
        <v>7</v>
      </c>
      <c r="L10" s="1" t="s">
        <v>7</v>
      </c>
    </row>
    <row r="11" spans="2:12" x14ac:dyDescent="0.25">
      <c r="B11" s="1" t="s">
        <v>648</v>
      </c>
      <c r="C11" s="1" t="s">
        <v>7</v>
      </c>
      <c r="D11" s="1" t="s">
        <v>7</v>
      </c>
      <c r="E11" s="38">
        <v>0</v>
      </c>
      <c r="F11" s="1" t="s">
        <v>7</v>
      </c>
      <c r="G11" s="39">
        <v>0</v>
      </c>
      <c r="H11" s="38">
        <v>0</v>
      </c>
      <c r="I11" s="38">
        <v>0</v>
      </c>
      <c r="J11" s="1" t="s">
        <v>7</v>
      </c>
      <c r="K11" s="1" t="s">
        <v>7</v>
      </c>
      <c r="L11" s="1" t="s">
        <v>7</v>
      </c>
    </row>
    <row r="12" spans="2:12" x14ac:dyDescent="0.25">
      <c r="B12" s="1" t="s">
        <v>649</v>
      </c>
      <c r="C12" s="1" t="s">
        <v>7</v>
      </c>
      <c r="D12" s="1" t="s">
        <v>7</v>
      </c>
      <c r="E12" s="38">
        <v>0</v>
      </c>
      <c r="F12" s="1" t="s">
        <v>7</v>
      </c>
      <c r="G12" s="39">
        <v>0</v>
      </c>
      <c r="H12" s="38">
        <v>0</v>
      </c>
      <c r="I12" s="38">
        <v>0</v>
      </c>
      <c r="J12" s="1" t="s">
        <v>7</v>
      </c>
      <c r="K12" s="1" t="s">
        <v>7</v>
      </c>
      <c r="L12" s="1" t="s">
        <v>7</v>
      </c>
    </row>
    <row r="13" spans="2:12" x14ac:dyDescent="0.25">
      <c r="B13" s="1" t="s">
        <v>650</v>
      </c>
      <c r="C13" s="1" t="s">
        <v>7</v>
      </c>
      <c r="D13" s="1" t="s">
        <v>7</v>
      </c>
      <c r="E13" s="38">
        <v>0</v>
      </c>
      <c r="F13" s="1" t="s">
        <v>7</v>
      </c>
      <c r="G13" s="39">
        <v>0</v>
      </c>
      <c r="H13" s="38">
        <v>0</v>
      </c>
      <c r="I13" s="38">
        <v>0</v>
      </c>
      <c r="J13" s="1" t="s">
        <v>7</v>
      </c>
      <c r="K13" s="1" t="s">
        <v>7</v>
      </c>
      <c r="L13" s="1" t="s">
        <v>7</v>
      </c>
    </row>
    <row r="14" spans="2:12" x14ac:dyDescent="0.25">
      <c r="B14" s="1" t="s">
        <v>651</v>
      </c>
      <c r="C14" s="1" t="s">
        <v>7</v>
      </c>
      <c r="D14" s="1" t="s">
        <v>7</v>
      </c>
      <c r="E14" s="38">
        <v>0</v>
      </c>
      <c r="F14" s="1" t="s">
        <v>7</v>
      </c>
      <c r="G14" s="39">
        <v>0</v>
      </c>
      <c r="H14" s="38">
        <v>0</v>
      </c>
      <c r="I14" s="38">
        <v>0</v>
      </c>
      <c r="J14" s="1" t="s">
        <v>7</v>
      </c>
      <c r="K14" s="1" t="s">
        <v>7</v>
      </c>
      <c r="L14" s="1" t="s">
        <v>7</v>
      </c>
    </row>
    <row r="15" spans="2:12" x14ac:dyDescent="0.25">
      <c r="B15" s="1" t="s">
        <v>649</v>
      </c>
      <c r="C15" s="1" t="s">
        <v>7</v>
      </c>
      <c r="D15" s="1" t="s">
        <v>7</v>
      </c>
      <c r="E15" s="38">
        <v>0</v>
      </c>
      <c r="F15" s="1" t="s">
        <v>7</v>
      </c>
      <c r="G15" s="39">
        <v>0</v>
      </c>
      <c r="H15" s="38">
        <v>0</v>
      </c>
      <c r="I15" s="38">
        <v>0</v>
      </c>
      <c r="J15" s="1" t="s">
        <v>7</v>
      </c>
      <c r="K15" s="1" t="s">
        <v>7</v>
      </c>
      <c r="L15" s="1" t="s">
        <v>7</v>
      </c>
    </row>
    <row r="16" spans="2:12" x14ac:dyDescent="0.25">
      <c r="B16" s="1" t="s">
        <v>650</v>
      </c>
      <c r="C16" s="1" t="s">
        <v>7</v>
      </c>
      <c r="D16" s="1" t="s">
        <v>7</v>
      </c>
      <c r="E16" s="38">
        <v>0</v>
      </c>
      <c r="F16" s="1" t="s">
        <v>7</v>
      </c>
      <c r="G16" s="39">
        <v>0</v>
      </c>
      <c r="H16" s="38">
        <v>0</v>
      </c>
      <c r="I16" s="38">
        <v>0</v>
      </c>
      <c r="J16" s="1" t="s">
        <v>7</v>
      </c>
      <c r="K16" s="1" t="s">
        <v>7</v>
      </c>
      <c r="L16" s="1" t="s">
        <v>7</v>
      </c>
    </row>
    <row r="17" spans="2:12" x14ac:dyDescent="0.25">
      <c r="B17" s="74" t="s">
        <v>63</v>
      </c>
      <c r="C17" s="51"/>
      <c r="D17" s="51"/>
      <c r="E17" s="51"/>
      <c r="F17" s="51"/>
      <c r="G17" s="51"/>
      <c r="H17" s="51"/>
      <c r="I17" s="51"/>
      <c r="J17" s="51"/>
      <c r="K17" s="51"/>
      <c r="L17" s="51"/>
    </row>
  </sheetData>
  <mergeCells count="1">
    <mergeCell ref="B17:L17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3"/>
  <sheetViews>
    <sheetView rightToLeft="1" workbookViewId="0"/>
  </sheetViews>
  <sheetFormatPr defaultRowHeight="13.8" x14ac:dyDescent="0.25"/>
  <cols>
    <col min="1" max="1" width="3" customWidth="1"/>
    <col min="2" max="2" width="27" customWidth="1"/>
    <col min="3" max="3" width="12" customWidth="1"/>
    <col min="4" max="4" width="7" customWidth="1"/>
    <col min="5" max="5" width="10" customWidth="1"/>
    <col min="6" max="6" width="13" customWidth="1"/>
    <col min="7" max="7" width="10" customWidth="1"/>
    <col min="8" max="8" width="14" customWidth="1"/>
    <col min="9" max="9" width="11" customWidth="1"/>
    <col min="10" max="10" width="24" customWidth="1"/>
    <col min="11" max="11" width="21" customWidth="1"/>
  </cols>
  <sheetData>
    <row r="1" spans="2:11" x14ac:dyDescent="0.25">
      <c r="B1" s="37" t="s">
        <v>0</v>
      </c>
      <c r="C1" s="37" t="s">
        <v>1</v>
      </c>
    </row>
    <row r="2" spans="2:11" x14ac:dyDescent="0.25">
      <c r="B2" s="37" t="s">
        <v>2</v>
      </c>
      <c r="C2" s="37" t="s">
        <v>3</v>
      </c>
    </row>
    <row r="3" spans="2:11" x14ac:dyDescent="0.25">
      <c r="B3" s="37" t="s">
        <v>4</v>
      </c>
      <c r="C3" s="37" t="s">
        <v>5</v>
      </c>
    </row>
    <row r="4" spans="2:11" x14ac:dyDescent="0.25">
      <c r="B4" s="37" t="s">
        <v>6</v>
      </c>
      <c r="C4" s="37">
        <v>9930</v>
      </c>
    </row>
    <row r="5" spans="2:11" x14ac:dyDescent="0.25">
      <c r="B5" s="37" t="s">
        <v>7</v>
      </c>
      <c r="C5" s="37" t="s">
        <v>7</v>
      </c>
    </row>
    <row r="6" spans="2:11" x14ac:dyDescent="0.25">
      <c r="B6" s="3" t="s">
        <v>652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</row>
    <row r="7" spans="2:11" x14ac:dyDescent="0.25">
      <c r="B7" s="1" t="s">
        <v>65</v>
      </c>
      <c r="C7" s="1" t="s">
        <v>67</v>
      </c>
      <c r="D7" s="1" t="s">
        <v>68</v>
      </c>
      <c r="E7" s="1" t="s">
        <v>653</v>
      </c>
      <c r="F7" s="1" t="s">
        <v>654</v>
      </c>
      <c r="G7" s="1" t="s">
        <v>70</v>
      </c>
      <c r="H7" s="1" t="s">
        <v>655</v>
      </c>
      <c r="I7" s="1" t="s">
        <v>9</v>
      </c>
      <c r="J7" s="1" t="s">
        <v>74</v>
      </c>
      <c r="K7" s="1" t="s">
        <v>75</v>
      </c>
    </row>
    <row r="8" spans="2:11" x14ac:dyDescent="0.25">
      <c r="B8" s="1" t="s">
        <v>7</v>
      </c>
      <c r="C8" s="1" t="s">
        <v>7</v>
      </c>
      <c r="D8" s="1" t="s">
        <v>7</v>
      </c>
      <c r="E8" s="1" t="s">
        <v>7</v>
      </c>
      <c r="F8" s="1" t="s">
        <v>12</v>
      </c>
      <c r="G8" s="1" t="s">
        <v>7</v>
      </c>
      <c r="H8" s="1" t="s">
        <v>12</v>
      </c>
      <c r="I8" s="1" t="s">
        <v>11</v>
      </c>
      <c r="J8" s="1" t="s">
        <v>12</v>
      </c>
      <c r="K8" s="1" t="s">
        <v>12</v>
      </c>
    </row>
    <row r="9" spans="2:11" x14ac:dyDescent="0.25">
      <c r="B9" s="1" t="s">
        <v>7</v>
      </c>
      <c r="C9" s="1" t="s">
        <v>13</v>
      </c>
      <c r="D9" s="1" t="s">
        <v>14</v>
      </c>
      <c r="E9" s="1" t="s">
        <v>76</v>
      </c>
      <c r="F9" s="1" t="s">
        <v>77</v>
      </c>
      <c r="G9" s="1" t="s">
        <v>78</v>
      </c>
      <c r="H9" s="1" t="s">
        <v>79</v>
      </c>
      <c r="I9" s="1" t="s">
        <v>80</v>
      </c>
      <c r="J9" s="1" t="s">
        <v>81</v>
      </c>
      <c r="K9" s="1" t="s">
        <v>82</v>
      </c>
    </row>
    <row r="10" spans="2:11" x14ac:dyDescent="0.25">
      <c r="B10" s="1" t="s">
        <v>656</v>
      </c>
      <c r="C10" s="1" t="s">
        <v>7</v>
      </c>
      <c r="D10" s="1" t="s">
        <v>7</v>
      </c>
      <c r="E10" s="1" t="s">
        <v>7</v>
      </c>
      <c r="F10" s="38">
        <v>0</v>
      </c>
      <c r="G10" s="1" t="s">
        <v>7</v>
      </c>
      <c r="H10" s="38">
        <v>0</v>
      </c>
      <c r="I10" s="39">
        <v>0</v>
      </c>
      <c r="J10" s="38">
        <v>0</v>
      </c>
      <c r="K10" s="38">
        <v>0</v>
      </c>
    </row>
    <row r="11" spans="2:11" x14ac:dyDescent="0.25">
      <c r="B11" s="1" t="s">
        <v>85</v>
      </c>
      <c r="C11" s="1" t="s">
        <v>7</v>
      </c>
      <c r="D11" s="1" t="s">
        <v>7</v>
      </c>
      <c r="E11" s="1" t="s">
        <v>7</v>
      </c>
      <c r="F11" s="38">
        <v>0</v>
      </c>
      <c r="G11" s="1" t="s">
        <v>7</v>
      </c>
      <c r="H11" s="38">
        <v>0</v>
      </c>
      <c r="I11" s="39">
        <v>0</v>
      </c>
      <c r="J11" s="38">
        <v>0</v>
      </c>
      <c r="K11" s="38">
        <v>0</v>
      </c>
    </row>
    <row r="12" spans="2:11" x14ac:dyDescent="0.25">
      <c r="B12" s="1" t="s">
        <v>103</v>
      </c>
      <c r="C12" s="1" t="s">
        <v>7</v>
      </c>
      <c r="D12" s="1" t="s">
        <v>7</v>
      </c>
      <c r="E12" s="1" t="s">
        <v>7</v>
      </c>
      <c r="F12" s="38">
        <v>0</v>
      </c>
      <c r="G12" s="1" t="s">
        <v>7</v>
      </c>
      <c r="H12" s="38">
        <v>0</v>
      </c>
      <c r="I12" s="39">
        <v>0</v>
      </c>
      <c r="J12" s="38">
        <v>0</v>
      </c>
      <c r="K12" s="38">
        <v>0</v>
      </c>
    </row>
    <row r="13" spans="2:11" x14ac:dyDescent="0.25">
      <c r="B13" s="75" t="s">
        <v>63</v>
      </c>
      <c r="C13" s="51"/>
      <c r="D13" s="51"/>
      <c r="E13" s="51"/>
      <c r="F13" s="51"/>
      <c r="G13" s="51"/>
      <c r="H13" s="51"/>
      <c r="I13" s="51"/>
      <c r="J13" s="51"/>
      <c r="K13" s="51"/>
    </row>
  </sheetData>
  <mergeCells count="1">
    <mergeCell ref="B13:K1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5"/>
  <sheetViews>
    <sheetView rightToLeft="1" workbookViewId="0"/>
  </sheetViews>
  <sheetFormatPr defaultRowHeight="13.8" x14ac:dyDescent="0.25"/>
  <cols>
    <col min="1" max="1" width="3" customWidth="1"/>
    <col min="2" max="2" width="23" customWidth="1"/>
    <col min="3" max="3" width="11" customWidth="1"/>
    <col min="4" max="4" width="7" customWidth="1"/>
    <col min="5" max="5" width="10" customWidth="1"/>
    <col min="6" max="6" width="13" customWidth="1"/>
    <col min="7" max="7" width="10" customWidth="1"/>
    <col min="8" max="8" width="14" customWidth="1"/>
    <col min="9" max="9" width="11" customWidth="1"/>
    <col min="10" max="10" width="24" customWidth="1"/>
    <col min="11" max="11" width="21" customWidth="1"/>
  </cols>
  <sheetData>
    <row r="1" spans="2:11" x14ac:dyDescent="0.25">
      <c r="B1" s="37" t="s">
        <v>0</v>
      </c>
      <c r="C1" s="37" t="s">
        <v>1</v>
      </c>
    </row>
    <row r="2" spans="2:11" x14ac:dyDescent="0.25">
      <c r="B2" s="37" t="s">
        <v>2</v>
      </c>
      <c r="C2" s="37" t="s">
        <v>3</v>
      </c>
    </row>
    <row r="3" spans="2:11" x14ac:dyDescent="0.25">
      <c r="B3" s="37" t="s">
        <v>4</v>
      </c>
      <c r="C3" s="37" t="s">
        <v>5</v>
      </c>
    </row>
    <row r="4" spans="2:11" x14ac:dyDescent="0.25">
      <c r="B4" s="37" t="s">
        <v>6</v>
      </c>
      <c r="C4" s="37">
        <v>9930</v>
      </c>
    </row>
    <row r="5" spans="2:11" x14ac:dyDescent="0.25">
      <c r="B5" s="37" t="s">
        <v>7</v>
      </c>
      <c r="C5" s="37" t="s">
        <v>7</v>
      </c>
    </row>
    <row r="6" spans="2:11" x14ac:dyDescent="0.25">
      <c r="B6" s="3" t="s">
        <v>657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</row>
    <row r="7" spans="2:11" x14ac:dyDescent="0.25">
      <c r="B7" s="1" t="s">
        <v>65</v>
      </c>
      <c r="C7" s="1" t="s">
        <v>66</v>
      </c>
      <c r="D7" s="1" t="s">
        <v>68</v>
      </c>
      <c r="E7" s="1" t="s">
        <v>653</v>
      </c>
      <c r="F7" s="1" t="s">
        <v>654</v>
      </c>
      <c r="G7" s="1" t="s">
        <v>70</v>
      </c>
      <c r="H7" s="1" t="s">
        <v>655</v>
      </c>
      <c r="I7" s="1" t="s">
        <v>9</v>
      </c>
      <c r="J7" s="1" t="s">
        <v>74</v>
      </c>
      <c r="K7" s="1" t="s">
        <v>75</v>
      </c>
    </row>
    <row r="8" spans="2:11" x14ac:dyDescent="0.25">
      <c r="B8" s="1" t="s">
        <v>7</v>
      </c>
      <c r="C8" s="1" t="s">
        <v>7</v>
      </c>
      <c r="D8" s="1" t="s">
        <v>7</v>
      </c>
      <c r="E8" s="1" t="s">
        <v>7</v>
      </c>
      <c r="F8" s="1" t="s">
        <v>12</v>
      </c>
      <c r="G8" s="1" t="s">
        <v>7</v>
      </c>
      <c r="H8" s="1" t="s">
        <v>12</v>
      </c>
      <c r="I8" s="1" t="s">
        <v>11</v>
      </c>
      <c r="J8" s="1" t="s">
        <v>12</v>
      </c>
      <c r="K8" s="1" t="s">
        <v>12</v>
      </c>
    </row>
    <row r="9" spans="2:11" x14ac:dyDescent="0.25">
      <c r="B9" s="1" t="s">
        <v>7</v>
      </c>
      <c r="C9" s="1" t="s">
        <v>13</v>
      </c>
      <c r="D9" s="1" t="s">
        <v>14</v>
      </c>
      <c r="E9" s="1" t="s">
        <v>76</v>
      </c>
      <c r="F9" s="1" t="s">
        <v>77</v>
      </c>
      <c r="G9" s="1" t="s">
        <v>78</v>
      </c>
      <c r="H9" s="1" t="s">
        <v>79</v>
      </c>
      <c r="I9" s="1" t="s">
        <v>80</v>
      </c>
      <c r="J9" s="1" t="s">
        <v>81</v>
      </c>
      <c r="K9" s="1" t="s">
        <v>82</v>
      </c>
    </row>
    <row r="10" spans="2:11" x14ac:dyDescent="0.25">
      <c r="B10" s="1" t="s">
        <v>658</v>
      </c>
      <c r="C10" s="1" t="s">
        <v>7</v>
      </c>
      <c r="D10" s="1" t="s">
        <v>7</v>
      </c>
      <c r="E10" s="1" t="s">
        <v>7</v>
      </c>
      <c r="F10" s="1" t="s">
        <v>7</v>
      </c>
      <c r="G10" s="1" t="s">
        <v>7</v>
      </c>
      <c r="H10" s="1" t="s">
        <v>7</v>
      </c>
      <c r="I10" s="39">
        <v>14.57</v>
      </c>
      <c r="J10" s="38">
        <v>1</v>
      </c>
      <c r="K10" s="38">
        <v>0</v>
      </c>
    </row>
    <row r="11" spans="2:11" x14ac:dyDescent="0.25">
      <c r="B11" s="1" t="s">
        <v>85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39">
        <v>14.57</v>
      </c>
      <c r="J11" s="38">
        <v>1</v>
      </c>
      <c r="K11" s="38">
        <v>0</v>
      </c>
    </row>
    <row r="12" spans="2:11" x14ac:dyDescent="0.25">
      <c r="B12" s="40" t="s">
        <v>659</v>
      </c>
      <c r="C12" s="41">
        <v>10</v>
      </c>
      <c r="D12" s="40" t="s">
        <v>147</v>
      </c>
      <c r="E12" s="40" t="s">
        <v>7</v>
      </c>
      <c r="F12" s="42">
        <v>0</v>
      </c>
      <c r="G12" s="40" t="s">
        <v>90</v>
      </c>
      <c r="H12" s="42">
        <v>0</v>
      </c>
      <c r="I12" s="43">
        <v>14.57</v>
      </c>
      <c r="J12" s="42">
        <v>0.99939999999999996</v>
      </c>
      <c r="K12" s="42">
        <v>0</v>
      </c>
    </row>
    <row r="13" spans="2:11" x14ac:dyDescent="0.25">
      <c r="B13" s="40" t="s">
        <v>660</v>
      </c>
      <c r="C13" s="41">
        <v>1126770</v>
      </c>
      <c r="D13" s="40" t="s">
        <v>491</v>
      </c>
      <c r="E13" s="40" t="s">
        <v>195</v>
      </c>
      <c r="F13" s="42">
        <v>0</v>
      </c>
      <c r="G13" s="40" t="s">
        <v>90</v>
      </c>
      <c r="H13" s="42">
        <v>0</v>
      </c>
      <c r="I13" s="43">
        <v>0.01</v>
      </c>
      <c r="J13" s="42">
        <v>5.9999999999999995E-4</v>
      </c>
      <c r="K13" s="42">
        <v>0</v>
      </c>
    </row>
    <row r="14" spans="2:11" x14ac:dyDescent="0.25">
      <c r="B14" s="1" t="s">
        <v>103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1" t="s">
        <v>7</v>
      </c>
      <c r="I14" s="39">
        <v>0</v>
      </c>
      <c r="J14" s="38">
        <v>0</v>
      </c>
      <c r="K14" s="38">
        <v>0</v>
      </c>
    </row>
    <row r="15" spans="2:11" x14ac:dyDescent="0.25">
      <c r="B15" s="76" t="s">
        <v>63</v>
      </c>
      <c r="C15" s="51"/>
      <c r="D15" s="51"/>
      <c r="E15" s="51"/>
      <c r="F15" s="51"/>
      <c r="G15" s="51"/>
      <c r="H15" s="51"/>
      <c r="I15" s="51"/>
      <c r="J15" s="51"/>
      <c r="K15" s="51"/>
    </row>
  </sheetData>
  <mergeCells count="1">
    <mergeCell ref="B15:K15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3"/>
  <sheetViews>
    <sheetView rightToLeft="1" workbookViewId="0">
      <selection activeCell="C10" sqref="C10"/>
    </sheetView>
  </sheetViews>
  <sheetFormatPr defaultRowHeight="13.8" x14ac:dyDescent="0.25"/>
  <cols>
    <col min="1" max="1" width="3" customWidth="1"/>
    <col min="2" max="2" width="28" customWidth="1"/>
    <col min="3" max="3" width="16" customWidth="1"/>
    <col min="4" max="4" width="22" customWidth="1"/>
  </cols>
  <sheetData>
    <row r="1" spans="2:4" x14ac:dyDescent="0.25">
      <c r="B1" s="37" t="s">
        <v>0</v>
      </c>
      <c r="C1" s="37" t="s">
        <v>1</v>
      </c>
    </row>
    <row r="2" spans="2:4" x14ac:dyDescent="0.25">
      <c r="B2" s="37" t="s">
        <v>2</v>
      </c>
      <c r="C2" s="37" t="s">
        <v>3</v>
      </c>
    </row>
    <row r="3" spans="2:4" x14ac:dyDescent="0.25">
      <c r="B3" s="37" t="s">
        <v>4</v>
      </c>
      <c r="C3" s="37" t="s">
        <v>5</v>
      </c>
    </row>
    <row r="4" spans="2:4" x14ac:dyDescent="0.25">
      <c r="B4" s="37" t="s">
        <v>6</v>
      </c>
      <c r="C4" s="37">
        <v>9930</v>
      </c>
    </row>
    <row r="5" spans="2:4" x14ac:dyDescent="0.25">
      <c r="B5" s="37" t="s">
        <v>7</v>
      </c>
      <c r="C5" s="37" t="s">
        <v>7</v>
      </c>
    </row>
    <row r="6" spans="2:4" x14ac:dyDescent="0.25">
      <c r="B6" s="3" t="s">
        <v>661</v>
      </c>
      <c r="C6" s="1" t="s">
        <v>7</v>
      </c>
      <c r="D6" s="1" t="s">
        <v>7</v>
      </c>
    </row>
    <row r="7" spans="2:4" x14ac:dyDescent="0.25">
      <c r="B7" s="1" t="s">
        <v>65</v>
      </c>
      <c r="C7" s="1" t="s">
        <v>662</v>
      </c>
      <c r="D7" s="1" t="s">
        <v>663</v>
      </c>
    </row>
    <row r="8" spans="2:4" x14ac:dyDescent="0.25">
      <c r="B8" s="1" t="s">
        <v>7</v>
      </c>
      <c r="C8" s="1" t="s">
        <v>11</v>
      </c>
      <c r="D8" s="1" t="s">
        <v>166</v>
      </c>
    </row>
    <row r="9" spans="2:4" x14ac:dyDescent="0.25">
      <c r="B9" s="1" t="s">
        <v>7</v>
      </c>
      <c r="C9" s="1" t="s">
        <v>13</v>
      </c>
      <c r="D9" s="1" t="s">
        <v>14</v>
      </c>
    </row>
    <row r="10" spans="2:4" x14ac:dyDescent="0.25">
      <c r="B10" s="47" t="s">
        <v>664</v>
      </c>
      <c r="C10" s="48">
        <f>+C14+C32</f>
        <v>18760.3897468</v>
      </c>
      <c r="D10" s="47" t="s">
        <v>7</v>
      </c>
    </row>
    <row r="11" spans="2:4" x14ac:dyDescent="0.25">
      <c r="B11" s="47" t="s">
        <v>680</v>
      </c>
      <c r="C11" s="48">
        <v>668.99</v>
      </c>
      <c r="D11" s="49">
        <v>45850</v>
      </c>
    </row>
    <row r="12" spans="2:4" x14ac:dyDescent="0.25">
      <c r="B12" s="47" t="s">
        <v>530</v>
      </c>
      <c r="C12" s="48">
        <v>1920.16</v>
      </c>
      <c r="D12" s="49">
        <v>46290</v>
      </c>
    </row>
    <row r="13" spans="2:4" x14ac:dyDescent="0.25">
      <c r="B13" s="47" t="s">
        <v>512</v>
      </c>
      <c r="C13" s="48">
        <v>1190</v>
      </c>
      <c r="D13" s="49">
        <v>45477</v>
      </c>
    </row>
    <row r="14" spans="2:4" x14ac:dyDescent="0.25">
      <c r="B14" s="47" t="s">
        <v>85</v>
      </c>
      <c r="C14" s="48">
        <f>SUM(C11:C13)</f>
        <v>3779.15</v>
      </c>
      <c r="D14" s="49" t="s">
        <v>7</v>
      </c>
    </row>
    <row r="15" spans="2:4" x14ac:dyDescent="0.25">
      <c r="B15" s="47" t="s">
        <v>545</v>
      </c>
      <c r="C15" s="48">
        <v>106.97632</v>
      </c>
      <c r="D15" s="49">
        <v>45655</v>
      </c>
    </row>
    <row r="16" spans="2:4" x14ac:dyDescent="0.25">
      <c r="B16" s="47" t="s">
        <v>565</v>
      </c>
      <c r="C16" s="48">
        <v>408.11541760000006</v>
      </c>
      <c r="D16" s="49">
        <v>44180</v>
      </c>
    </row>
    <row r="17" spans="2:4" x14ac:dyDescent="0.25">
      <c r="B17" s="47" t="s">
        <v>551</v>
      </c>
      <c r="C17" s="48">
        <v>836.24639999999999</v>
      </c>
      <c r="D17" s="49">
        <v>46722</v>
      </c>
    </row>
    <row r="18" spans="2:4" x14ac:dyDescent="0.25">
      <c r="B18" s="47" t="s">
        <v>548</v>
      </c>
      <c r="C18" s="48">
        <v>2444.4516447999999</v>
      </c>
      <c r="D18" s="49">
        <v>44742</v>
      </c>
    </row>
    <row r="19" spans="2:4" x14ac:dyDescent="0.25">
      <c r="B19" s="47" t="s">
        <v>681</v>
      </c>
      <c r="C19" s="48">
        <v>2381.7727999999997</v>
      </c>
      <c r="D19" s="49">
        <v>44175</v>
      </c>
    </row>
    <row r="20" spans="2:4" x14ac:dyDescent="0.25">
      <c r="B20" s="47" t="s">
        <v>550</v>
      </c>
      <c r="C20" s="48">
        <v>2396.9947584000001</v>
      </c>
      <c r="D20" s="49">
        <v>45940</v>
      </c>
    </row>
    <row r="21" spans="2:4" x14ac:dyDescent="0.25">
      <c r="B21" s="47" t="s">
        <v>569</v>
      </c>
      <c r="C21" s="48">
        <v>771.91245120000019</v>
      </c>
      <c r="D21" s="49">
        <v>45112</v>
      </c>
    </row>
    <row r="22" spans="2:4" x14ac:dyDescent="0.25">
      <c r="B22" s="47" t="s">
        <v>682</v>
      </c>
      <c r="C22" s="48">
        <v>19.372990000000001</v>
      </c>
      <c r="D22" s="49">
        <v>45814</v>
      </c>
    </row>
    <row r="23" spans="2:4" x14ac:dyDescent="0.25">
      <c r="B23" s="47" t="s">
        <v>514</v>
      </c>
      <c r="C23" s="48">
        <v>924</v>
      </c>
      <c r="D23" s="49">
        <v>47453</v>
      </c>
    </row>
    <row r="24" spans="2:4" x14ac:dyDescent="0.25">
      <c r="B24" s="47" t="s">
        <v>683</v>
      </c>
      <c r="C24" s="48">
        <v>1020.8</v>
      </c>
      <c r="D24" s="49">
        <v>44392</v>
      </c>
    </row>
    <row r="25" spans="2:4" x14ac:dyDescent="0.25">
      <c r="B25" s="47" t="s">
        <v>554</v>
      </c>
      <c r="C25" s="48">
        <v>-161.38851520000003</v>
      </c>
      <c r="D25" s="49">
        <v>45062</v>
      </c>
    </row>
    <row r="26" spans="2:4" x14ac:dyDescent="0.25">
      <c r="B26" s="47" t="s">
        <v>555</v>
      </c>
      <c r="C26" s="48">
        <v>138.72052000000002</v>
      </c>
      <c r="D26" s="49">
        <v>45689</v>
      </c>
    </row>
    <row r="27" spans="2:4" x14ac:dyDescent="0.25">
      <c r="B27" s="47" t="s">
        <v>684</v>
      </c>
      <c r="C27" s="48">
        <v>530.99199999999996</v>
      </c>
      <c r="D27" s="49">
        <v>44933</v>
      </c>
    </row>
    <row r="28" spans="2:4" x14ac:dyDescent="0.25">
      <c r="B28" s="47" t="s">
        <v>573</v>
      </c>
      <c r="C28" s="48">
        <v>1754.83968</v>
      </c>
      <c r="D28" s="49">
        <v>45292</v>
      </c>
    </row>
    <row r="29" spans="2:4" x14ac:dyDescent="0.25">
      <c r="B29" s="47" t="s">
        <v>685</v>
      </c>
      <c r="C29" s="48">
        <v>704</v>
      </c>
      <c r="D29" s="49">
        <v>44469</v>
      </c>
    </row>
    <row r="30" spans="2:4" x14ac:dyDescent="0.25">
      <c r="B30" s="47" t="s">
        <v>561</v>
      </c>
      <c r="C30" s="48">
        <v>457.03328000000005</v>
      </c>
      <c r="D30" s="49">
        <v>44114</v>
      </c>
    </row>
    <row r="31" spans="2:4" x14ac:dyDescent="0.25">
      <c r="B31" s="47" t="s">
        <v>572</v>
      </c>
      <c r="C31" s="48">
        <v>246.4</v>
      </c>
      <c r="D31" s="49">
        <v>45658</v>
      </c>
    </row>
    <row r="32" spans="2:4" x14ac:dyDescent="0.25">
      <c r="B32" s="47" t="s">
        <v>103</v>
      </c>
      <c r="C32" s="48">
        <f>SUM(C15:C31)</f>
        <v>14981.2397468</v>
      </c>
      <c r="D32" s="47" t="s">
        <v>7</v>
      </c>
    </row>
    <row r="33" spans="2:4" x14ac:dyDescent="0.25">
      <c r="B33" s="47" t="s">
        <v>686</v>
      </c>
      <c r="C33" s="47" t="s">
        <v>7</v>
      </c>
      <c r="D33" s="47" t="s">
        <v>7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2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4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7" x14ac:dyDescent="0.25">
      <c r="B1" s="37" t="s">
        <v>0</v>
      </c>
      <c r="C1" s="37" t="s">
        <v>1</v>
      </c>
    </row>
    <row r="2" spans="2:17" x14ac:dyDescent="0.25">
      <c r="B2" s="37" t="s">
        <v>2</v>
      </c>
      <c r="C2" s="37" t="s">
        <v>3</v>
      </c>
    </row>
    <row r="3" spans="2:17" x14ac:dyDescent="0.25">
      <c r="B3" s="37" t="s">
        <v>4</v>
      </c>
      <c r="C3" s="37" t="s">
        <v>5</v>
      </c>
    </row>
    <row r="4" spans="2:17" x14ac:dyDescent="0.25">
      <c r="B4" s="37" t="s">
        <v>6</v>
      </c>
      <c r="C4" s="37">
        <v>9930</v>
      </c>
    </row>
    <row r="5" spans="2:17" x14ac:dyDescent="0.25">
      <c r="B5" s="37" t="s">
        <v>7</v>
      </c>
      <c r="C5" s="37" t="s">
        <v>7</v>
      </c>
    </row>
    <row r="6" spans="2:17" x14ac:dyDescent="0.25">
      <c r="B6" s="3" t="s">
        <v>665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</row>
    <row r="7" spans="2:17" x14ac:dyDescent="0.25">
      <c r="B7" s="1" t="s">
        <v>65</v>
      </c>
      <c r="C7" s="1" t="s">
        <v>66</v>
      </c>
      <c r="D7" s="1" t="s">
        <v>154</v>
      </c>
      <c r="E7" s="1" t="s">
        <v>68</v>
      </c>
      <c r="F7" s="1" t="s">
        <v>69</v>
      </c>
      <c r="G7" s="1" t="s">
        <v>109</v>
      </c>
      <c r="H7" s="1" t="s">
        <v>110</v>
      </c>
      <c r="I7" s="1" t="s">
        <v>70</v>
      </c>
      <c r="J7" s="1" t="s">
        <v>71</v>
      </c>
      <c r="K7" s="1" t="s">
        <v>666</v>
      </c>
      <c r="L7" s="3" t="s">
        <v>111</v>
      </c>
      <c r="M7" s="1" t="s">
        <v>667</v>
      </c>
      <c r="N7" s="1" t="s">
        <v>155</v>
      </c>
      <c r="O7" s="1" t="s">
        <v>74</v>
      </c>
      <c r="P7" s="1" t="s">
        <v>115</v>
      </c>
      <c r="Q7" s="1" t="s">
        <v>7</v>
      </c>
    </row>
    <row r="8" spans="2:17" x14ac:dyDescent="0.25"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166</v>
      </c>
      <c r="H8" s="1" t="s">
        <v>116</v>
      </c>
      <c r="I8" s="1" t="s">
        <v>7</v>
      </c>
      <c r="J8" s="1" t="s">
        <v>12</v>
      </c>
      <c r="K8" s="1" t="s">
        <v>668</v>
      </c>
      <c r="L8" s="1" t="s">
        <v>117</v>
      </c>
      <c r="M8" s="1" t="s">
        <v>11</v>
      </c>
      <c r="N8" s="1" t="s">
        <v>12</v>
      </c>
      <c r="O8" s="1" t="s">
        <v>12</v>
      </c>
      <c r="P8" s="1" t="s">
        <v>12</v>
      </c>
      <c r="Q8" s="1" t="s">
        <v>7</v>
      </c>
    </row>
    <row r="9" spans="2:17" x14ac:dyDescent="0.25">
      <c r="B9" s="1" t="s">
        <v>7</v>
      </c>
      <c r="C9" s="1" t="s">
        <v>13</v>
      </c>
      <c r="D9" s="1" t="s">
        <v>14</v>
      </c>
      <c r="E9" s="1" t="s">
        <v>76</v>
      </c>
      <c r="F9" s="1" t="s">
        <v>77</v>
      </c>
      <c r="G9" s="1" t="s">
        <v>78</v>
      </c>
      <c r="H9" s="1" t="s">
        <v>79</v>
      </c>
      <c r="I9" s="1" t="s">
        <v>80</v>
      </c>
      <c r="J9" s="1" t="s">
        <v>81</v>
      </c>
      <c r="K9" s="1" t="s">
        <v>82</v>
      </c>
      <c r="L9" s="1" t="s">
        <v>83</v>
      </c>
      <c r="M9" s="1" t="s">
        <v>118</v>
      </c>
      <c r="N9" s="1" t="s">
        <v>119</v>
      </c>
      <c r="O9" s="1" t="s">
        <v>120</v>
      </c>
      <c r="P9" s="1" t="s">
        <v>121</v>
      </c>
      <c r="Q9" s="1" t="s">
        <v>7</v>
      </c>
    </row>
    <row r="10" spans="2:17" x14ac:dyDescent="0.25">
      <c r="B10" s="1" t="s">
        <v>669</v>
      </c>
      <c r="C10" s="1" t="s">
        <v>7</v>
      </c>
      <c r="D10" s="1" t="s">
        <v>7</v>
      </c>
      <c r="E10" s="1" t="s">
        <v>7</v>
      </c>
      <c r="F10" s="1" t="s">
        <v>7</v>
      </c>
      <c r="G10" s="1" t="s">
        <v>7</v>
      </c>
      <c r="H10" s="39">
        <v>0</v>
      </c>
      <c r="I10" s="1" t="s">
        <v>7</v>
      </c>
      <c r="J10" s="38">
        <v>0</v>
      </c>
      <c r="K10" s="38">
        <v>0</v>
      </c>
      <c r="L10" s="1" t="s">
        <v>7</v>
      </c>
      <c r="M10" s="39">
        <v>0</v>
      </c>
      <c r="N10" s="1" t="s">
        <v>7</v>
      </c>
      <c r="O10" s="38">
        <v>0</v>
      </c>
      <c r="P10" s="38">
        <v>0</v>
      </c>
      <c r="Q10" s="1" t="s">
        <v>7</v>
      </c>
    </row>
    <row r="11" spans="2:17" x14ac:dyDescent="0.25">
      <c r="B11" s="1" t="s">
        <v>85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39">
        <v>0</v>
      </c>
      <c r="I11" s="1" t="s">
        <v>7</v>
      </c>
      <c r="J11" s="38">
        <v>0</v>
      </c>
      <c r="K11" s="38">
        <v>0</v>
      </c>
      <c r="L11" s="1" t="s">
        <v>7</v>
      </c>
      <c r="M11" s="39">
        <v>0</v>
      </c>
      <c r="N11" s="1" t="s">
        <v>7</v>
      </c>
      <c r="O11" s="38">
        <v>0</v>
      </c>
      <c r="P11" s="38">
        <v>0</v>
      </c>
      <c r="Q11" s="1" t="s">
        <v>7</v>
      </c>
    </row>
    <row r="12" spans="2:17" x14ac:dyDescent="0.25">
      <c r="B12" s="1" t="s">
        <v>160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39">
        <v>0</v>
      </c>
      <c r="I12" s="1" t="s">
        <v>7</v>
      </c>
      <c r="J12" s="38">
        <v>0</v>
      </c>
      <c r="K12" s="38">
        <v>0</v>
      </c>
      <c r="L12" s="1" t="s">
        <v>7</v>
      </c>
      <c r="M12" s="39">
        <v>0</v>
      </c>
      <c r="N12" s="1" t="s">
        <v>7</v>
      </c>
      <c r="O12" s="38">
        <v>0</v>
      </c>
      <c r="P12" s="38">
        <v>0</v>
      </c>
      <c r="Q12" s="1" t="s">
        <v>7</v>
      </c>
    </row>
    <row r="13" spans="2:17" x14ac:dyDescent="0.25">
      <c r="B13" s="1" t="s">
        <v>134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39">
        <v>0</v>
      </c>
      <c r="I13" s="1" t="s">
        <v>7</v>
      </c>
      <c r="J13" s="38">
        <v>0</v>
      </c>
      <c r="K13" s="38">
        <v>0</v>
      </c>
      <c r="L13" s="1" t="s">
        <v>7</v>
      </c>
      <c r="M13" s="39">
        <v>0</v>
      </c>
      <c r="N13" s="1" t="s">
        <v>7</v>
      </c>
      <c r="O13" s="38">
        <v>0</v>
      </c>
      <c r="P13" s="38">
        <v>0</v>
      </c>
      <c r="Q13" s="1" t="s">
        <v>7</v>
      </c>
    </row>
    <row r="14" spans="2:17" x14ac:dyDescent="0.25">
      <c r="B14" s="1" t="s">
        <v>161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39">
        <v>0</v>
      </c>
      <c r="I14" s="1" t="s">
        <v>7</v>
      </c>
      <c r="J14" s="38">
        <v>0</v>
      </c>
      <c r="K14" s="38">
        <v>0</v>
      </c>
      <c r="L14" s="1" t="s">
        <v>7</v>
      </c>
      <c r="M14" s="39">
        <v>0</v>
      </c>
      <c r="N14" s="1" t="s">
        <v>7</v>
      </c>
      <c r="O14" s="38">
        <v>0</v>
      </c>
      <c r="P14" s="38">
        <v>0</v>
      </c>
      <c r="Q14" s="1" t="s">
        <v>7</v>
      </c>
    </row>
    <row r="15" spans="2:17" x14ac:dyDescent="0.25">
      <c r="B15" s="1" t="s">
        <v>397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39">
        <v>0</v>
      </c>
      <c r="I15" s="1" t="s">
        <v>7</v>
      </c>
      <c r="J15" s="38">
        <v>0</v>
      </c>
      <c r="K15" s="38">
        <v>0</v>
      </c>
      <c r="L15" s="1" t="s">
        <v>7</v>
      </c>
      <c r="M15" s="39">
        <v>0</v>
      </c>
      <c r="N15" s="1" t="s">
        <v>7</v>
      </c>
      <c r="O15" s="38">
        <v>0</v>
      </c>
      <c r="P15" s="38">
        <v>0</v>
      </c>
      <c r="Q15" s="1" t="s">
        <v>7</v>
      </c>
    </row>
    <row r="16" spans="2:17" x14ac:dyDescent="0.25">
      <c r="B16" s="1" t="s">
        <v>670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1" t="s">
        <v>7</v>
      </c>
      <c r="I16" s="1" t="s">
        <v>7</v>
      </c>
      <c r="J16" s="1" t="s">
        <v>7</v>
      </c>
      <c r="K16" s="1" t="s">
        <v>7</v>
      </c>
      <c r="L16" s="1" t="s">
        <v>7</v>
      </c>
      <c r="M16" s="1" t="s">
        <v>7</v>
      </c>
      <c r="N16" s="1" t="s">
        <v>7</v>
      </c>
      <c r="O16" s="1" t="s">
        <v>7</v>
      </c>
      <c r="P16" s="1" t="s">
        <v>7</v>
      </c>
      <c r="Q16" s="1" t="s">
        <v>7</v>
      </c>
    </row>
    <row r="17" spans="2:17" x14ac:dyDescent="0.25">
      <c r="B17" s="1" t="s">
        <v>163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1" t="s">
        <v>7</v>
      </c>
      <c r="I17" s="1" t="s">
        <v>7</v>
      </c>
      <c r="J17" s="1" t="s">
        <v>7</v>
      </c>
      <c r="K17" s="1" t="s">
        <v>7</v>
      </c>
      <c r="L17" s="1" t="s">
        <v>7</v>
      </c>
      <c r="M17" s="1" t="s">
        <v>7</v>
      </c>
      <c r="N17" s="1" t="s">
        <v>7</v>
      </c>
      <c r="O17" s="1" t="s">
        <v>7</v>
      </c>
      <c r="P17" s="1" t="s">
        <v>7</v>
      </c>
      <c r="Q17" s="1" t="s">
        <v>7</v>
      </c>
    </row>
    <row r="18" spans="2:17" x14ac:dyDescent="0.25">
      <c r="B18" s="1" t="s">
        <v>162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1" t="s">
        <v>7</v>
      </c>
      <c r="J18" s="1" t="s">
        <v>7</v>
      </c>
      <c r="K18" s="1" t="s">
        <v>7</v>
      </c>
      <c r="L18" s="1" t="s">
        <v>7</v>
      </c>
      <c r="M18" s="1" t="s">
        <v>7</v>
      </c>
      <c r="N18" s="1" t="s">
        <v>7</v>
      </c>
      <c r="O18" s="1" t="s">
        <v>7</v>
      </c>
      <c r="P18" s="1" t="s">
        <v>7</v>
      </c>
      <c r="Q18" s="1" t="s">
        <v>7</v>
      </c>
    </row>
    <row r="19" spans="2:17" x14ac:dyDescent="0.25">
      <c r="B19" s="36" t="s">
        <v>105</v>
      </c>
    </row>
    <row r="20" spans="2:17" x14ac:dyDescent="0.25">
      <c r="B20" s="36" t="s">
        <v>148</v>
      </c>
    </row>
    <row r="21" spans="2:17" x14ac:dyDescent="0.25">
      <c r="B21" s="36" t="s">
        <v>150</v>
      </c>
    </row>
    <row r="22" spans="2:17" x14ac:dyDescent="0.25">
      <c r="B22" s="77" t="s">
        <v>63</v>
      </c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</row>
  </sheetData>
  <mergeCells count="1">
    <mergeCell ref="B22:Q22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2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4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7" x14ac:dyDescent="0.25">
      <c r="B1" s="37" t="s">
        <v>0</v>
      </c>
      <c r="C1" s="37" t="s">
        <v>1</v>
      </c>
    </row>
    <row r="2" spans="2:17" x14ac:dyDescent="0.25">
      <c r="B2" s="37" t="s">
        <v>2</v>
      </c>
      <c r="C2" s="37" t="s">
        <v>3</v>
      </c>
    </row>
    <row r="3" spans="2:17" x14ac:dyDescent="0.25">
      <c r="B3" s="37" t="s">
        <v>4</v>
      </c>
      <c r="C3" s="37" t="s">
        <v>5</v>
      </c>
    </row>
    <row r="4" spans="2:17" x14ac:dyDescent="0.25">
      <c r="B4" s="37" t="s">
        <v>6</v>
      </c>
      <c r="C4" s="37">
        <v>9930</v>
      </c>
    </row>
    <row r="5" spans="2:17" x14ac:dyDescent="0.25">
      <c r="B5" s="37" t="s">
        <v>7</v>
      </c>
      <c r="C5" s="37" t="s">
        <v>7</v>
      </c>
    </row>
    <row r="6" spans="2:17" x14ac:dyDescent="0.25">
      <c r="B6" s="3" t="s">
        <v>671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</row>
    <row r="7" spans="2:17" x14ac:dyDescent="0.25">
      <c r="B7" s="1" t="s">
        <v>65</v>
      </c>
      <c r="C7" s="1" t="s">
        <v>66</v>
      </c>
      <c r="D7" s="1" t="s">
        <v>154</v>
      </c>
      <c r="E7" s="1" t="s">
        <v>68</v>
      </c>
      <c r="F7" s="1" t="s">
        <v>69</v>
      </c>
      <c r="G7" s="1" t="s">
        <v>109</v>
      </c>
      <c r="H7" s="1" t="s">
        <v>110</v>
      </c>
      <c r="I7" s="1" t="s">
        <v>70</v>
      </c>
      <c r="J7" s="1" t="s">
        <v>71</v>
      </c>
      <c r="K7" s="1" t="s">
        <v>666</v>
      </c>
      <c r="L7" s="3" t="s">
        <v>111</v>
      </c>
      <c r="M7" s="1" t="s">
        <v>667</v>
      </c>
      <c r="N7" s="1" t="s">
        <v>155</v>
      </c>
      <c r="O7" s="1" t="s">
        <v>74</v>
      </c>
      <c r="P7" s="1" t="s">
        <v>115</v>
      </c>
      <c r="Q7" s="1" t="s">
        <v>7</v>
      </c>
    </row>
    <row r="8" spans="2:17" x14ac:dyDescent="0.25"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166</v>
      </c>
      <c r="H8" s="1" t="s">
        <v>116</v>
      </c>
      <c r="I8" s="1" t="s">
        <v>7</v>
      </c>
      <c r="J8" s="1" t="s">
        <v>12</v>
      </c>
      <c r="K8" s="1" t="s">
        <v>12</v>
      </c>
      <c r="L8" s="1" t="s">
        <v>117</v>
      </c>
      <c r="M8" s="1" t="s">
        <v>11</v>
      </c>
      <c r="N8" s="1" t="s">
        <v>12</v>
      </c>
      <c r="O8" s="1" t="s">
        <v>12</v>
      </c>
      <c r="P8" s="1" t="s">
        <v>12</v>
      </c>
      <c r="Q8" s="1" t="s">
        <v>7</v>
      </c>
    </row>
    <row r="9" spans="2:17" x14ac:dyDescent="0.25">
      <c r="B9" s="1" t="s">
        <v>7</v>
      </c>
      <c r="C9" s="1" t="s">
        <v>13</v>
      </c>
      <c r="D9" s="1" t="s">
        <v>14</v>
      </c>
      <c r="E9" s="1" t="s">
        <v>76</v>
      </c>
      <c r="F9" s="1" t="s">
        <v>77</v>
      </c>
      <c r="G9" s="1" t="s">
        <v>78</v>
      </c>
      <c r="H9" s="1" t="s">
        <v>79</v>
      </c>
      <c r="I9" s="1" t="s">
        <v>80</v>
      </c>
      <c r="J9" s="1" t="s">
        <v>81</v>
      </c>
      <c r="K9" s="1" t="s">
        <v>82</v>
      </c>
      <c r="L9" s="1" t="s">
        <v>83</v>
      </c>
      <c r="M9" s="1" t="s">
        <v>118</v>
      </c>
      <c r="N9" s="1" t="s">
        <v>119</v>
      </c>
      <c r="O9" s="1" t="s">
        <v>120</v>
      </c>
      <c r="P9" s="1" t="s">
        <v>121</v>
      </c>
      <c r="Q9" s="1" t="s">
        <v>7</v>
      </c>
    </row>
    <row r="10" spans="2:17" x14ac:dyDescent="0.25">
      <c r="B10" s="1" t="s">
        <v>672</v>
      </c>
      <c r="C10" s="1" t="s">
        <v>7</v>
      </c>
      <c r="D10" s="1" t="s">
        <v>7</v>
      </c>
      <c r="E10" s="1" t="s">
        <v>7</v>
      </c>
      <c r="F10" s="1" t="s">
        <v>7</v>
      </c>
      <c r="G10" s="1" t="s">
        <v>7</v>
      </c>
      <c r="H10" s="39">
        <v>0</v>
      </c>
      <c r="I10" s="1" t="s">
        <v>7</v>
      </c>
      <c r="J10" s="38">
        <v>0</v>
      </c>
      <c r="K10" s="38">
        <v>0</v>
      </c>
      <c r="L10" s="1" t="s">
        <v>7</v>
      </c>
      <c r="M10" s="39">
        <v>0</v>
      </c>
      <c r="N10" s="38">
        <v>0</v>
      </c>
      <c r="O10" s="38">
        <v>0</v>
      </c>
      <c r="P10" s="38">
        <v>0</v>
      </c>
      <c r="Q10" s="1" t="s">
        <v>7</v>
      </c>
    </row>
    <row r="11" spans="2:17" x14ac:dyDescent="0.25">
      <c r="B11" s="1" t="s">
        <v>673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39">
        <v>0</v>
      </c>
      <c r="I11" s="1" t="s">
        <v>7</v>
      </c>
      <c r="J11" s="38">
        <v>0</v>
      </c>
      <c r="K11" s="38">
        <v>0</v>
      </c>
      <c r="L11" s="1" t="s">
        <v>7</v>
      </c>
      <c r="M11" s="39">
        <v>0</v>
      </c>
      <c r="N11" s="38">
        <v>0</v>
      </c>
      <c r="O11" s="38">
        <v>0</v>
      </c>
      <c r="P11" s="38">
        <v>0</v>
      </c>
      <c r="Q11" s="1" t="s">
        <v>7</v>
      </c>
    </row>
    <row r="12" spans="2:17" x14ac:dyDescent="0.25">
      <c r="B12" s="1" t="s">
        <v>160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39">
        <v>0</v>
      </c>
      <c r="I12" s="1" t="s">
        <v>7</v>
      </c>
      <c r="J12" s="38">
        <v>0</v>
      </c>
      <c r="K12" s="38">
        <v>0</v>
      </c>
      <c r="L12" s="1" t="s">
        <v>7</v>
      </c>
      <c r="M12" s="39">
        <v>0</v>
      </c>
      <c r="N12" s="38">
        <v>0</v>
      </c>
      <c r="O12" s="38">
        <v>0</v>
      </c>
      <c r="P12" s="38">
        <v>0</v>
      </c>
      <c r="Q12" s="1" t="s">
        <v>7</v>
      </c>
    </row>
    <row r="13" spans="2:17" x14ac:dyDescent="0.25">
      <c r="B13" s="1" t="s">
        <v>134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39">
        <v>0</v>
      </c>
      <c r="I13" s="1" t="s">
        <v>7</v>
      </c>
      <c r="J13" s="38">
        <v>0</v>
      </c>
      <c r="K13" s="38">
        <v>0</v>
      </c>
      <c r="L13" s="1" t="s">
        <v>7</v>
      </c>
      <c r="M13" s="39">
        <v>0</v>
      </c>
      <c r="N13" s="38">
        <v>0</v>
      </c>
      <c r="O13" s="38">
        <v>0</v>
      </c>
      <c r="P13" s="38">
        <v>0</v>
      </c>
      <c r="Q13" s="1" t="s">
        <v>7</v>
      </c>
    </row>
    <row r="14" spans="2:17" x14ac:dyDescent="0.25">
      <c r="B14" s="1" t="s">
        <v>161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39">
        <v>0</v>
      </c>
      <c r="I14" s="1" t="s">
        <v>7</v>
      </c>
      <c r="J14" s="38">
        <v>0</v>
      </c>
      <c r="K14" s="38">
        <v>0</v>
      </c>
      <c r="L14" s="1" t="s">
        <v>7</v>
      </c>
      <c r="M14" s="39">
        <v>0</v>
      </c>
      <c r="N14" s="38">
        <v>0</v>
      </c>
      <c r="O14" s="38">
        <v>0</v>
      </c>
      <c r="P14" s="38">
        <v>0</v>
      </c>
      <c r="Q14" s="1" t="s">
        <v>7</v>
      </c>
    </row>
    <row r="15" spans="2:17" x14ac:dyDescent="0.25">
      <c r="B15" s="1" t="s">
        <v>397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39">
        <v>0</v>
      </c>
      <c r="I15" s="1" t="s">
        <v>7</v>
      </c>
      <c r="J15" s="38">
        <v>0</v>
      </c>
      <c r="K15" s="38">
        <v>0</v>
      </c>
      <c r="L15" s="1" t="s">
        <v>7</v>
      </c>
      <c r="M15" s="39">
        <v>0</v>
      </c>
      <c r="N15" s="38">
        <v>0</v>
      </c>
      <c r="O15" s="38">
        <v>0</v>
      </c>
      <c r="P15" s="38">
        <v>0</v>
      </c>
      <c r="Q15" s="1" t="s">
        <v>7</v>
      </c>
    </row>
    <row r="16" spans="2:17" x14ac:dyDescent="0.25">
      <c r="B16" s="1" t="s">
        <v>670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1" t="s">
        <v>7</v>
      </c>
      <c r="I16" s="1" t="s">
        <v>7</v>
      </c>
      <c r="J16" s="1" t="s">
        <v>7</v>
      </c>
      <c r="K16" s="1" t="s">
        <v>7</v>
      </c>
      <c r="L16" s="1" t="s">
        <v>7</v>
      </c>
      <c r="M16" s="1" t="s">
        <v>7</v>
      </c>
      <c r="N16" s="1" t="s">
        <v>7</v>
      </c>
      <c r="O16" s="1" t="s">
        <v>7</v>
      </c>
      <c r="P16" s="1" t="s">
        <v>7</v>
      </c>
      <c r="Q16" s="1" t="s">
        <v>7</v>
      </c>
    </row>
    <row r="17" spans="2:17" x14ac:dyDescent="0.25">
      <c r="B17" s="1" t="s">
        <v>163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1" t="s">
        <v>7</v>
      </c>
      <c r="I17" s="1" t="s">
        <v>7</v>
      </c>
      <c r="J17" s="1" t="s">
        <v>7</v>
      </c>
      <c r="K17" s="1" t="s">
        <v>7</v>
      </c>
      <c r="L17" s="1" t="s">
        <v>7</v>
      </c>
      <c r="M17" s="1" t="s">
        <v>7</v>
      </c>
      <c r="N17" s="1" t="s">
        <v>7</v>
      </c>
      <c r="O17" s="1" t="s">
        <v>7</v>
      </c>
      <c r="P17" s="1" t="s">
        <v>7</v>
      </c>
      <c r="Q17" s="1" t="s">
        <v>7</v>
      </c>
    </row>
    <row r="18" spans="2:17" x14ac:dyDescent="0.25">
      <c r="B18" s="1" t="s">
        <v>162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1" t="s">
        <v>7</v>
      </c>
      <c r="J18" s="1" t="s">
        <v>7</v>
      </c>
      <c r="K18" s="1" t="s">
        <v>7</v>
      </c>
      <c r="L18" s="1" t="s">
        <v>7</v>
      </c>
      <c r="M18" s="1" t="s">
        <v>7</v>
      </c>
      <c r="N18" s="1" t="s">
        <v>7</v>
      </c>
      <c r="O18" s="1" t="s">
        <v>7</v>
      </c>
      <c r="P18" s="1" t="s">
        <v>7</v>
      </c>
      <c r="Q18" s="1" t="s">
        <v>7</v>
      </c>
    </row>
    <row r="19" spans="2:17" x14ac:dyDescent="0.25">
      <c r="B19" s="36" t="s">
        <v>105</v>
      </c>
    </row>
    <row r="20" spans="2:17" x14ac:dyDescent="0.25">
      <c r="B20" s="36" t="s">
        <v>148</v>
      </c>
    </row>
    <row r="21" spans="2:17" x14ac:dyDescent="0.25">
      <c r="B21" s="36" t="s">
        <v>150</v>
      </c>
    </row>
    <row r="22" spans="2:17" x14ac:dyDescent="0.25">
      <c r="B22" s="78" t="s">
        <v>63</v>
      </c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</row>
  </sheetData>
  <mergeCells count="1">
    <mergeCell ref="B22:Q2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5"/>
  <sheetViews>
    <sheetView rightToLeft="1" workbookViewId="0"/>
  </sheetViews>
  <sheetFormatPr defaultRowHeight="13.8" x14ac:dyDescent="0.25"/>
  <cols>
    <col min="1" max="1" width="3" customWidth="1"/>
    <col min="2" max="2" width="99" customWidth="1"/>
    <col min="3" max="3" width="14" customWidth="1"/>
    <col min="4" max="4" width="11" customWidth="1"/>
    <col min="5" max="5" width="7" customWidth="1"/>
    <col min="6" max="6" width="11" customWidth="1"/>
    <col min="7" max="7" width="13" customWidth="1"/>
    <col min="8" max="8" width="7" customWidth="1"/>
    <col min="9" max="9" width="14" customWidth="1"/>
    <col min="10" max="10" width="13" customWidth="1"/>
    <col min="11" max="12" width="15" customWidth="1"/>
    <col min="13" max="13" width="8" customWidth="1"/>
    <col min="14" max="14" width="24" customWidth="1"/>
    <col min="15" max="15" width="11" customWidth="1"/>
    <col min="16" max="16" width="26" customWidth="1"/>
    <col min="17" max="17" width="24" customWidth="1"/>
    <col min="18" max="18" width="23" customWidth="1"/>
    <col min="19" max="19" width="11" customWidth="1"/>
  </cols>
  <sheetData>
    <row r="1" spans="2:19" x14ac:dyDescent="0.25">
      <c r="B1" s="37" t="s">
        <v>0</v>
      </c>
      <c r="C1" s="37" t="s">
        <v>1</v>
      </c>
    </row>
    <row r="2" spans="2:19" x14ac:dyDescent="0.25">
      <c r="B2" s="37" t="s">
        <v>2</v>
      </c>
      <c r="C2" s="37" t="s">
        <v>3</v>
      </c>
    </row>
    <row r="3" spans="2:19" x14ac:dyDescent="0.25">
      <c r="B3" s="37" t="s">
        <v>4</v>
      </c>
      <c r="C3" s="37" t="s">
        <v>5</v>
      </c>
    </row>
    <row r="4" spans="2:19" x14ac:dyDescent="0.25">
      <c r="B4" s="37" t="s">
        <v>6</v>
      </c>
      <c r="C4" s="37">
        <v>9930</v>
      </c>
    </row>
    <row r="5" spans="2:19" x14ac:dyDescent="0.25">
      <c r="B5" s="37" t="s">
        <v>7</v>
      </c>
      <c r="C5" s="37" t="s">
        <v>7</v>
      </c>
    </row>
    <row r="6" spans="2:19" x14ac:dyDescent="0.25">
      <c r="B6" s="3" t="s">
        <v>106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</row>
    <row r="7" spans="2:19" x14ac:dyDescent="0.25">
      <c r="B7" s="3" t="s">
        <v>107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</row>
    <row r="8" spans="2:19" x14ac:dyDescent="0.25">
      <c r="B8" s="1" t="s">
        <v>65</v>
      </c>
      <c r="C8" s="1" t="s">
        <v>66</v>
      </c>
      <c r="D8" s="1" t="s">
        <v>108</v>
      </c>
      <c r="E8" s="1" t="s">
        <v>68</v>
      </c>
      <c r="F8" s="1" t="s">
        <v>69</v>
      </c>
      <c r="G8" s="1" t="s">
        <v>109</v>
      </c>
      <c r="H8" s="1" t="s">
        <v>110</v>
      </c>
      <c r="I8" s="1" t="s">
        <v>70</v>
      </c>
      <c r="J8" s="1" t="s">
        <v>71</v>
      </c>
      <c r="K8" s="1" t="s">
        <v>72</v>
      </c>
      <c r="L8" s="3" t="s">
        <v>111</v>
      </c>
      <c r="M8" s="3" t="s">
        <v>112</v>
      </c>
      <c r="N8" s="3" t="s">
        <v>113</v>
      </c>
      <c r="O8" s="1" t="s">
        <v>73</v>
      </c>
      <c r="P8" s="3" t="s">
        <v>114</v>
      </c>
      <c r="Q8" s="1" t="s">
        <v>74</v>
      </c>
      <c r="R8" s="3" t="s">
        <v>115</v>
      </c>
      <c r="S8" s="1" t="s">
        <v>7</v>
      </c>
    </row>
    <row r="9" spans="2:19" x14ac:dyDescent="0.25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116</v>
      </c>
      <c r="I9" s="1" t="s">
        <v>7</v>
      </c>
      <c r="J9" s="1" t="s">
        <v>12</v>
      </c>
      <c r="K9" s="1" t="s">
        <v>12</v>
      </c>
      <c r="L9" s="3" t="s">
        <v>117</v>
      </c>
      <c r="M9" s="1" t="s">
        <v>7</v>
      </c>
      <c r="N9" s="1" t="s">
        <v>11</v>
      </c>
      <c r="O9" s="1" t="s">
        <v>11</v>
      </c>
      <c r="P9" s="1" t="s">
        <v>12</v>
      </c>
      <c r="Q9" s="1" t="s">
        <v>12</v>
      </c>
      <c r="R9" s="1" t="s">
        <v>12</v>
      </c>
      <c r="S9" s="1" t="s">
        <v>7</v>
      </c>
    </row>
    <row r="10" spans="2:19" x14ac:dyDescent="0.25">
      <c r="B10" s="1" t="s">
        <v>7</v>
      </c>
      <c r="C10" s="1" t="s">
        <v>13</v>
      </c>
      <c r="D10" s="1" t="s">
        <v>14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82</v>
      </c>
      <c r="L10" s="1" t="s">
        <v>83</v>
      </c>
      <c r="M10" s="1" t="s">
        <v>118</v>
      </c>
      <c r="N10" s="1" t="s">
        <v>119</v>
      </c>
      <c r="O10" s="1" t="s">
        <v>120</v>
      </c>
      <c r="P10" s="1" t="s">
        <v>121</v>
      </c>
      <c r="Q10" s="1" t="s">
        <v>122</v>
      </c>
      <c r="R10" s="1" t="s">
        <v>123</v>
      </c>
      <c r="S10" s="1" t="s">
        <v>7</v>
      </c>
    </row>
    <row r="11" spans="2:19" x14ac:dyDescent="0.25">
      <c r="B11" s="1" t="s">
        <v>124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39">
        <v>3.78</v>
      </c>
      <c r="I11" s="1" t="s">
        <v>7</v>
      </c>
      <c r="J11" s="38">
        <v>1.8100000000000002E-2</v>
      </c>
      <c r="K11" s="38">
        <v>2.0400000000000001E-2</v>
      </c>
      <c r="L11" s="39">
        <v>89720970.239999995</v>
      </c>
      <c r="M11" s="1" t="s">
        <v>7</v>
      </c>
      <c r="N11" s="39">
        <v>552.17999999999995</v>
      </c>
      <c r="O11" s="39">
        <v>95625.87</v>
      </c>
      <c r="P11" s="1" t="s">
        <v>7</v>
      </c>
      <c r="Q11" s="38">
        <v>1</v>
      </c>
      <c r="R11" s="38">
        <v>0.17130000000000001</v>
      </c>
      <c r="S11" s="1" t="s">
        <v>7</v>
      </c>
    </row>
    <row r="12" spans="2:19" x14ac:dyDescent="0.25">
      <c r="B12" s="1" t="s">
        <v>85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39">
        <v>3.87</v>
      </c>
      <c r="I12" s="1" t="s">
        <v>7</v>
      </c>
      <c r="J12" s="38">
        <v>1.8499999999999999E-2</v>
      </c>
      <c r="K12" s="38">
        <v>0.02</v>
      </c>
      <c r="L12" s="39">
        <v>89020970.239999995</v>
      </c>
      <c r="M12" s="1" t="s">
        <v>7</v>
      </c>
      <c r="N12" s="39">
        <v>552.17999999999995</v>
      </c>
      <c r="O12" s="39">
        <v>93162.95</v>
      </c>
      <c r="P12" s="1" t="s">
        <v>7</v>
      </c>
      <c r="Q12" s="38">
        <v>0.97419999999999995</v>
      </c>
      <c r="R12" s="38">
        <v>0.16689999999999999</v>
      </c>
      <c r="S12" s="1" t="s">
        <v>7</v>
      </c>
    </row>
    <row r="13" spans="2:19" x14ac:dyDescent="0.25">
      <c r="B13" s="1" t="s">
        <v>125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39">
        <v>2.54</v>
      </c>
      <c r="I13" s="1" t="s">
        <v>7</v>
      </c>
      <c r="J13" s="38">
        <v>2.0299999999999999E-2</v>
      </c>
      <c r="K13" s="38">
        <v>-1E-4</v>
      </c>
      <c r="L13" s="39">
        <v>28989558.239999998</v>
      </c>
      <c r="M13" s="1" t="s">
        <v>7</v>
      </c>
      <c r="N13" s="39">
        <v>257.67</v>
      </c>
      <c r="O13" s="39">
        <v>34236.93</v>
      </c>
      <c r="P13" s="1" t="s">
        <v>7</v>
      </c>
      <c r="Q13" s="38">
        <v>0.35799999999999998</v>
      </c>
      <c r="R13" s="38">
        <v>6.13E-2</v>
      </c>
      <c r="S13" s="1" t="s">
        <v>7</v>
      </c>
    </row>
    <row r="14" spans="2:19" x14ac:dyDescent="0.25">
      <c r="B14" s="40" t="s">
        <v>126</v>
      </c>
      <c r="C14" s="41">
        <v>1128081</v>
      </c>
      <c r="D14" s="40" t="s">
        <v>127</v>
      </c>
      <c r="E14" s="40" t="s">
        <v>128</v>
      </c>
      <c r="F14" s="40" t="s">
        <v>129</v>
      </c>
      <c r="G14" s="40" t="s">
        <v>7</v>
      </c>
      <c r="H14" s="43">
        <v>1</v>
      </c>
      <c r="I14" s="40" t="s">
        <v>90</v>
      </c>
      <c r="J14" s="42">
        <v>1.7500000000000002E-2</v>
      </c>
      <c r="K14" s="42">
        <v>-3.0000000000000001E-3</v>
      </c>
      <c r="L14" s="43">
        <v>13531390</v>
      </c>
      <c r="M14" s="43">
        <v>111.05</v>
      </c>
      <c r="N14" s="43">
        <v>257.67</v>
      </c>
      <c r="O14" s="43">
        <v>15284.28</v>
      </c>
      <c r="P14" s="42">
        <v>8.0000000000000004E-4</v>
      </c>
      <c r="Q14" s="42">
        <v>0.1598</v>
      </c>
      <c r="R14" s="42">
        <v>2.7400000000000001E-2</v>
      </c>
      <c r="S14" s="40" t="s">
        <v>7</v>
      </c>
    </row>
    <row r="15" spans="2:19" x14ac:dyDescent="0.25">
      <c r="B15" s="40" t="s">
        <v>130</v>
      </c>
      <c r="C15" s="41">
        <v>9590431</v>
      </c>
      <c r="D15" s="40" t="s">
        <v>127</v>
      </c>
      <c r="E15" s="40" t="s">
        <v>128</v>
      </c>
      <c r="F15" s="40" t="s">
        <v>129</v>
      </c>
      <c r="G15" s="40" t="s">
        <v>7</v>
      </c>
      <c r="H15" s="43">
        <v>1.8</v>
      </c>
      <c r="I15" s="40" t="s">
        <v>90</v>
      </c>
      <c r="J15" s="42">
        <v>0.04</v>
      </c>
      <c r="K15" s="42">
        <v>-1E-4</v>
      </c>
      <c r="L15" s="43">
        <v>6825802</v>
      </c>
      <c r="M15" s="43">
        <v>142.69999999999999</v>
      </c>
      <c r="N15" s="43">
        <v>0</v>
      </c>
      <c r="O15" s="43">
        <v>9740.42</v>
      </c>
      <c r="P15" s="42">
        <v>5.0000000000000001E-4</v>
      </c>
      <c r="Q15" s="42">
        <v>0.1019</v>
      </c>
      <c r="R15" s="42">
        <v>1.7399999999999999E-2</v>
      </c>
      <c r="S15" s="40" t="s">
        <v>7</v>
      </c>
    </row>
    <row r="16" spans="2:19" x14ac:dyDescent="0.25">
      <c r="B16" s="40" t="s">
        <v>131</v>
      </c>
      <c r="C16" s="41">
        <v>1169564</v>
      </c>
      <c r="D16" s="40" t="s">
        <v>127</v>
      </c>
      <c r="E16" s="40" t="s">
        <v>128</v>
      </c>
      <c r="F16" s="40" t="s">
        <v>129</v>
      </c>
      <c r="G16" s="40" t="s">
        <v>7</v>
      </c>
      <c r="H16" s="43">
        <v>3.83</v>
      </c>
      <c r="I16" s="40" t="s">
        <v>90</v>
      </c>
      <c r="J16" s="42">
        <v>1E-3</v>
      </c>
      <c r="K16" s="42">
        <v>3.8999999999999998E-3</v>
      </c>
      <c r="L16" s="43">
        <v>2233619</v>
      </c>
      <c r="M16" s="43">
        <v>105.85</v>
      </c>
      <c r="N16" s="43">
        <v>0</v>
      </c>
      <c r="O16" s="43">
        <v>2364.29</v>
      </c>
      <c r="P16" s="42">
        <v>2.0000000000000001E-4</v>
      </c>
      <c r="Q16" s="42">
        <v>2.47E-2</v>
      </c>
      <c r="R16" s="42">
        <v>4.1999999999999997E-3</v>
      </c>
      <c r="S16" s="40" t="s">
        <v>7</v>
      </c>
    </row>
    <row r="17" spans="2:19" x14ac:dyDescent="0.25">
      <c r="B17" s="40" t="s">
        <v>132</v>
      </c>
      <c r="C17" s="41">
        <v>1157023</v>
      </c>
      <c r="D17" s="40" t="s">
        <v>127</v>
      </c>
      <c r="E17" s="40" t="s">
        <v>128</v>
      </c>
      <c r="F17" s="40" t="s">
        <v>129</v>
      </c>
      <c r="G17" s="40" t="s">
        <v>7</v>
      </c>
      <c r="H17" s="43">
        <v>6.57</v>
      </c>
      <c r="I17" s="40" t="s">
        <v>90</v>
      </c>
      <c r="J17" s="42">
        <v>5.0000000000000001E-3</v>
      </c>
      <c r="K17" s="42">
        <v>5.1999999999999998E-3</v>
      </c>
      <c r="L17" s="43">
        <v>6398747</v>
      </c>
      <c r="M17" s="43">
        <v>107.02</v>
      </c>
      <c r="N17" s="43">
        <v>0</v>
      </c>
      <c r="O17" s="43">
        <v>6847.94</v>
      </c>
      <c r="P17" s="42">
        <v>2.9999999999999997E-4</v>
      </c>
      <c r="Q17" s="42">
        <v>7.1599999999999997E-2</v>
      </c>
      <c r="R17" s="42">
        <v>1.23E-2</v>
      </c>
      <c r="S17" s="40" t="s">
        <v>7</v>
      </c>
    </row>
    <row r="18" spans="2:19" x14ac:dyDescent="0.25">
      <c r="B18" s="40" t="s">
        <v>133</v>
      </c>
      <c r="C18" s="41">
        <v>1140847</v>
      </c>
      <c r="D18" s="40" t="s">
        <v>127</v>
      </c>
      <c r="E18" s="40" t="s">
        <v>128</v>
      </c>
      <c r="F18" s="40" t="s">
        <v>129</v>
      </c>
      <c r="G18" s="40" t="s">
        <v>7</v>
      </c>
      <c r="H18" s="43">
        <v>4.5999999999999996</v>
      </c>
      <c r="I18" s="40" t="s">
        <v>90</v>
      </c>
      <c r="J18" s="42">
        <v>7.4999999999999997E-3</v>
      </c>
      <c r="K18" s="42">
        <v>4.1999999999999997E-3</v>
      </c>
      <c r="L18" s="43">
        <v>0.24</v>
      </c>
      <c r="M18" s="43">
        <v>110</v>
      </c>
      <c r="N18" s="43">
        <v>0</v>
      </c>
      <c r="O18" s="43">
        <v>0</v>
      </c>
      <c r="P18" s="42">
        <v>0</v>
      </c>
      <c r="Q18" s="42">
        <v>0</v>
      </c>
      <c r="R18" s="42">
        <v>0</v>
      </c>
      <c r="S18" s="40" t="s">
        <v>7</v>
      </c>
    </row>
    <row r="19" spans="2:19" x14ac:dyDescent="0.25">
      <c r="B19" s="1" t="s">
        <v>134</v>
      </c>
      <c r="C19" s="1" t="s">
        <v>7</v>
      </c>
      <c r="D19" s="1" t="s">
        <v>7</v>
      </c>
      <c r="E19" s="1" t="s">
        <v>7</v>
      </c>
      <c r="F19" s="1" t="s">
        <v>7</v>
      </c>
      <c r="G19" s="1" t="s">
        <v>7</v>
      </c>
      <c r="H19" s="39">
        <v>4.6500000000000004</v>
      </c>
      <c r="I19" s="1" t="s">
        <v>7</v>
      </c>
      <c r="J19" s="38">
        <v>1.7600000000000001E-2</v>
      </c>
      <c r="K19" s="38">
        <v>3.1699999999999999E-2</v>
      </c>
      <c r="L19" s="39">
        <v>60031412</v>
      </c>
      <c r="M19" s="1" t="s">
        <v>7</v>
      </c>
      <c r="N19" s="39">
        <v>294.51</v>
      </c>
      <c r="O19" s="39">
        <v>58926.02</v>
      </c>
      <c r="P19" s="1" t="s">
        <v>7</v>
      </c>
      <c r="Q19" s="38">
        <v>0.61619999999999997</v>
      </c>
      <c r="R19" s="38">
        <v>0.1055</v>
      </c>
      <c r="S19" s="1" t="s">
        <v>7</v>
      </c>
    </row>
    <row r="20" spans="2:19" x14ac:dyDescent="0.25">
      <c r="B20" s="40" t="s">
        <v>135</v>
      </c>
      <c r="C20" s="41">
        <v>1150879</v>
      </c>
      <c r="D20" s="40" t="s">
        <v>127</v>
      </c>
      <c r="E20" s="40" t="s">
        <v>128</v>
      </c>
      <c r="F20" s="40" t="s">
        <v>129</v>
      </c>
      <c r="G20" s="40" t="s">
        <v>7</v>
      </c>
      <c r="H20" s="43">
        <v>5.67</v>
      </c>
      <c r="I20" s="40" t="s">
        <v>90</v>
      </c>
      <c r="J20" s="42">
        <v>2.2499999999999999E-2</v>
      </c>
      <c r="K20" s="42">
        <v>3.32E-2</v>
      </c>
      <c r="L20" s="43">
        <v>13089373</v>
      </c>
      <c r="M20" s="43">
        <v>94.25</v>
      </c>
      <c r="N20" s="43">
        <v>294.51</v>
      </c>
      <c r="O20" s="43">
        <v>12631.24</v>
      </c>
      <c r="P20" s="42">
        <v>6.9999999999999999E-4</v>
      </c>
      <c r="Q20" s="42">
        <v>0.1321</v>
      </c>
      <c r="R20" s="42">
        <v>2.2599999999999999E-2</v>
      </c>
      <c r="S20" s="40" t="s">
        <v>7</v>
      </c>
    </row>
    <row r="21" spans="2:19" x14ac:dyDescent="0.25">
      <c r="B21" s="40" t="s">
        <v>136</v>
      </c>
      <c r="C21" s="41">
        <v>8230815</v>
      </c>
      <c r="D21" s="40" t="s">
        <v>127</v>
      </c>
      <c r="E21" s="40" t="s">
        <v>128</v>
      </c>
      <c r="F21" s="40" t="s">
        <v>129</v>
      </c>
      <c r="G21" s="40" t="s">
        <v>7</v>
      </c>
      <c r="H21" s="43">
        <v>0.84</v>
      </c>
      <c r="I21" s="40" t="s">
        <v>90</v>
      </c>
      <c r="J21" s="42">
        <v>0</v>
      </c>
      <c r="K21" s="42">
        <v>2.75E-2</v>
      </c>
      <c r="L21" s="43">
        <v>4693583</v>
      </c>
      <c r="M21" s="43">
        <v>97.75</v>
      </c>
      <c r="N21" s="43">
        <v>0</v>
      </c>
      <c r="O21" s="43">
        <v>4587.9799999999996</v>
      </c>
      <c r="P21" s="42">
        <v>4.0000000000000002E-4</v>
      </c>
      <c r="Q21" s="42">
        <v>4.8000000000000001E-2</v>
      </c>
      <c r="R21" s="42">
        <v>8.2000000000000007E-3</v>
      </c>
      <c r="S21" s="40" t="s">
        <v>7</v>
      </c>
    </row>
    <row r="22" spans="2:19" x14ac:dyDescent="0.25">
      <c r="B22" s="40" t="s">
        <v>137</v>
      </c>
      <c r="C22" s="41">
        <v>1140193</v>
      </c>
      <c r="D22" s="40" t="s">
        <v>127</v>
      </c>
      <c r="E22" s="40" t="s">
        <v>128</v>
      </c>
      <c r="F22" s="40" t="s">
        <v>129</v>
      </c>
      <c r="G22" s="40" t="s">
        <v>7</v>
      </c>
      <c r="H22" s="43">
        <v>16.149999999999999</v>
      </c>
      <c r="I22" s="40" t="s">
        <v>90</v>
      </c>
      <c r="J22" s="42">
        <v>3.7499999999999999E-2</v>
      </c>
      <c r="K22" s="42">
        <v>3.7499999999999999E-2</v>
      </c>
      <c r="L22" s="43">
        <v>8959802</v>
      </c>
      <c r="M22" s="43">
        <v>101.8</v>
      </c>
      <c r="N22" s="43">
        <v>0</v>
      </c>
      <c r="O22" s="43">
        <v>9121.08</v>
      </c>
      <c r="P22" s="42">
        <v>4.0000000000000002E-4</v>
      </c>
      <c r="Q22" s="42">
        <v>9.5399999999999999E-2</v>
      </c>
      <c r="R22" s="42">
        <v>1.6299999999999999E-2</v>
      </c>
      <c r="S22" s="40" t="s">
        <v>7</v>
      </c>
    </row>
    <row r="23" spans="2:19" x14ac:dyDescent="0.25">
      <c r="B23" s="40" t="s">
        <v>138</v>
      </c>
      <c r="C23" s="41">
        <v>1155068</v>
      </c>
      <c r="D23" s="40" t="s">
        <v>127</v>
      </c>
      <c r="E23" s="40" t="s">
        <v>128</v>
      </c>
      <c r="F23" s="40" t="s">
        <v>129</v>
      </c>
      <c r="G23" s="40" t="s">
        <v>7</v>
      </c>
      <c r="H23" s="43">
        <v>1.1499999999999999</v>
      </c>
      <c r="I23" s="40" t="s">
        <v>90</v>
      </c>
      <c r="J23" s="42">
        <v>1.4999999999999999E-2</v>
      </c>
      <c r="K23" s="42">
        <v>2.8899999999999999E-2</v>
      </c>
      <c r="L23" s="43">
        <v>15918654</v>
      </c>
      <c r="M23" s="43">
        <v>99.66</v>
      </c>
      <c r="N23" s="43">
        <v>0</v>
      </c>
      <c r="O23" s="43">
        <v>15864.53</v>
      </c>
      <c r="P23" s="42">
        <v>1.1999999999999999E-3</v>
      </c>
      <c r="Q23" s="42">
        <v>0.16589999999999999</v>
      </c>
      <c r="R23" s="42">
        <v>2.8400000000000002E-2</v>
      </c>
      <c r="S23" s="40" t="s">
        <v>7</v>
      </c>
    </row>
    <row r="24" spans="2:19" x14ac:dyDescent="0.25">
      <c r="B24" s="40" t="s">
        <v>139</v>
      </c>
      <c r="C24" s="41">
        <v>1175777</v>
      </c>
      <c r="D24" s="40" t="s">
        <v>127</v>
      </c>
      <c r="E24" s="40" t="s">
        <v>128</v>
      </c>
      <c r="F24" s="40" t="s">
        <v>129</v>
      </c>
      <c r="G24" s="40" t="s">
        <v>7</v>
      </c>
      <c r="H24" s="43">
        <v>2.08</v>
      </c>
      <c r="I24" s="40" t="s">
        <v>90</v>
      </c>
      <c r="J24" s="42">
        <v>4.0000000000000001E-3</v>
      </c>
      <c r="K24" s="42">
        <v>3.15E-2</v>
      </c>
      <c r="L24" s="43">
        <v>14370000</v>
      </c>
      <c r="M24" s="43">
        <v>94.89</v>
      </c>
      <c r="N24" s="43">
        <v>0</v>
      </c>
      <c r="O24" s="43">
        <v>13635.69</v>
      </c>
      <c r="P24" s="42">
        <v>8.9999999999999998E-4</v>
      </c>
      <c r="Q24" s="42">
        <v>0.1426</v>
      </c>
      <c r="R24" s="42">
        <v>2.4400000000000002E-2</v>
      </c>
      <c r="S24" s="40" t="s">
        <v>7</v>
      </c>
    </row>
    <row r="25" spans="2:19" x14ac:dyDescent="0.25">
      <c r="B25" s="40" t="s">
        <v>140</v>
      </c>
      <c r="C25" s="41">
        <v>1130848</v>
      </c>
      <c r="D25" s="40" t="s">
        <v>127</v>
      </c>
      <c r="E25" s="40" t="s">
        <v>128</v>
      </c>
      <c r="F25" s="40" t="s">
        <v>129</v>
      </c>
      <c r="G25" s="40" t="s">
        <v>7</v>
      </c>
      <c r="H25" s="43">
        <v>1.46</v>
      </c>
      <c r="I25" s="40" t="s">
        <v>90</v>
      </c>
      <c r="J25" s="42">
        <v>3.7499999999999999E-2</v>
      </c>
      <c r="K25" s="42">
        <v>3.0599999999999999E-2</v>
      </c>
      <c r="L25" s="43">
        <v>3000000</v>
      </c>
      <c r="M25" s="43">
        <v>102.85</v>
      </c>
      <c r="N25" s="43">
        <v>0</v>
      </c>
      <c r="O25" s="43">
        <v>3085.5</v>
      </c>
      <c r="P25" s="42">
        <v>1E-4</v>
      </c>
      <c r="Q25" s="42">
        <v>3.2300000000000002E-2</v>
      </c>
      <c r="R25" s="42">
        <v>5.4999999999999997E-3</v>
      </c>
      <c r="S25" s="40" t="s">
        <v>7</v>
      </c>
    </row>
    <row r="26" spans="2:19" x14ac:dyDescent="0.25">
      <c r="B26" s="1" t="s">
        <v>141</v>
      </c>
      <c r="C26" s="1" t="s">
        <v>7</v>
      </c>
      <c r="D26" s="1" t="s">
        <v>7</v>
      </c>
      <c r="E26" s="1" t="s">
        <v>7</v>
      </c>
      <c r="F26" s="1" t="s">
        <v>7</v>
      </c>
      <c r="G26" s="1" t="s">
        <v>7</v>
      </c>
      <c r="H26" s="39">
        <v>0</v>
      </c>
      <c r="I26" s="1" t="s">
        <v>7</v>
      </c>
      <c r="J26" s="38">
        <v>0</v>
      </c>
      <c r="K26" s="38">
        <v>0</v>
      </c>
      <c r="L26" s="39">
        <v>0</v>
      </c>
      <c r="M26" s="1" t="s">
        <v>7</v>
      </c>
      <c r="N26" s="39">
        <v>0</v>
      </c>
      <c r="O26" s="39">
        <v>0</v>
      </c>
      <c r="P26" s="1" t="s">
        <v>7</v>
      </c>
      <c r="Q26" s="38">
        <v>0</v>
      </c>
      <c r="R26" s="38">
        <v>0</v>
      </c>
      <c r="S26" s="1" t="s">
        <v>7</v>
      </c>
    </row>
    <row r="27" spans="2:19" x14ac:dyDescent="0.25">
      <c r="B27" s="1" t="s">
        <v>103</v>
      </c>
      <c r="C27" s="1" t="s">
        <v>7</v>
      </c>
      <c r="D27" s="1" t="s">
        <v>7</v>
      </c>
      <c r="E27" s="1" t="s">
        <v>7</v>
      </c>
      <c r="F27" s="1" t="s">
        <v>7</v>
      </c>
      <c r="G27" s="1" t="s">
        <v>7</v>
      </c>
      <c r="H27" s="39">
        <v>0.12</v>
      </c>
      <c r="I27" s="1" t="s">
        <v>7</v>
      </c>
      <c r="J27" s="38">
        <v>0</v>
      </c>
      <c r="K27" s="38">
        <v>3.2599999999999997E-2</v>
      </c>
      <c r="L27" s="39">
        <v>700000</v>
      </c>
      <c r="M27" s="1" t="s">
        <v>7</v>
      </c>
      <c r="N27" s="39">
        <v>0</v>
      </c>
      <c r="O27" s="39">
        <v>2462.92</v>
      </c>
      <c r="P27" s="1" t="s">
        <v>7</v>
      </c>
      <c r="Q27" s="38">
        <v>2.58E-2</v>
      </c>
      <c r="R27" s="38">
        <v>4.4000000000000003E-3</v>
      </c>
      <c r="S27" s="1" t="s">
        <v>7</v>
      </c>
    </row>
    <row r="28" spans="2:19" x14ac:dyDescent="0.25">
      <c r="B28" s="1" t="s">
        <v>142</v>
      </c>
      <c r="C28" s="1" t="s">
        <v>7</v>
      </c>
      <c r="D28" s="1" t="s">
        <v>7</v>
      </c>
      <c r="E28" s="1" t="s">
        <v>7</v>
      </c>
      <c r="F28" s="1" t="s">
        <v>7</v>
      </c>
      <c r="G28" s="1" t="s">
        <v>7</v>
      </c>
      <c r="H28" s="39">
        <v>0</v>
      </c>
      <c r="I28" s="1" t="s">
        <v>7</v>
      </c>
      <c r="J28" s="38">
        <v>0</v>
      </c>
      <c r="K28" s="38">
        <v>0</v>
      </c>
      <c r="L28" s="39">
        <v>0</v>
      </c>
      <c r="M28" s="1" t="s">
        <v>7</v>
      </c>
      <c r="N28" s="39">
        <v>0</v>
      </c>
      <c r="O28" s="39">
        <v>0</v>
      </c>
      <c r="P28" s="1" t="s">
        <v>7</v>
      </c>
      <c r="Q28" s="38">
        <v>0</v>
      </c>
      <c r="R28" s="38">
        <v>0</v>
      </c>
      <c r="S28" s="1" t="s">
        <v>7</v>
      </c>
    </row>
    <row r="29" spans="2:19" x14ac:dyDescent="0.25">
      <c r="B29" s="1" t="s">
        <v>143</v>
      </c>
      <c r="C29" s="1" t="s">
        <v>7</v>
      </c>
      <c r="D29" s="1" t="s">
        <v>7</v>
      </c>
      <c r="E29" s="1" t="s">
        <v>7</v>
      </c>
      <c r="F29" s="1" t="s">
        <v>7</v>
      </c>
      <c r="G29" s="1" t="s">
        <v>7</v>
      </c>
      <c r="H29" s="39">
        <v>0.12</v>
      </c>
      <c r="I29" s="1" t="s">
        <v>7</v>
      </c>
      <c r="J29" s="38">
        <v>0</v>
      </c>
      <c r="K29" s="38">
        <v>3.2599999999999997E-2</v>
      </c>
      <c r="L29" s="39">
        <v>700000</v>
      </c>
      <c r="M29" s="1" t="s">
        <v>7</v>
      </c>
      <c r="N29" s="39">
        <v>0</v>
      </c>
      <c r="O29" s="39">
        <v>2462.92</v>
      </c>
      <c r="P29" s="1" t="s">
        <v>7</v>
      </c>
      <c r="Q29" s="38">
        <v>2.58E-2</v>
      </c>
      <c r="R29" s="38">
        <v>4.4000000000000003E-3</v>
      </c>
      <c r="S29" s="1" t="s">
        <v>7</v>
      </c>
    </row>
    <row r="30" spans="2:19" x14ac:dyDescent="0.25">
      <c r="B30" s="40" t="s">
        <v>144</v>
      </c>
      <c r="C30" s="40" t="s">
        <v>145</v>
      </c>
      <c r="D30" s="40" t="s">
        <v>146</v>
      </c>
      <c r="E30" s="40" t="s">
        <v>147</v>
      </c>
      <c r="F30" s="40" t="s">
        <v>129</v>
      </c>
      <c r="G30" s="40" t="s">
        <v>7</v>
      </c>
      <c r="H30" s="43">
        <v>0.12</v>
      </c>
      <c r="I30" s="40" t="s">
        <v>49</v>
      </c>
      <c r="J30" s="42">
        <v>0</v>
      </c>
      <c r="K30" s="42">
        <v>3.2599999999999997E-2</v>
      </c>
      <c r="L30" s="43">
        <v>700000</v>
      </c>
      <c r="M30" s="43">
        <v>99.5</v>
      </c>
      <c r="N30" s="43">
        <v>0</v>
      </c>
      <c r="O30" s="43">
        <v>2462.92</v>
      </c>
      <c r="P30" s="42">
        <v>0</v>
      </c>
      <c r="Q30" s="42">
        <v>2.58E-2</v>
      </c>
      <c r="R30" s="42">
        <v>4.4000000000000003E-3</v>
      </c>
      <c r="S30" s="41">
        <v>72886526</v>
      </c>
    </row>
    <row r="31" spans="2:19" x14ac:dyDescent="0.25">
      <c r="B31" s="36" t="s">
        <v>148</v>
      </c>
    </row>
    <row r="32" spans="2:19" x14ac:dyDescent="0.25">
      <c r="B32" s="36" t="s">
        <v>149</v>
      </c>
    </row>
    <row r="33" spans="2:19" x14ac:dyDescent="0.25">
      <c r="B33" s="36" t="s">
        <v>150</v>
      </c>
    </row>
    <row r="34" spans="2:19" x14ac:dyDescent="0.25">
      <c r="B34" s="36" t="s">
        <v>151</v>
      </c>
    </row>
    <row r="35" spans="2:19" x14ac:dyDescent="0.25">
      <c r="B35" s="53" t="s">
        <v>63</v>
      </c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</row>
  </sheetData>
  <mergeCells count="1">
    <mergeCell ref="B35:S35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2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4" customWidth="1"/>
    <col min="13" max="13" width="13" customWidth="1"/>
    <col min="14" max="14" width="22" customWidth="1"/>
    <col min="15" max="15" width="24" customWidth="1"/>
    <col min="16" max="16" width="23" customWidth="1"/>
  </cols>
  <sheetData>
    <row r="1" spans="2:16" x14ac:dyDescent="0.25">
      <c r="B1" s="37" t="s">
        <v>0</v>
      </c>
      <c r="C1" s="37" t="s">
        <v>1</v>
      </c>
    </row>
    <row r="2" spans="2:16" x14ac:dyDescent="0.25">
      <c r="B2" s="37" t="s">
        <v>2</v>
      </c>
      <c r="C2" s="37" t="s">
        <v>3</v>
      </c>
    </row>
    <row r="3" spans="2:16" x14ac:dyDescent="0.25">
      <c r="B3" s="37" t="s">
        <v>4</v>
      </c>
      <c r="C3" s="37" t="s">
        <v>5</v>
      </c>
    </row>
    <row r="4" spans="2:16" x14ac:dyDescent="0.25">
      <c r="B4" s="37" t="s">
        <v>6</v>
      </c>
      <c r="C4" s="37">
        <v>9930</v>
      </c>
    </row>
    <row r="5" spans="2:16" x14ac:dyDescent="0.25">
      <c r="B5" s="37" t="s">
        <v>7</v>
      </c>
      <c r="C5" s="37" t="s">
        <v>7</v>
      </c>
    </row>
    <row r="6" spans="2:16" x14ac:dyDescent="0.25">
      <c r="B6" s="3" t="s">
        <v>674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</row>
    <row r="7" spans="2:16" x14ac:dyDescent="0.25">
      <c r="B7" s="1" t="s">
        <v>65</v>
      </c>
      <c r="C7" s="1" t="s">
        <v>66</v>
      </c>
      <c r="D7" s="1" t="s">
        <v>154</v>
      </c>
      <c r="E7" s="1" t="s">
        <v>68</v>
      </c>
      <c r="F7" s="1" t="s">
        <v>69</v>
      </c>
      <c r="G7" s="1" t="s">
        <v>109</v>
      </c>
      <c r="H7" s="1" t="s">
        <v>110</v>
      </c>
      <c r="I7" s="1" t="s">
        <v>70</v>
      </c>
      <c r="J7" s="1" t="s">
        <v>71</v>
      </c>
      <c r="K7" s="1" t="s">
        <v>666</v>
      </c>
      <c r="L7" s="3" t="s">
        <v>111</v>
      </c>
      <c r="M7" s="1" t="s">
        <v>667</v>
      </c>
      <c r="N7" s="1" t="s">
        <v>155</v>
      </c>
      <c r="O7" s="1" t="s">
        <v>74</v>
      </c>
      <c r="P7" s="1" t="s">
        <v>115</v>
      </c>
    </row>
    <row r="8" spans="2:16" x14ac:dyDescent="0.25"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166</v>
      </c>
      <c r="H8" s="1" t="s">
        <v>116</v>
      </c>
      <c r="I8" s="1" t="s">
        <v>7</v>
      </c>
      <c r="J8" s="1" t="s">
        <v>12</v>
      </c>
      <c r="K8" s="1" t="s">
        <v>12</v>
      </c>
      <c r="L8" s="1" t="s">
        <v>117</v>
      </c>
      <c r="M8" s="1" t="s">
        <v>11</v>
      </c>
      <c r="N8" s="1" t="s">
        <v>12</v>
      </c>
      <c r="O8" s="1" t="s">
        <v>12</v>
      </c>
      <c r="P8" s="1" t="s">
        <v>12</v>
      </c>
    </row>
    <row r="9" spans="2:16" x14ac:dyDescent="0.25">
      <c r="B9" s="1" t="s">
        <v>7</v>
      </c>
      <c r="C9" s="1" t="s">
        <v>13</v>
      </c>
      <c r="D9" s="1" t="s">
        <v>14</v>
      </c>
      <c r="E9" s="1" t="s">
        <v>76</v>
      </c>
      <c r="F9" s="1" t="s">
        <v>77</v>
      </c>
      <c r="G9" s="1" t="s">
        <v>78</v>
      </c>
      <c r="H9" s="1" t="s">
        <v>79</v>
      </c>
      <c r="I9" s="1" t="s">
        <v>80</v>
      </c>
      <c r="J9" s="1" t="s">
        <v>81</v>
      </c>
      <c r="K9" s="1" t="s">
        <v>82</v>
      </c>
      <c r="L9" s="1" t="s">
        <v>83</v>
      </c>
      <c r="M9" s="1" t="s">
        <v>118</v>
      </c>
      <c r="N9" s="1" t="s">
        <v>119</v>
      </c>
      <c r="O9" s="1" t="s">
        <v>120</v>
      </c>
      <c r="P9" s="1" t="s">
        <v>121</v>
      </c>
    </row>
    <row r="10" spans="2:16" x14ac:dyDescent="0.25">
      <c r="B10" s="1" t="s">
        <v>675</v>
      </c>
      <c r="C10" s="1" t="s">
        <v>7</v>
      </c>
      <c r="D10" s="1" t="s">
        <v>7</v>
      </c>
      <c r="E10" s="1" t="s">
        <v>7</v>
      </c>
      <c r="F10" s="1" t="s">
        <v>7</v>
      </c>
      <c r="G10" s="1" t="s">
        <v>7</v>
      </c>
      <c r="H10" s="1" t="s">
        <v>7</v>
      </c>
      <c r="I10" s="1" t="s">
        <v>7</v>
      </c>
      <c r="J10" s="1" t="s">
        <v>7</v>
      </c>
      <c r="K10" s="1" t="s">
        <v>7</v>
      </c>
      <c r="L10" s="1" t="s">
        <v>7</v>
      </c>
      <c r="M10" s="1" t="s">
        <v>7</v>
      </c>
      <c r="N10" s="1" t="s">
        <v>7</v>
      </c>
      <c r="O10" s="1" t="s">
        <v>7</v>
      </c>
      <c r="P10" s="1" t="s">
        <v>7</v>
      </c>
    </row>
    <row r="11" spans="2:16" x14ac:dyDescent="0.25">
      <c r="B11" s="1" t="s">
        <v>673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1" t="s">
        <v>7</v>
      </c>
      <c r="J11" s="1" t="s">
        <v>7</v>
      </c>
      <c r="K11" s="1" t="s">
        <v>7</v>
      </c>
      <c r="L11" s="1" t="s">
        <v>7</v>
      </c>
      <c r="M11" s="1" t="s">
        <v>7</v>
      </c>
      <c r="N11" s="1" t="s">
        <v>7</v>
      </c>
      <c r="O11" s="1" t="s">
        <v>7</v>
      </c>
      <c r="P11" s="1" t="s">
        <v>7</v>
      </c>
    </row>
    <row r="12" spans="2:16" x14ac:dyDescent="0.25">
      <c r="B12" s="1" t="s">
        <v>160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1" t="s">
        <v>7</v>
      </c>
      <c r="J12" s="1" t="s">
        <v>7</v>
      </c>
      <c r="K12" s="1" t="s">
        <v>7</v>
      </c>
      <c r="L12" s="1" t="s">
        <v>7</v>
      </c>
      <c r="M12" s="1" t="s">
        <v>7</v>
      </c>
      <c r="N12" s="1" t="s">
        <v>7</v>
      </c>
      <c r="O12" s="1" t="s">
        <v>7</v>
      </c>
      <c r="P12" s="1" t="s">
        <v>7</v>
      </c>
    </row>
    <row r="13" spans="2:16" x14ac:dyDescent="0.25">
      <c r="B13" s="1" t="s">
        <v>134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1" t="s">
        <v>7</v>
      </c>
      <c r="J13" s="1" t="s">
        <v>7</v>
      </c>
      <c r="K13" s="1" t="s">
        <v>7</v>
      </c>
      <c r="L13" s="1" t="s">
        <v>7</v>
      </c>
      <c r="M13" s="1" t="s">
        <v>7</v>
      </c>
      <c r="N13" s="1" t="s">
        <v>7</v>
      </c>
      <c r="O13" s="1" t="s">
        <v>7</v>
      </c>
      <c r="P13" s="1" t="s">
        <v>7</v>
      </c>
    </row>
    <row r="14" spans="2:16" x14ac:dyDescent="0.25">
      <c r="B14" s="1" t="s">
        <v>640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1" t="s">
        <v>7</v>
      </c>
      <c r="I14" s="1" t="s">
        <v>7</v>
      </c>
      <c r="J14" s="1" t="s">
        <v>7</v>
      </c>
      <c r="K14" s="1" t="s">
        <v>7</v>
      </c>
      <c r="L14" s="1" t="s">
        <v>7</v>
      </c>
      <c r="M14" s="1" t="s">
        <v>7</v>
      </c>
      <c r="N14" s="1" t="s">
        <v>7</v>
      </c>
      <c r="O14" s="1" t="s">
        <v>7</v>
      </c>
      <c r="P14" s="1" t="s">
        <v>7</v>
      </c>
    </row>
    <row r="15" spans="2:16" x14ac:dyDescent="0.25">
      <c r="B15" s="1" t="s">
        <v>397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1" t="s">
        <v>7</v>
      </c>
      <c r="I15" s="1" t="s">
        <v>7</v>
      </c>
      <c r="J15" s="1" t="s">
        <v>7</v>
      </c>
      <c r="K15" s="1" t="s">
        <v>7</v>
      </c>
      <c r="L15" s="1" t="s">
        <v>7</v>
      </c>
      <c r="M15" s="1" t="s">
        <v>7</v>
      </c>
      <c r="N15" s="1" t="s">
        <v>7</v>
      </c>
      <c r="O15" s="1" t="s">
        <v>7</v>
      </c>
      <c r="P15" s="1" t="s">
        <v>7</v>
      </c>
    </row>
    <row r="16" spans="2:16" x14ac:dyDescent="0.25">
      <c r="B16" s="1" t="s">
        <v>670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1" t="s">
        <v>7</v>
      </c>
      <c r="I16" s="1" t="s">
        <v>7</v>
      </c>
      <c r="J16" s="1" t="s">
        <v>7</v>
      </c>
      <c r="K16" s="1" t="s">
        <v>7</v>
      </c>
      <c r="L16" s="1" t="s">
        <v>7</v>
      </c>
      <c r="M16" s="1" t="s">
        <v>7</v>
      </c>
      <c r="N16" s="1" t="s">
        <v>7</v>
      </c>
      <c r="O16" s="1" t="s">
        <v>7</v>
      </c>
      <c r="P16" s="1" t="s">
        <v>7</v>
      </c>
    </row>
    <row r="17" spans="2:16" x14ac:dyDescent="0.25">
      <c r="B17" s="1" t="s">
        <v>163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1" t="s">
        <v>7</v>
      </c>
      <c r="I17" s="1" t="s">
        <v>7</v>
      </c>
      <c r="J17" s="1" t="s">
        <v>7</v>
      </c>
      <c r="K17" s="1" t="s">
        <v>7</v>
      </c>
      <c r="L17" s="1" t="s">
        <v>7</v>
      </c>
      <c r="M17" s="1" t="s">
        <v>7</v>
      </c>
      <c r="N17" s="1" t="s">
        <v>7</v>
      </c>
      <c r="O17" s="1" t="s">
        <v>7</v>
      </c>
      <c r="P17" s="1" t="s">
        <v>7</v>
      </c>
    </row>
    <row r="18" spans="2:16" x14ac:dyDescent="0.25">
      <c r="B18" s="1" t="s">
        <v>676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1" t="s">
        <v>7</v>
      </c>
      <c r="J18" s="1" t="s">
        <v>7</v>
      </c>
      <c r="K18" s="1" t="s">
        <v>7</v>
      </c>
      <c r="L18" s="1" t="s">
        <v>7</v>
      </c>
      <c r="M18" s="1" t="s">
        <v>7</v>
      </c>
      <c r="N18" s="1" t="s">
        <v>7</v>
      </c>
      <c r="O18" s="1" t="s">
        <v>7</v>
      </c>
      <c r="P18" s="1" t="s">
        <v>7</v>
      </c>
    </row>
    <row r="19" spans="2:16" x14ac:dyDescent="0.25">
      <c r="B19" s="36" t="s">
        <v>105</v>
      </c>
    </row>
    <row r="20" spans="2:16" x14ac:dyDescent="0.25">
      <c r="B20" s="36" t="s">
        <v>148</v>
      </c>
    </row>
    <row r="21" spans="2:16" x14ac:dyDescent="0.25">
      <c r="B21" s="36" t="s">
        <v>150</v>
      </c>
    </row>
    <row r="22" spans="2:16" x14ac:dyDescent="0.25">
      <c r="B22" s="79" t="s">
        <v>63</v>
      </c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</row>
  </sheetData>
  <mergeCells count="1">
    <mergeCell ref="B22:P2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4"/>
  <sheetViews>
    <sheetView rightToLeft="1" workbookViewId="0"/>
  </sheetViews>
  <sheetFormatPr defaultRowHeight="13.8" x14ac:dyDescent="0.25"/>
  <cols>
    <col min="1" max="1" width="3" customWidth="1"/>
    <col min="2" max="2" width="99" customWidth="1"/>
    <col min="3" max="4" width="11" customWidth="1"/>
    <col min="5" max="5" width="10" customWidth="1"/>
    <col min="6" max="6" width="12" customWidth="1"/>
    <col min="7" max="7" width="10" customWidth="1"/>
    <col min="8" max="8" width="7" customWidth="1"/>
    <col min="9" max="9" width="9" customWidth="1"/>
    <col min="10" max="10" width="13" customWidth="1"/>
    <col min="11" max="11" width="6" customWidth="1"/>
    <col min="12" max="12" width="10" customWidth="1"/>
    <col min="13" max="13" width="13" customWidth="1"/>
    <col min="14" max="14" width="15" customWidth="1"/>
    <col min="15" max="15" width="14" customWidth="1"/>
    <col min="16" max="16" width="8" customWidth="1"/>
    <col min="17" max="17" width="24" customWidth="1"/>
    <col min="18" max="18" width="10" customWidth="1"/>
    <col min="19" max="19" width="22" customWidth="1"/>
    <col min="20" max="20" width="24" customWidth="1"/>
    <col min="21" max="21" width="23" customWidth="1"/>
    <col min="22" max="22" width="2" customWidth="1"/>
  </cols>
  <sheetData>
    <row r="1" spans="2:22" x14ac:dyDescent="0.25">
      <c r="B1" s="37" t="s">
        <v>0</v>
      </c>
      <c r="C1" s="37" t="s">
        <v>1</v>
      </c>
    </row>
    <row r="2" spans="2:22" x14ac:dyDescent="0.25">
      <c r="B2" s="37" t="s">
        <v>2</v>
      </c>
      <c r="C2" s="37" t="s">
        <v>3</v>
      </c>
    </row>
    <row r="3" spans="2:22" x14ac:dyDescent="0.25">
      <c r="B3" s="37" t="s">
        <v>4</v>
      </c>
      <c r="C3" s="37" t="s">
        <v>5</v>
      </c>
    </row>
    <row r="4" spans="2:22" x14ac:dyDescent="0.25">
      <c r="B4" s="37" t="s">
        <v>6</v>
      </c>
      <c r="C4" s="37">
        <v>9930</v>
      </c>
    </row>
    <row r="5" spans="2:22" x14ac:dyDescent="0.25">
      <c r="B5" s="37" t="s">
        <v>7</v>
      </c>
      <c r="C5" s="37" t="s">
        <v>7</v>
      </c>
    </row>
    <row r="6" spans="2:22" x14ac:dyDescent="0.25">
      <c r="B6" s="3" t="s">
        <v>106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  <c r="T6" s="1" t="s">
        <v>7</v>
      </c>
      <c r="U6" s="1" t="s">
        <v>7</v>
      </c>
      <c r="V6" s="1" t="s">
        <v>7</v>
      </c>
    </row>
    <row r="7" spans="2:22" x14ac:dyDescent="0.25">
      <c r="B7" s="3" t="s">
        <v>152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  <c r="T7" s="1" t="s">
        <v>7</v>
      </c>
      <c r="U7" s="1" t="s">
        <v>7</v>
      </c>
      <c r="V7" s="1" t="s">
        <v>7</v>
      </c>
    </row>
    <row r="8" spans="2:22" x14ac:dyDescent="0.25">
      <c r="B8" s="1" t="s">
        <v>65</v>
      </c>
      <c r="C8" s="1" t="s">
        <v>66</v>
      </c>
      <c r="D8" s="1" t="s">
        <v>108</v>
      </c>
      <c r="E8" s="1" t="s">
        <v>153</v>
      </c>
      <c r="F8" s="1" t="s">
        <v>67</v>
      </c>
      <c r="G8" s="1" t="s">
        <v>154</v>
      </c>
      <c r="H8" s="1" t="s">
        <v>68</v>
      </c>
      <c r="I8" s="1" t="s">
        <v>69</v>
      </c>
      <c r="J8" s="1" t="s">
        <v>109</v>
      </c>
      <c r="K8" s="1" t="s">
        <v>110</v>
      </c>
      <c r="L8" s="1" t="s">
        <v>70</v>
      </c>
      <c r="M8" s="1" t="s">
        <v>71</v>
      </c>
      <c r="N8" s="1" t="s">
        <v>72</v>
      </c>
      <c r="O8" s="3" t="s">
        <v>111</v>
      </c>
      <c r="P8" s="3" t="s">
        <v>112</v>
      </c>
      <c r="Q8" s="3" t="s">
        <v>113</v>
      </c>
      <c r="R8" s="1" t="s">
        <v>73</v>
      </c>
      <c r="S8" s="1" t="s">
        <v>155</v>
      </c>
      <c r="T8" s="1" t="s">
        <v>74</v>
      </c>
      <c r="U8" s="1" t="s">
        <v>115</v>
      </c>
      <c r="V8" s="1" t="s">
        <v>7</v>
      </c>
    </row>
    <row r="9" spans="2:22" x14ac:dyDescent="0.25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7</v>
      </c>
      <c r="J9" s="1" t="s">
        <v>7</v>
      </c>
      <c r="K9" s="1" t="s">
        <v>116</v>
      </c>
      <c r="L9" s="1" t="s">
        <v>7</v>
      </c>
      <c r="M9" s="1" t="s">
        <v>12</v>
      </c>
      <c r="N9" s="1" t="s">
        <v>12</v>
      </c>
      <c r="O9" s="3" t="s">
        <v>117</v>
      </c>
      <c r="P9" s="1" t="s">
        <v>7</v>
      </c>
      <c r="Q9" s="1" t="s">
        <v>11</v>
      </c>
      <c r="R9" s="1" t="s">
        <v>11</v>
      </c>
      <c r="S9" s="1" t="s">
        <v>12</v>
      </c>
      <c r="T9" s="1" t="s">
        <v>12</v>
      </c>
      <c r="U9" s="1" t="s">
        <v>12</v>
      </c>
      <c r="V9" s="1" t="s">
        <v>7</v>
      </c>
    </row>
    <row r="10" spans="2:22" x14ac:dyDescent="0.25">
      <c r="B10" s="1" t="s">
        <v>7</v>
      </c>
      <c r="C10" s="1" t="s">
        <v>13</v>
      </c>
      <c r="D10" s="1" t="s">
        <v>14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82</v>
      </c>
      <c r="L10" s="1" t="s">
        <v>83</v>
      </c>
      <c r="M10" s="1" t="s">
        <v>118</v>
      </c>
      <c r="N10" s="1" t="s">
        <v>119</v>
      </c>
      <c r="O10" s="1" t="s">
        <v>120</v>
      </c>
      <c r="P10" s="1" t="s">
        <v>121</v>
      </c>
      <c r="Q10" s="1" t="s">
        <v>122</v>
      </c>
      <c r="R10" s="1" t="s">
        <v>123</v>
      </c>
      <c r="S10" s="1" t="s">
        <v>156</v>
      </c>
      <c r="T10" s="1" t="s">
        <v>157</v>
      </c>
      <c r="U10" s="1" t="s">
        <v>158</v>
      </c>
      <c r="V10" s="1" t="s">
        <v>7</v>
      </c>
    </row>
    <row r="11" spans="2:22" x14ac:dyDescent="0.25">
      <c r="B11" s="1" t="s">
        <v>159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1" t="s">
        <v>7</v>
      </c>
      <c r="J11" s="1" t="s">
        <v>7</v>
      </c>
      <c r="K11" s="39">
        <v>0</v>
      </c>
      <c r="L11" s="1" t="s">
        <v>7</v>
      </c>
      <c r="M11" s="38">
        <v>0</v>
      </c>
      <c r="N11" s="38">
        <v>0</v>
      </c>
      <c r="O11" s="39">
        <v>0</v>
      </c>
      <c r="P11" s="1" t="s">
        <v>7</v>
      </c>
      <c r="Q11" s="39">
        <v>0</v>
      </c>
      <c r="R11" s="39">
        <v>0</v>
      </c>
      <c r="S11" s="1" t="s">
        <v>7</v>
      </c>
      <c r="T11" s="38">
        <v>0</v>
      </c>
      <c r="U11" s="38">
        <v>0</v>
      </c>
      <c r="V11" s="1" t="s">
        <v>7</v>
      </c>
    </row>
    <row r="12" spans="2:22" x14ac:dyDescent="0.25">
      <c r="B12" s="1" t="s">
        <v>85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1" t="s">
        <v>7</v>
      </c>
      <c r="J12" s="1" t="s">
        <v>7</v>
      </c>
      <c r="K12" s="39">
        <v>0</v>
      </c>
      <c r="L12" s="1" t="s">
        <v>7</v>
      </c>
      <c r="M12" s="38">
        <v>0</v>
      </c>
      <c r="N12" s="38">
        <v>0</v>
      </c>
      <c r="O12" s="39">
        <v>0</v>
      </c>
      <c r="P12" s="1" t="s">
        <v>7</v>
      </c>
      <c r="Q12" s="39">
        <v>0</v>
      </c>
      <c r="R12" s="39">
        <v>0</v>
      </c>
      <c r="S12" s="1" t="s">
        <v>7</v>
      </c>
      <c r="T12" s="38">
        <v>0</v>
      </c>
      <c r="U12" s="38">
        <v>0</v>
      </c>
      <c r="V12" s="1" t="s">
        <v>7</v>
      </c>
    </row>
    <row r="13" spans="2:22" x14ac:dyDescent="0.25">
      <c r="B13" s="1" t="s">
        <v>160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1" t="s">
        <v>7</v>
      </c>
      <c r="J13" s="1" t="s">
        <v>7</v>
      </c>
      <c r="K13" s="39">
        <v>0</v>
      </c>
      <c r="L13" s="1" t="s">
        <v>7</v>
      </c>
      <c r="M13" s="38">
        <v>0</v>
      </c>
      <c r="N13" s="38">
        <v>0</v>
      </c>
      <c r="O13" s="39">
        <v>0</v>
      </c>
      <c r="P13" s="1" t="s">
        <v>7</v>
      </c>
      <c r="Q13" s="39">
        <v>0</v>
      </c>
      <c r="R13" s="39">
        <v>0</v>
      </c>
      <c r="S13" s="1" t="s">
        <v>7</v>
      </c>
      <c r="T13" s="38">
        <v>0</v>
      </c>
      <c r="U13" s="38">
        <v>0</v>
      </c>
      <c r="V13" s="1" t="s">
        <v>7</v>
      </c>
    </row>
    <row r="14" spans="2:22" x14ac:dyDescent="0.25">
      <c r="B14" s="1" t="s">
        <v>134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1" t="s">
        <v>7</v>
      </c>
      <c r="I14" s="1" t="s">
        <v>7</v>
      </c>
      <c r="J14" s="1" t="s">
        <v>7</v>
      </c>
      <c r="K14" s="39">
        <v>0</v>
      </c>
      <c r="L14" s="1" t="s">
        <v>7</v>
      </c>
      <c r="M14" s="38">
        <v>0</v>
      </c>
      <c r="N14" s="38">
        <v>0</v>
      </c>
      <c r="O14" s="39">
        <v>0</v>
      </c>
      <c r="P14" s="1" t="s">
        <v>7</v>
      </c>
      <c r="Q14" s="39">
        <v>0</v>
      </c>
      <c r="R14" s="39">
        <v>0</v>
      </c>
      <c r="S14" s="1" t="s">
        <v>7</v>
      </c>
      <c r="T14" s="38">
        <v>0</v>
      </c>
      <c r="U14" s="38">
        <v>0</v>
      </c>
      <c r="V14" s="1" t="s">
        <v>7</v>
      </c>
    </row>
    <row r="15" spans="2:22" x14ac:dyDescent="0.25">
      <c r="B15" s="1" t="s">
        <v>161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1" t="s">
        <v>7</v>
      </c>
      <c r="I15" s="1" t="s">
        <v>7</v>
      </c>
      <c r="J15" s="1" t="s">
        <v>7</v>
      </c>
      <c r="K15" s="39">
        <v>0</v>
      </c>
      <c r="L15" s="1" t="s">
        <v>7</v>
      </c>
      <c r="M15" s="38">
        <v>0</v>
      </c>
      <c r="N15" s="38">
        <v>0</v>
      </c>
      <c r="O15" s="39">
        <v>0</v>
      </c>
      <c r="P15" s="1" t="s">
        <v>7</v>
      </c>
      <c r="Q15" s="39">
        <v>0</v>
      </c>
      <c r="R15" s="39">
        <v>0</v>
      </c>
      <c r="S15" s="1" t="s">
        <v>7</v>
      </c>
      <c r="T15" s="38">
        <v>0</v>
      </c>
      <c r="U15" s="38">
        <v>0</v>
      </c>
      <c r="V15" s="1" t="s">
        <v>7</v>
      </c>
    </row>
    <row r="16" spans="2:22" x14ac:dyDescent="0.25">
      <c r="B16" s="1" t="s">
        <v>162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1" t="s">
        <v>7</v>
      </c>
      <c r="I16" s="1" t="s">
        <v>7</v>
      </c>
      <c r="J16" s="1" t="s">
        <v>7</v>
      </c>
      <c r="K16" s="39">
        <v>0</v>
      </c>
      <c r="L16" s="1" t="s">
        <v>7</v>
      </c>
      <c r="M16" s="38">
        <v>0</v>
      </c>
      <c r="N16" s="38">
        <v>0</v>
      </c>
      <c r="O16" s="39">
        <v>0</v>
      </c>
      <c r="P16" s="1" t="s">
        <v>7</v>
      </c>
      <c r="Q16" s="39">
        <v>0</v>
      </c>
      <c r="R16" s="39">
        <v>0</v>
      </c>
      <c r="S16" s="1" t="s">
        <v>7</v>
      </c>
      <c r="T16" s="38">
        <v>0</v>
      </c>
      <c r="U16" s="38">
        <v>0</v>
      </c>
      <c r="V16" s="1" t="s">
        <v>7</v>
      </c>
    </row>
    <row r="17" spans="2:22" x14ac:dyDescent="0.25">
      <c r="B17" s="1" t="s">
        <v>163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1" t="s">
        <v>7</v>
      </c>
      <c r="I17" s="1" t="s">
        <v>7</v>
      </c>
      <c r="J17" s="1" t="s">
        <v>7</v>
      </c>
      <c r="K17" s="39">
        <v>0</v>
      </c>
      <c r="L17" s="1" t="s">
        <v>7</v>
      </c>
      <c r="M17" s="38">
        <v>0</v>
      </c>
      <c r="N17" s="38">
        <v>0</v>
      </c>
      <c r="O17" s="39">
        <v>0</v>
      </c>
      <c r="P17" s="1" t="s">
        <v>7</v>
      </c>
      <c r="Q17" s="39">
        <v>0</v>
      </c>
      <c r="R17" s="39">
        <v>0</v>
      </c>
      <c r="S17" s="1" t="s">
        <v>7</v>
      </c>
      <c r="T17" s="38">
        <v>0</v>
      </c>
      <c r="U17" s="38">
        <v>0</v>
      </c>
      <c r="V17" s="1" t="s">
        <v>7</v>
      </c>
    </row>
    <row r="18" spans="2:22" x14ac:dyDescent="0.25">
      <c r="B18" s="1" t="s">
        <v>164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1" t="s">
        <v>7</v>
      </c>
      <c r="J18" s="1" t="s">
        <v>7</v>
      </c>
      <c r="K18" s="39">
        <v>0</v>
      </c>
      <c r="L18" s="1" t="s">
        <v>7</v>
      </c>
      <c r="M18" s="38">
        <v>0</v>
      </c>
      <c r="N18" s="38">
        <v>0</v>
      </c>
      <c r="O18" s="39">
        <v>0</v>
      </c>
      <c r="P18" s="1" t="s">
        <v>7</v>
      </c>
      <c r="Q18" s="39">
        <v>0</v>
      </c>
      <c r="R18" s="39">
        <v>0</v>
      </c>
      <c r="S18" s="1" t="s">
        <v>7</v>
      </c>
      <c r="T18" s="38">
        <v>0</v>
      </c>
      <c r="U18" s="38">
        <v>0</v>
      </c>
      <c r="V18" s="1" t="s">
        <v>7</v>
      </c>
    </row>
    <row r="19" spans="2:22" x14ac:dyDescent="0.25">
      <c r="B19" s="36" t="s">
        <v>105</v>
      </c>
    </row>
    <row r="20" spans="2:22" x14ac:dyDescent="0.25">
      <c r="B20" s="36" t="s">
        <v>148</v>
      </c>
    </row>
    <row r="21" spans="2:22" x14ac:dyDescent="0.25">
      <c r="B21" s="36" t="s">
        <v>149</v>
      </c>
    </row>
    <row r="22" spans="2:22" x14ac:dyDescent="0.25">
      <c r="B22" s="36" t="s">
        <v>150</v>
      </c>
    </row>
    <row r="23" spans="2:22" x14ac:dyDescent="0.25">
      <c r="B23" s="36" t="s">
        <v>151</v>
      </c>
    </row>
    <row r="24" spans="2:22" x14ac:dyDescent="0.25">
      <c r="B24" s="54" t="s">
        <v>63</v>
      </c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</row>
  </sheetData>
  <mergeCells count="1">
    <mergeCell ref="B24:V2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77"/>
  <sheetViews>
    <sheetView rightToLeft="1" workbookViewId="0">
      <selection activeCell="B31" sqref="B31"/>
    </sheetView>
  </sheetViews>
  <sheetFormatPr defaultRowHeight="13.8" x14ac:dyDescent="0.25"/>
  <cols>
    <col min="1" max="1" width="3" customWidth="1"/>
    <col min="2" max="2" width="99" customWidth="1"/>
    <col min="3" max="3" width="14" customWidth="1"/>
    <col min="4" max="4" width="11" customWidth="1"/>
    <col min="5" max="5" width="10" customWidth="1"/>
    <col min="6" max="6" width="12" customWidth="1"/>
    <col min="7" max="7" width="25" customWidth="1"/>
    <col min="8" max="8" width="8" customWidth="1"/>
    <col min="9" max="9" width="11" customWidth="1"/>
    <col min="10" max="10" width="13" customWidth="1"/>
    <col min="11" max="11" width="7" customWidth="1"/>
    <col min="12" max="12" width="14" customWidth="1"/>
    <col min="13" max="13" width="13" customWidth="1"/>
    <col min="14" max="15" width="15" customWidth="1"/>
    <col min="16" max="16" width="8" customWidth="1"/>
    <col min="17" max="17" width="24" customWidth="1"/>
    <col min="18" max="18" width="11" customWidth="1"/>
    <col min="19" max="19" width="22" customWidth="1"/>
    <col min="20" max="20" width="24" customWidth="1"/>
    <col min="21" max="21" width="23" customWidth="1"/>
    <col min="22" max="22" width="11" customWidth="1"/>
  </cols>
  <sheetData>
    <row r="1" spans="2:22" x14ac:dyDescent="0.25">
      <c r="B1" s="37" t="s">
        <v>0</v>
      </c>
      <c r="C1" s="37" t="s">
        <v>1</v>
      </c>
    </row>
    <row r="2" spans="2:22" x14ac:dyDescent="0.25">
      <c r="B2" s="37" t="s">
        <v>2</v>
      </c>
      <c r="C2" s="37" t="s">
        <v>3</v>
      </c>
    </row>
    <row r="3" spans="2:22" x14ac:dyDescent="0.25">
      <c r="B3" s="37" t="s">
        <v>4</v>
      </c>
      <c r="C3" s="37" t="s">
        <v>5</v>
      </c>
    </row>
    <row r="4" spans="2:22" x14ac:dyDescent="0.25">
      <c r="B4" s="37" t="s">
        <v>6</v>
      </c>
      <c r="C4" s="37">
        <v>9930</v>
      </c>
    </row>
    <row r="5" spans="2:22" x14ac:dyDescent="0.25">
      <c r="B5" s="37" t="s">
        <v>7</v>
      </c>
      <c r="C5" s="37" t="s">
        <v>7</v>
      </c>
    </row>
    <row r="6" spans="2:22" x14ac:dyDescent="0.25">
      <c r="B6" s="3" t="s">
        <v>106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  <c r="T6" s="1" t="s">
        <v>7</v>
      </c>
      <c r="U6" s="1" t="s">
        <v>7</v>
      </c>
      <c r="V6" s="1" t="s">
        <v>7</v>
      </c>
    </row>
    <row r="7" spans="2:22" x14ac:dyDescent="0.25">
      <c r="B7" s="3" t="s">
        <v>165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  <c r="T7" s="1" t="s">
        <v>7</v>
      </c>
      <c r="U7" s="1" t="s">
        <v>7</v>
      </c>
      <c r="V7" s="1" t="s">
        <v>7</v>
      </c>
    </row>
    <row r="8" spans="2:22" x14ac:dyDescent="0.25">
      <c r="B8" s="1" t="s">
        <v>65</v>
      </c>
      <c r="C8" s="1" t="s">
        <v>66</v>
      </c>
      <c r="D8" s="1" t="s">
        <v>108</v>
      </c>
      <c r="E8" s="1" t="s">
        <v>153</v>
      </c>
      <c r="F8" s="1" t="s">
        <v>67</v>
      </c>
      <c r="G8" s="1" t="s">
        <v>154</v>
      </c>
      <c r="H8" s="1" t="s">
        <v>68</v>
      </c>
      <c r="I8" s="1" t="s">
        <v>69</v>
      </c>
      <c r="J8" s="1" t="s">
        <v>109</v>
      </c>
      <c r="K8" s="1" t="s">
        <v>110</v>
      </c>
      <c r="L8" s="1" t="s">
        <v>70</v>
      </c>
      <c r="M8" s="1" t="s">
        <v>71</v>
      </c>
      <c r="N8" s="1" t="s">
        <v>72</v>
      </c>
      <c r="O8" s="3" t="s">
        <v>111</v>
      </c>
      <c r="P8" s="3" t="s">
        <v>112</v>
      </c>
      <c r="Q8" s="3" t="s">
        <v>113</v>
      </c>
      <c r="R8" s="1" t="s">
        <v>73</v>
      </c>
      <c r="S8" s="1" t="s">
        <v>155</v>
      </c>
      <c r="T8" s="1" t="s">
        <v>74</v>
      </c>
      <c r="U8" s="1" t="s">
        <v>115</v>
      </c>
      <c r="V8" s="1" t="s">
        <v>7</v>
      </c>
    </row>
    <row r="9" spans="2:22" x14ac:dyDescent="0.25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7</v>
      </c>
      <c r="J9" s="1" t="s">
        <v>166</v>
      </c>
      <c r="K9" s="1" t="s">
        <v>116</v>
      </c>
      <c r="L9" s="1" t="s">
        <v>7</v>
      </c>
      <c r="M9" s="1" t="s">
        <v>12</v>
      </c>
      <c r="N9" s="1" t="s">
        <v>12</v>
      </c>
      <c r="O9" s="3" t="s">
        <v>117</v>
      </c>
      <c r="P9" s="1" t="s">
        <v>7</v>
      </c>
      <c r="Q9" s="1" t="s">
        <v>11</v>
      </c>
      <c r="R9" s="1" t="s">
        <v>11</v>
      </c>
      <c r="S9" s="1" t="s">
        <v>12</v>
      </c>
      <c r="T9" s="1" t="s">
        <v>12</v>
      </c>
      <c r="U9" s="1" t="s">
        <v>12</v>
      </c>
      <c r="V9" s="1" t="s">
        <v>7</v>
      </c>
    </row>
    <row r="10" spans="2:22" x14ac:dyDescent="0.25">
      <c r="B10" s="1" t="s">
        <v>7</v>
      </c>
      <c r="C10" s="1" t="s">
        <v>13</v>
      </c>
      <c r="D10" s="1" t="s">
        <v>14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82</v>
      </c>
      <c r="L10" s="1" t="s">
        <v>83</v>
      </c>
      <c r="M10" s="1" t="s">
        <v>118</v>
      </c>
      <c r="N10" s="1" t="s">
        <v>119</v>
      </c>
      <c r="O10" s="1" t="s">
        <v>120</v>
      </c>
      <c r="P10" s="1" t="s">
        <v>121</v>
      </c>
      <c r="Q10" s="1" t="s">
        <v>122</v>
      </c>
      <c r="R10" s="1" t="s">
        <v>123</v>
      </c>
      <c r="S10" s="1" t="s">
        <v>156</v>
      </c>
      <c r="T10" s="1" t="s">
        <v>157</v>
      </c>
      <c r="U10" s="1" t="s">
        <v>158</v>
      </c>
      <c r="V10" s="1" t="s">
        <v>7</v>
      </c>
    </row>
    <row r="11" spans="2:22" x14ac:dyDescent="0.25">
      <c r="B11" s="1" t="s">
        <v>167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1" t="s">
        <v>7</v>
      </c>
      <c r="J11" s="1" t="s">
        <v>7</v>
      </c>
      <c r="K11" s="39">
        <v>3.17</v>
      </c>
      <c r="L11" s="1" t="s">
        <v>7</v>
      </c>
      <c r="M11" s="38">
        <v>3.1600000000000003E-2</v>
      </c>
      <c r="N11" s="38">
        <v>3.8300000000000001E-2</v>
      </c>
      <c r="O11" s="39">
        <v>62935503.369999997</v>
      </c>
      <c r="P11" s="1" t="s">
        <v>7</v>
      </c>
      <c r="Q11" s="39">
        <v>1951.82</v>
      </c>
      <c r="R11" s="39">
        <v>67897.41</v>
      </c>
      <c r="S11" s="1" t="s">
        <v>7</v>
      </c>
      <c r="T11" s="38">
        <v>1</v>
      </c>
      <c r="U11" s="38">
        <v>0.1216</v>
      </c>
      <c r="V11" s="1" t="s">
        <v>7</v>
      </c>
    </row>
    <row r="12" spans="2:22" x14ac:dyDescent="0.25">
      <c r="B12" s="1" t="s">
        <v>85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1" t="s">
        <v>7</v>
      </c>
      <c r="J12" s="1" t="s">
        <v>7</v>
      </c>
      <c r="K12" s="39">
        <v>2.92</v>
      </c>
      <c r="L12" s="1" t="s">
        <v>7</v>
      </c>
      <c r="M12" s="38">
        <v>2.9700000000000001E-2</v>
      </c>
      <c r="N12" s="38">
        <v>3.7100000000000001E-2</v>
      </c>
      <c r="O12" s="39">
        <v>62071503.369999997</v>
      </c>
      <c r="P12" s="1" t="s">
        <v>7</v>
      </c>
      <c r="Q12" s="39">
        <v>1951.82</v>
      </c>
      <c r="R12" s="39">
        <v>64691.53</v>
      </c>
      <c r="S12" s="1" t="s">
        <v>7</v>
      </c>
      <c r="T12" s="38">
        <v>0.95279999999999998</v>
      </c>
      <c r="U12" s="38">
        <v>0.1159</v>
      </c>
      <c r="V12" s="1" t="s">
        <v>7</v>
      </c>
    </row>
    <row r="13" spans="2:22" x14ac:dyDescent="0.25">
      <c r="B13" s="1" t="s">
        <v>160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1" t="s">
        <v>7</v>
      </c>
      <c r="J13" s="1" t="s">
        <v>7</v>
      </c>
      <c r="K13" s="39">
        <v>3.08</v>
      </c>
      <c r="L13" s="1" t="s">
        <v>7</v>
      </c>
      <c r="M13" s="38">
        <v>2.6800000000000001E-2</v>
      </c>
      <c r="N13" s="38">
        <v>2.5399999999999999E-2</v>
      </c>
      <c r="O13" s="39">
        <v>28359273.969999999</v>
      </c>
      <c r="P13" s="1" t="s">
        <v>7</v>
      </c>
      <c r="Q13" s="39">
        <v>1775.76</v>
      </c>
      <c r="R13" s="39">
        <v>32353.74</v>
      </c>
      <c r="S13" s="1" t="s">
        <v>7</v>
      </c>
      <c r="T13" s="38">
        <v>0.47649999999999998</v>
      </c>
      <c r="U13" s="38">
        <v>5.8000000000000003E-2</v>
      </c>
      <c r="V13" s="1" t="s">
        <v>7</v>
      </c>
    </row>
    <row r="14" spans="2:22" x14ac:dyDescent="0.25">
      <c r="B14" s="40" t="s">
        <v>168</v>
      </c>
      <c r="C14" s="41">
        <v>6040372</v>
      </c>
      <c r="D14" s="40" t="s">
        <v>127</v>
      </c>
      <c r="E14" s="40" t="s">
        <v>169</v>
      </c>
      <c r="F14" s="41">
        <v>520018078</v>
      </c>
      <c r="G14" s="40" t="s">
        <v>170</v>
      </c>
      <c r="H14" s="40" t="s">
        <v>171</v>
      </c>
      <c r="I14" s="40" t="s">
        <v>89</v>
      </c>
      <c r="J14" s="40" t="s">
        <v>7</v>
      </c>
      <c r="K14" s="43">
        <v>2.72</v>
      </c>
      <c r="L14" s="40" t="s">
        <v>90</v>
      </c>
      <c r="M14" s="42">
        <v>8.3000000000000001E-3</v>
      </c>
      <c r="N14" s="42">
        <v>1.12E-2</v>
      </c>
      <c r="O14" s="43">
        <v>1278107</v>
      </c>
      <c r="P14" s="43">
        <v>106.29</v>
      </c>
      <c r="Q14" s="43">
        <v>0</v>
      </c>
      <c r="R14" s="43">
        <v>1358.5</v>
      </c>
      <c r="S14" s="42">
        <v>4.0000000000000002E-4</v>
      </c>
      <c r="T14" s="42">
        <v>0.02</v>
      </c>
      <c r="U14" s="42">
        <v>2.3999999999999998E-3</v>
      </c>
      <c r="V14" s="40" t="s">
        <v>7</v>
      </c>
    </row>
    <row r="15" spans="2:22" x14ac:dyDescent="0.25">
      <c r="B15" s="40" t="s">
        <v>172</v>
      </c>
      <c r="C15" s="41">
        <v>2310498</v>
      </c>
      <c r="D15" s="40" t="s">
        <v>127</v>
      </c>
      <c r="E15" s="40" t="s">
        <v>169</v>
      </c>
      <c r="F15" s="41">
        <v>520032046</v>
      </c>
      <c r="G15" s="40" t="s">
        <v>170</v>
      </c>
      <c r="H15" s="40" t="s">
        <v>171</v>
      </c>
      <c r="I15" s="40" t="s">
        <v>89</v>
      </c>
      <c r="J15" s="40" t="s">
        <v>7</v>
      </c>
      <c r="K15" s="43">
        <v>6.04</v>
      </c>
      <c r="L15" s="40" t="s">
        <v>90</v>
      </c>
      <c r="M15" s="42">
        <v>1E-3</v>
      </c>
      <c r="N15" s="42">
        <v>1.4800000000000001E-2</v>
      </c>
      <c r="O15" s="43">
        <v>832000</v>
      </c>
      <c r="P15" s="43">
        <v>96.21</v>
      </c>
      <c r="Q15" s="43">
        <v>0</v>
      </c>
      <c r="R15" s="43">
        <v>800.47</v>
      </c>
      <c r="S15" s="42">
        <v>2.0000000000000001E-4</v>
      </c>
      <c r="T15" s="42">
        <v>1.18E-2</v>
      </c>
      <c r="U15" s="42">
        <v>1.4E-3</v>
      </c>
      <c r="V15" s="40" t="s">
        <v>7</v>
      </c>
    </row>
    <row r="16" spans="2:22" x14ac:dyDescent="0.25">
      <c r="B16" s="40" t="s">
        <v>173</v>
      </c>
      <c r="C16" s="41">
        <v>2310217</v>
      </c>
      <c r="D16" s="40" t="s">
        <v>127</v>
      </c>
      <c r="E16" s="40" t="s">
        <v>169</v>
      </c>
      <c r="F16" s="41">
        <v>520032046</v>
      </c>
      <c r="G16" s="40" t="s">
        <v>170</v>
      </c>
      <c r="H16" s="40" t="s">
        <v>171</v>
      </c>
      <c r="I16" s="40" t="s">
        <v>89</v>
      </c>
      <c r="J16" s="40" t="s">
        <v>7</v>
      </c>
      <c r="K16" s="43">
        <v>1.99</v>
      </c>
      <c r="L16" s="40" t="s">
        <v>90</v>
      </c>
      <c r="M16" s="42">
        <v>8.6E-3</v>
      </c>
      <c r="N16" s="42">
        <v>1.03E-2</v>
      </c>
      <c r="O16" s="43">
        <v>3749097</v>
      </c>
      <c r="P16" s="43">
        <v>107.61</v>
      </c>
      <c r="Q16" s="43">
        <v>0</v>
      </c>
      <c r="R16" s="43">
        <v>4034.4</v>
      </c>
      <c r="S16" s="42">
        <v>1.5E-3</v>
      </c>
      <c r="T16" s="42">
        <v>5.9400000000000001E-2</v>
      </c>
      <c r="U16" s="42">
        <v>7.1999999999999998E-3</v>
      </c>
      <c r="V16" s="40" t="s">
        <v>7</v>
      </c>
    </row>
    <row r="17" spans="2:22" x14ac:dyDescent="0.25">
      <c r="B17" s="40" t="s">
        <v>174</v>
      </c>
      <c r="C17" s="41">
        <v>1136753</v>
      </c>
      <c r="D17" s="40" t="s">
        <v>127</v>
      </c>
      <c r="E17" s="40" t="s">
        <v>169</v>
      </c>
      <c r="F17" s="41">
        <v>513821488</v>
      </c>
      <c r="G17" s="40" t="s">
        <v>175</v>
      </c>
      <c r="H17" s="40" t="s">
        <v>176</v>
      </c>
      <c r="I17" s="40" t="s">
        <v>89</v>
      </c>
      <c r="J17" s="40" t="s">
        <v>7</v>
      </c>
      <c r="K17" s="43">
        <v>3.67</v>
      </c>
      <c r="L17" s="40" t="s">
        <v>90</v>
      </c>
      <c r="M17" s="42">
        <v>0.04</v>
      </c>
      <c r="N17" s="42">
        <v>1.78E-2</v>
      </c>
      <c r="O17" s="43">
        <v>506913</v>
      </c>
      <c r="P17" s="43">
        <v>116.6</v>
      </c>
      <c r="Q17" s="43">
        <v>0</v>
      </c>
      <c r="R17" s="43">
        <v>591.05999999999995</v>
      </c>
      <c r="S17" s="42">
        <v>5.0000000000000001E-4</v>
      </c>
      <c r="T17" s="42">
        <v>8.6999999999999994E-3</v>
      </c>
      <c r="U17" s="42">
        <v>1.1000000000000001E-3</v>
      </c>
      <c r="V17" s="40" t="s">
        <v>7</v>
      </c>
    </row>
    <row r="18" spans="2:22" x14ac:dyDescent="0.25">
      <c r="B18" s="40" t="s">
        <v>177</v>
      </c>
      <c r="C18" s="41">
        <v>1129899</v>
      </c>
      <c r="D18" s="40" t="s">
        <v>127</v>
      </c>
      <c r="E18" s="40" t="s">
        <v>169</v>
      </c>
      <c r="F18" s="41">
        <v>513821488</v>
      </c>
      <c r="G18" s="40" t="s">
        <v>175</v>
      </c>
      <c r="H18" s="40" t="s">
        <v>176</v>
      </c>
      <c r="I18" s="40" t="s">
        <v>89</v>
      </c>
      <c r="J18" s="40" t="s">
        <v>7</v>
      </c>
      <c r="K18" s="43">
        <v>1.45</v>
      </c>
      <c r="L18" s="40" t="s">
        <v>90</v>
      </c>
      <c r="M18" s="42">
        <v>0.04</v>
      </c>
      <c r="N18" s="42">
        <v>4.8999999999999998E-3</v>
      </c>
      <c r="O18" s="43">
        <v>0.56000000000000005</v>
      </c>
      <c r="P18" s="43">
        <v>112.29</v>
      </c>
      <c r="Q18" s="43">
        <v>0</v>
      </c>
      <c r="R18" s="43">
        <v>0</v>
      </c>
      <c r="S18" s="42">
        <v>0</v>
      </c>
      <c r="T18" s="42">
        <v>0</v>
      </c>
      <c r="U18" s="42">
        <v>0</v>
      </c>
      <c r="V18" s="40" t="s">
        <v>7</v>
      </c>
    </row>
    <row r="19" spans="2:22" x14ac:dyDescent="0.25">
      <c r="B19" s="40" t="s">
        <v>178</v>
      </c>
      <c r="C19" s="41">
        <v>1133487</v>
      </c>
      <c r="D19" s="40" t="s">
        <v>127</v>
      </c>
      <c r="E19" s="40" t="s">
        <v>169</v>
      </c>
      <c r="F19" s="41">
        <v>511659401</v>
      </c>
      <c r="G19" s="40" t="s">
        <v>175</v>
      </c>
      <c r="H19" s="40" t="s">
        <v>176</v>
      </c>
      <c r="I19" s="40" t="s">
        <v>89</v>
      </c>
      <c r="J19" s="40" t="s">
        <v>7</v>
      </c>
      <c r="K19" s="43">
        <v>3.08</v>
      </c>
      <c r="L19" s="40" t="s">
        <v>90</v>
      </c>
      <c r="M19" s="42">
        <v>2.3400000000000001E-2</v>
      </c>
      <c r="N19" s="42">
        <v>1.8700000000000001E-2</v>
      </c>
      <c r="O19" s="43">
        <v>119200.57</v>
      </c>
      <c r="P19" s="43">
        <v>109.67</v>
      </c>
      <c r="Q19" s="43">
        <v>0</v>
      </c>
      <c r="R19" s="43">
        <v>130.72999999999999</v>
      </c>
      <c r="S19" s="42">
        <v>0</v>
      </c>
      <c r="T19" s="42">
        <v>1.9E-3</v>
      </c>
      <c r="U19" s="42">
        <v>2.0000000000000001E-4</v>
      </c>
      <c r="V19" s="40" t="s">
        <v>7</v>
      </c>
    </row>
    <row r="20" spans="2:22" x14ac:dyDescent="0.25">
      <c r="B20" s="40" t="s">
        <v>179</v>
      </c>
      <c r="C20" s="41">
        <v>1161512</v>
      </c>
      <c r="D20" s="40" t="s">
        <v>127</v>
      </c>
      <c r="E20" s="40" t="s">
        <v>169</v>
      </c>
      <c r="F20" s="41">
        <v>513623314</v>
      </c>
      <c r="G20" s="40" t="s">
        <v>175</v>
      </c>
      <c r="H20" s="40" t="s">
        <v>176</v>
      </c>
      <c r="I20" s="40" t="s">
        <v>89</v>
      </c>
      <c r="J20" s="40" t="s">
        <v>7</v>
      </c>
      <c r="K20" s="43">
        <v>2.89</v>
      </c>
      <c r="L20" s="40" t="s">
        <v>90</v>
      </c>
      <c r="M20" s="42">
        <v>2E-3</v>
      </c>
      <c r="N20" s="42">
        <v>1.2999999999999999E-2</v>
      </c>
      <c r="O20" s="43">
        <v>570400</v>
      </c>
      <c r="P20" s="43">
        <v>102.61</v>
      </c>
      <c r="Q20" s="43">
        <v>0</v>
      </c>
      <c r="R20" s="43">
        <v>585.29</v>
      </c>
      <c r="S20" s="42">
        <v>1.6000000000000001E-3</v>
      </c>
      <c r="T20" s="42">
        <v>8.6E-3</v>
      </c>
      <c r="U20" s="42">
        <v>1E-3</v>
      </c>
      <c r="V20" s="40" t="s">
        <v>7</v>
      </c>
    </row>
    <row r="21" spans="2:22" x14ac:dyDescent="0.25">
      <c r="B21" s="40" t="s">
        <v>180</v>
      </c>
      <c r="C21" s="41">
        <v>7590219</v>
      </c>
      <c r="D21" s="40" t="s">
        <v>127</v>
      </c>
      <c r="E21" s="40" t="s">
        <v>169</v>
      </c>
      <c r="F21" s="41">
        <v>520001736</v>
      </c>
      <c r="G21" s="40" t="s">
        <v>175</v>
      </c>
      <c r="H21" s="40" t="s">
        <v>176</v>
      </c>
      <c r="I21" s="40" t="s">
        <v>89</v>
      </c>
      <c r="J21" s="40" t="s">
        <v>7</v>
      </c>
      <c r="K21" s="43">
        <v>4.7</v>
      </c>
      <c r="L21" s="40" t="s">
        <v>90</v>
      </c>
      <c r="M21" s="42">
        <v>5.0000000000000001E-3</v>
      </c>
      <c r="N21" s="42">
        <v>2.3300000000000001E-2</v>
      </c>
      <c r="O21" s="43">
        <v>1177874.01</v>
      </c>
      <c r="P21" s="43">
        <v>98</v>
      </c>
      <c r="Q21" s="43">
        <v>0</v>
      </c>
      <c r="R21" s="43">
        <v>1154.32</v>
      </c>
      <c r="S21" s="42">
        <v>5.9999999999999995E-4</v>
      </c>
      <c r="T21" s="42">
        <v>1.7000000000000001E-2</v>
      </c>
      <c r="U21" s="42">
        <v>2.0999999999999999E-3</v>
      </c>
      <c r="V21" s="40" t="s">
        <v>7</v>
      </c>
    </row>
    <row r="22" spans="2:22" x14ac:dyDescent="0.25">
      <c r="B22" s="40" t="s">
        <v>181</v>
      </c>
      <c r="C22" s="41">
        <v>6130207</v>
      </c>
      <c r="D22" s="40" t="s">
        <v>127</v>
      </c>
      <c r="E22" s="40" t="s">
        <v>169</v>
      </c>
      <c r="F22" s="41">
        <v>520017807</v>
      </c>
      <c r="G22" s="40" t="s">
        <v>175</v>
      </c>
      <c r="H22" s="40" t="s">
        <v>176</v>
      </c>
      <c r="I22" s="40" t="s">
        <v>89</v>
      </c>
      <c r="J22" s="40" t="s">
        <v>7</v>
      </c>
      <c r="K22" s="43">
        <v>3.78</v>
      </c>
      <c r="L22" s="40" t="s">
        <v>90</v>
      </c>
      <c r="M22" s="42">
        <v>1.5800000000000002E-2</v>
      </c>
      <c r="N22" s="42">
        <v>1.4999999999999999E-2</v>
      </c>
      <c r="O22" s="43">
        <v>523764.27</v>
      </c>
      <c r="P22" s="43">
        <v>108.96</v>
      </c>
      <c r="Q22" s="43">
        <v>0</v>
      </c>
      <c r="R22" s="43">
        <v>570.69000000000005</v>
      </c>
      <c r="S22" s="42">
        <v>1E-3</v>
      </c>
      <c r="T22" s="42">
        <v>8.3999999999999995E-3</v>
      </c>
      <c r="U22" s="42">
        <v>1E-3</v>
      </c>
      <c r="V22" s="40" t="s">
        <v>7</v>
      </c>
    </row>
    <row r="23" spans="2:22" x14ac:dyDescent="0.25">
      <c r="B23" s="40" t="s">
        <v>182</v>
      </c>
      <c r="C23" s="41">
        <v>2260545</v>
      </c>
      <c r="D23" s="40" t="s">
        <v>127</v>
      </c>
      <c r="E23" s="40" t="s">
        <v>169</v>
      </c>
      <c r="F23" s="41">
        <v>520024126</v>
      </c>
      <c r="G23" s="40" t="s">
        <v>175</v>
      </c>
      <c r="H23" s="40" t="s">
        <v>176</v>
      </c>
      <c r="I23" s="40" t="s">
        <v>89</v>
      </c>
      <c r="J23" s="40" t="s">
        <v>7</v>
      </c>
      <c r="K23" s="43">
        <v>3.49</v>
      </c>
      <c r="L23" s="40" t="s">
        <v>90</v>
      </c>
      <c r="M23" s="42">
        <v>2.4E-2</v>
      </c>
      <c r="N23" s="42">
        <v>1.5699999999999999E-2</v>
      </c>
      <c r="O23" s="43">
        <v>385466.57</v>
      </c>
      <c r="P23" s="43">
        <v>110.67</v>
      </c>
      <c r="Q23" s="43">
        <v>31.86</v>
      </c>
      <c r="R23" s="43">
        <v>458.46</v>
      </c>
      <c r="S23" s="42">
        <v>5.9999999999999995E-4</v>
      </c>
      <c r="T23" s="42">
        <v>6.7000000000000002E-3</v>
      </c>
      <c r="U23" s="42">
        <v>8.0000000000000004E-4</v>
      </c>
      <c r="V23" s="40" t="s">
        <v>7</v>
      </c>
    </row>
    <row r="24" spans="2:22" x14ac:dyDescent="0.25">
      <c r="B24" s="40" t="s">
        <v>183</v>
      </c>
      <c r="C24" s="41">
        <v>3230232</v>
      </c>
      <c r="D24" s="40" t="s">
        <v>127</v>
      </c>
      <c r="E24" s="40" t="s">
        <v>169</v>
      </c>
      <c r="F24" s="41">
        <v>520037789</v>
      </c>
      <c r="G24" s="40" t="s">
        <v>175</v>
      </c>
      <c r="H24" s="40" t="s">
        <v>176</v>
      </c>
      <c r="I24" s="40" t="s">
        <v>89</v>
      </c>
      <c r="J24" s="40" t="s">
        <v>7</v>
      </c>
      <c r="K24" s="43">
        <v>3.28</v>
      </c>
      <c r="L24" s="40" t="s">
        <v>90</v>
      </c>
      <c r="M24" s="42">
        <v>2.1499999999999998E-2</v>
      </c>
      <c r="N24" s="42">
        <v>1.6799999999999999E-2</v>
      </c>
      <c r="O24" s="43">
        <v>1014148.58</v>
      </c>
      <c r="P24" s="43">
        <v>111.55</v>
      </c>
      <c r="Q24" s="43">
        <v>0</v>
      </c>
      <c r="R24" s="43">
        <v>1131.28</v>
      </c>
      <c r="S24" s="42">
        <v>8.0000000000000004E-4</v>
      </c>
      <c r="T24" s="42">
        <v>1.67E-2</v>
      </c>
      <c r="U24" s="42">
        <v>2E-3</v>
      </c>
      <c r="V24" s="40" t="s">
        <v>7</v>
      </c>
    </row>
    <row r="25" spans="2:22" x14ac:dyDescent="0.25">
      <c r="B25" s="40" t="s">
        <v>184</v>
      </c>
      <c r="C25" s="41">
        <v>3230208</v>
      </c>
      <c r="D25" s="40" t="s">
        <v>127</v>
      </c>
      <c r="E25" s="40" t="s">
        <v>169</v>
      </c>
      <c r="F25" s="41">
        <v>520037789</v>
      </c>
      <c r="G25" s="40" t="s">
        <v>175</v>
      </c>
      <c r="H25" s="40" t="s">
        <v>176</v>
      </c>
      <c r="I25" s="40" t="s">
        <v>89</v>
      </c>
      <c r="J25" s="40" t="s">
        <v>7</v>
      </c>
      <c r="K25" s="43">
        <v>2.61</v>
      </c>
      <c r="L25" s="40" t="s">
        <v>90</v>
      </c>
      <c r="M25" s="42">
        <v>2.3E-2</v>
      </c>
      <c r="N25" s="42">
        <v>1.5599999999999999E-2</v>
      </c>
      <c r="O25" s="43">
        <v>1304275.8899999999</v>
      </c>
      <c r="P25" s="43">
        <v>111.3</v>
      </c>
      <c r="Q25" s="43">
        <v>0</v>
      </c>
      <c r="R25" s="43">
        <v>1451.66</v>
      </c>
      <c r="S25" s="42">
        <v>1E-3</v>
      </c>
      <c r="T25" s="42">
        <v>2.1399999999999999E-2</v>
      </c>
      <c r="U25" s="42">
        <v>2.5999999999999999E-3</v>
      </c>
      <c r="V25" s="40" t="s">
        <v>7</v>
      </c>
    </row>
    <row r="26" spans="2:22" x14ac:dyDescent="0.25">
      <c r="B26" s="40" t="s">
        <v>185</v>
      </c>
      <c r="C26" s="41">
        <v>3230273</v>
      </c>
      <c r="D26" s="40" t="s">
        <v>127</v>
      </c>
      <c r="E26" s="40" t="s">
        <v>169</v>
      </c>
      <c r="F26" s="41">
        <v>520037789</v>
      </c>
      <c r="G26" s="40" t="s">
        <v>175</v>
      </c>
      <c r="H26" s="40" t="s">
        <v>176</v>
      </c>
      <c r="I26" s="40" t="s">
        <v>89</v>
      </c>
      <c r="J26" s="40" t="s">
        <v>7</v>
      </c>
      <c r="K26" s="43">
        <v>4.6100000000000003</v>
      </c>
      <c r="L26" s="40" t="s">
        <v>90</v>
      </c>
      <c r="M26" s="42">
        <v>2.2499999999999999E-2</v>
      </c>
      <c r="N26" s="42">
        <v>2.4400000000000002E-2</v>
      </c>
      <c r="O26" s="43">
        <v>1610758.4</v>
      </c>
      <c r="P26" s="43">
        <v>108.03</v>
      </c>
      <c r="Q26" s="43">
        <v>0</v>
      </c>
      <c r="R26" s="43">
        <v>1740.1</v>
      </c>
      <c r="S26" s="42">
        <v>1.4E-3</v>
      </c>
      <c r="T26" s="42">
        <v>2.5600000000000001E-2</v>
      </c>
      <c r="U26" s="42">
        <v>3.0999999999999999E-3</v>
      </c>
      <c r="V26" s="40" t="s">
        <v>7</v>
      </c>
    </row>
    <row r="27" spans="2:22" x14ac:dyDescent="0.25">
      <c r="B27" s="40" t="s">
        <v>186</v>
      </c>
      <c r="C27" s="41">
        <v>3230422</v>
      </c>
      <c r="D27" s="40" t="s">
        <v>127</v>
      </c>
      <c r="E27" s="40" t="s">
        <v>169</v>
      </c>
      <c r="F27" s="41">
        <v>520037789</v>
      </c>
      <c r="G27" s="40" t="s">
        <v>175</v>
      </c>
      <c r="H27" s="40" t="s">
        <v>176</v>
      </c>
      <c r="I27" s="40" t="s">
        <v>89</v>
      </c>
      <c r="J27" s="40" t="s">
        <v>7</v>
      </c>
      <c r="K27" s="43">
        <v>6.69</v>
      </c>
      <c r="L27" s="40" t="s">
        <v>90</v>
      </c>
      <c r="M27" s="42">
        <v>2.5000000000000001E-3</v>
      </c>
      <c r="N27" s="42">
        <v>2.3699999999999999E-2</v>
      </c>
      <c r="O27" s="43">
        <v>845634.24</v>
      </c>
      <c r="P27" s="43">
        <v>91.18</v>
      </c>
      <c r="Q27" s="43">
        <v>0</v>
      </c>
      <c r="R27" s="43">
        <v>771.05</v>
      </c>
      <c r="S27" s="42">
        <v>8.0000000000000004E-4</v>
      </c>
      <c r="T27" s="42">
        <v>1.14E-2</v>
      </c>
      <c r="U27" s="42">
        <v>1.4E-3</v>
      </c>
      <c r="V27" s="40" t="s">
        <v>7</v>
      </c>
    </row>
    <row r="28" spans="2:22" x14ac:dyDescent="0.25">
      <c r="B28" s="40" t="s">
        <v>187</v>
      </c>
      <c r="C28" s="41">
        <v>7770217</v>
      </c>
      <c r="D28" s="40" t="s">
        <v>127</v>
      </c>
      <c r="E28" s="40" t="s">
        <v>169</v>
      </c>
      <c r="F28" s="41">
        <v>520022732</v>
      </c>
      <c r="G28" s="40" t="s">
        <v>188</v>
      </c>
      <c r="H28" s="40" t="s">
        <v>176</v>
      </c>
      <c r="I28" s="40" t="s">
        <v>89</v>
      </c>
      <c r="J28" s="40" t="s">
        <v>7</v>
      </c>
      <c r="K28" s="43">
        <v>3.38</v>
      </c>
      <c r="L28" s="40" t="s">
        <v>90</v>
      </c>
      <c r="M28" s="42">
        <v>4.2999999999999997E-2</v>
      </c>
      <c r="N28" s="42">
        <v>1.29E-2</v>
      </c>
      <c r="O28" s="43">
        <v>2181546.92</v>
      </c>
      <c r="P28" s="43">
        <v>117.76</v>
      </c>
      <c r="Q28" s="43">
        <v>505.65</v>
      </c>
      <c r="R28" s="43">
        <v>3074.63</v>
      </c>
      <c r="S28" s="42">
        <v>3.5999999999999999E-3</v>
      </c>
      <c r="T28" s="42">
        <v>4.53E-2</v>
      </c>
      <c r="U28" s="42">
        <v>5.4999999999999997E-3</v>
      </c>
      <c r="V28" s="40" t="s">
        <v>7</v>
      </c>
    </row>
    <row r="29" spans="2:22" x14ac:dyDescent="0.25">
      <c r="B29" s="40" t="s">
        <v>189</v>
      </c>
      <c r="C29" s="41">
        <v>1140607</v>
      </c>
      <c r="D29" s="40" t="s">
        <v>127</v>
      </c>
      <c r="E29" s="40" t="s">
        <v>169</v>
      </c>
      <c r="F29" s="41">
        <v>513765859</v>
      </c>
      <c r="G29" s="40" t="s">
        <v>175</v>
      </c>
      <c r="H29" s="40" t="s">
        <v>190</v>
      </c>
      <c r="I29" s="40" t="s">
        <v>89</v>
      </c>
      <c r="J29" s="40" t="s">
        <v>7</v>
      </c>
      <c r="K29" s="43">
        <v>3.12</v>
      </c>
      <c r="L29" s="40" t="s">
        <v>90</v>
      </c>
      <c r="M29" s="42">
        <v>2.1499999999999998E-2</v>
      </c>
      <c r="N29" s="42">
        <v>2.1700000000000001E-2</v>
      </c>
      <c r="O29" s="43">
        <v>2106652</v>
      </c>
      <c r="P29" s="43">
        <v>109.16</v>
      </c>
      <c r="Q29" s="43">
        <v>0</v>
      </c>
      <c r="R29" s="43">
        <v>2299.62</v>
      </c>
      <c r="S29" s="42">
        <v>1.1000000000000001E-3</v>
      </c>
      <c r="T29" s="42">
        <v>3.39E-2</v>
      </c>
      <c r="U29" s="42">
        <v>4.1000000000000003E-3</v>
      </c>
      <c r="V29" s="40" t="s">
        <v>7</v>
      </c>
    </row>
    <row r="30" spans="2:22" x14ac:dyDescent="0.25">
      <c r="B30" s="40" t="s">
        <v>678</v>
      </c>
      <c r="C30" s="41">
        <v>1260546</v>
      </c>
      <c r="D30" s="40" t="s">
        <v>127</v>
      </c>
      <c r="E30" s="40" t="s">
        <v>169</v>
      </c>
      <c r="F30" s="41">
        <v>520033234</v>
      </c>
      <c r="G30" s="40" t="s">
        <v>191</v>
      </c>
      <c r="H30" s="40" t="s">
        <v>192</v>
      </c>
      <c r="I30" s="40" t="s">
        <v>89</v>
      </c>
      <c r="J30" s="40" t="s">
        <v>7</v>
      </c>
      <c r="K30" s="43">
        <v>1.46</v>
      </c>
      <c r="L30" s="40" t="s">
        <v>90</v>
      </c>
      <c r="M30" s="42">
        <v>5.3499999999999999E-2</v>
      </c>
      <c r="N30" s="42">
        <v>3.8600000000000002E-2</v>
      </c>
      <c r="O30" s="43">
        <v>2060694.11</v>
      </c>
      <c r="P30" s="43">
        <v>113.14</v>
      </c>
      <c r="Q30" s="43">
        <v>1232.3499999999999</v>
      </c>
      <c r="R30" s="43">
        <v>3563.82</v>
      </c>
      <c r="S30" s="42">
        <v>2.8999999999999998E-3</v>
      </c>
      <c r="T30" s="42">
        <v>5.2499999999999998E-2</v>
      </c>
      <c r="U30" s="42">
        <v>6.4000000000000003E-3</v>
      </c>
      <c r="V30" s="40" t="s">
        <v>7</v>
      </c>
    </row>
    <row r="31" spans="2:22" x14ac:dyDescent="0.25">
      <c r="B31" s="40" t="s">
        <v>679</v>
      </c>
      <c r="C31" s="41">
        <v>1260603</v>
      </c>
      <c r="D31" s="40" t="s">
        <v>127</v>
      </c>
      <c r="E31" s="40" t="s">
        <v>169</v>
      </c>
      <c r="F31" s="41">
        <v>520033234</v>
      </c>
      <c r="G31" s="40" t="s">
        <v>191</v>
      </c>
      <c r="H31" s="40" t="s">
        <v>192</v>
      </c>
      <c r="I31" s="40" t="s">
        <v>89</v>
      </c>
      <c r="J31" s="40" t="s">
        <v>7</v>
      </c>
      <c r="K31" s="43">
        <v>3.02</v>
      </c>
      <c r="L31" s="40" t="s">
        <v>90</v>
      </c>
      <c r="M31" s="42">
        <v>0.04</v>
      </c>
      <c r="N31" s="42">
        <v>6.1499999999999999E-2</v>
      </c>
      <c r="O31" s="43">
        <v>3655340</v>
      </c>
      <c r="P31" s="43">
        <v>101.37</v>
      </c>
      <c r="Q31" s="43">
        <v>0</v>
      </c>
      <c r="R31" s="43">
        <v>3705.42</v>
      </c>
      <c r="S31" s="42">
        <v>1.1999999999999999E-3</v>
      </c>
      <c r="T31" s="42">
        <v>5.4600000000000003E-2</v>
      </c>
      <c r="U31" s="42">
        <v>6.6E-3</v>
      </c>
      <c r="V31" s="40" t="s">
        <v>7</v>
      </c>
    </row>
    <row r="32" spans="2:22" x14ac:dyDescent="0.25">
      <c r="B32" s="40" t="s">
        <v>193</v>
      </c>
      <c r="C32" s="41">
        <v>1139849</v>
      </c>
      <c r="D32" s="40" t="s">
        <v>127</v>
      </c>
      <c r="E32" s="40" t="s">
        <v>169</v>
      </c>
      <c r="F32" s="41">
        <v>520044520</v>
      </c>
      <c r="G32" s="40" t="s">
        <v>175</v>
      </c>
      <c r="H32" s="40" t="s">
        <v>194</v>
      </c>
      <c r="I32" s="40" t="s">
        <v>195</v>
      </c>
      <c r="J32" s="40" t="s">
        <v>7</v>
      </c>
      <c r="K32" s="43">
        <v>2.75</v>
      </c>
      <c r="L32" s="40" t="s">
        <v>90</v>
      </c>
      <c r="M32" s="42">
        <v>2.5000000000000001E-2</v>
      </c>
      <c r="N32" s="42">
        <v>1.9E-2</v>
      </c>
      <c r="O32" s="43">
        <v>2046030.71</v>
      </c>
      <c r="P32" s="43">
        <v>110.68</v>
      </c>
      <c r="Q32" s="43">
        <v>0</v>
      </c>
      <c r="R32" s="43">
        <v>2264.5500000000002</v>
      </c>
      <c r="S32" s="42">
        <v>5.4000000000000003E-3</v>
      </c>
      <c r="T32" s="42">
        <v>3.3300000000000003E-2</v>
      </c>
      <c r="U32" s="42">
        <v>4.1000000000000003E-3</v>
      </c>
      <c r="V32" s="40" t="s">
        <v>7</v>
      </c>
    </row>
    <row r="33" spans="2:22" x14ac:dyDescent="0.25">
      <c r="B33" s="40" t="s">
        <v>196</v>
      </c>
      <c r="C33" s="41">
        <v>1140821</v>
      </c>
      <c r="D33" s="40" t="s">
        <v>127</v>
      </c>
      <c r="E33" s="40" t="s">
        <v>169</v>
      </c>
      <c r="F33" s="41">
        <v>510454333</v>
      </c>
      <c r="G33" s="40" t="s">
        <v>197</v>
      </c>
      <c r="H33" s="40" t="s">
        <v>198</v>
      </c>
      <c r="I33" s="40" t="s">
        <v>89</v>
      </c>
      <c r="J33" s="40" t="s">
        <v>7</v>
      </c>
      <c r="K33" s="43">
        <v>0.08</v>
      </c>
      <c r="L33" s="40" t="s">
        <v>90</v>
      </c>
      <c r="M33" s="42">
        <v>2.8500000000000001E-2</v>
      </c>
      <c r="N33" s="42">
        <v>5.4600000000000003E-2</v>
      </c>
      <c r="O33" s="43">
        <v>53400</v>
      </c>
      <c r="P33" s="43">
        <v>109.13</v>
      </c>
      <c r="Q33" s="43">
        <v>0</v>
      </c>
      <c r="R33" s="43">
        <v>58.27</v>
      </c>
      <c r="S33" s="42">
        <v>6.9999999999999999E-4</v>
      </c>
      <c r="T33" s="42">
        <v>8.9999999999999998E-4</v>
      </c>
      <c r="U33" s="42">
        <v>1E-4</v>
      </c>
      <c r="V33" s="40" t="s">
        <v>7</v>
      </c>
    </row>
    <row r="34" spans="2:22" x14ac:dyDescent="0.25">
      <c r="B34" s="40" t="s">
        <v>199</v>
      </c>
      <c r="C34" s="41">
        <v>6990188</v>
      </c>
      <c r="D34" s="40" t="s">
        <v>127</v>
      </c>
      <c r="E34" s="40" t="s">
        <v>169</v>
      </c>
      <c r="F34" s="41">
        <v>520025438</v>
      </c>
      <c r="G34" s="40" t="s">
        <v>175</v>
      </c>
      <c r="H34" s="40" t="s">
        <v>198</v>
      </c>
      <c r="I34" s="40" t="s">
        <v>89</v>
      </c>
      <c r="J34" s="40" t="s">
        <v>7</v>
      </c>
      <c r="K34" s="43">
        <v>0.74</v>
      </c>
      <c r="L34" s="40" t="s">
        <v>90</v>
      </c>
      <c r="M34" s="42">
        <v>4.9500000000000002E-2</v>
      </c>
      <c r="N34" s="42">
        <v>2.3E-2</v>
      </c>
      <c r="O34" s="43">
        <v>0.03</v>
      </c>
      <c r="P34" s="43">
        <v>112.3</v>
      </c>
      <c r="Q34" s="43">
        <v>0</v>
      </c>
      <c r="R34" s="43">
        <v>0</v>
      </c>
      <c r="S34" s="42">
        <v>0</v>
      </c>
      <c r="T34" s="42">
        <v>0</v>
      </c>
      <c r="U34" s="42">
        <v>0</v>
      </c>
      <c r="V34" s="40" t="s">
        <v>7</v>
      </c>
    </row>
    <row r="35" spans="2:22" x14ac:dyDescent="0.25">
      <c r="B35" s="40" t="s">
        <v>200</v>
      </c>
      <c r="C35" s="41">
        <v>6990154</v>
      </c>
      <c r="D35" s="40" t="s">
        <v>127</v>
      </c>
      <c r="E35" s="40" t="s">
        <v>169</v>
      </c>
      <c r="F35" s="41">
        <v>520025438</v>
      </c>
      <c r="G35" s="40" t="s">
        <v>175</v>
      </c>
      <c r="H35" s="40" t="s">
        <v>198</v>
      </c>
      <c r="I35" s="40" t="s">
        <v>89</v>
      </c>
      <c r="J35" s="40" t="s">
        <v>7</v>
      </c>
      <c r="K35" s="43">
        <v>1.69</v>
      </c>
      <c r="L35" s="40" t="s">
        <v>90</v>
      </c>
      <c r="M35" s="42">
        <v>4.9500000000000002E-2</v>
      </c>
      <c r="N35" s="42">
        <v>2.24E-2</v>
      </c>
      <c r="O35" s="43">
        <v>0.55000000000000004</v>
      </c>
      <c r="P35" s="43">
        <v>136.69999999999999</v>
      </c>
      <c r="Q35" s="43">
        <v>0</v>
      </c>
      <c r="R35" s="43">
        <v>0</v>
      </c>
      <c r="S35" s="42">
        <v>0</v>
      </c>
      <c r="T35" s="42">
        <v>0</v>
      </c>
      <c r="U35" s="42">
        <v>0</v>
      </c>
      <c r="V35" s="40" t="s">
        <v>7</v>
      </c>
    </row>
    <row r="36" spans="2:22" x14ac:dyDescent="0.25">
      <c r="B36" s="40" t="s">
        <v>201</v>
      </c>
      <c r="C36" s="41">
        <v>1135888</v>
      </c>
      <c r="D36" s="40" t="s">
        <v>127</v>
      </c>
      <c r="E36" s="40" t="s">
        <v>169</v>
      </c>
      <c r="F36" s="41">
        <v>520036104</v>
      </c>
      <c r="G36" s="40" t="s">
        <v>202</v>
      </c>
      <c r="H36" s="40" t="s">
        <v>198</v>
      </c>
      <c r="I36" s="40" t="s">
        <v>89</v>
      </c>
      <c r="J36" s="40" t="s">
        <v>7</v>
      </c>
      <c r="K36" s="43">
        <v>4.3099999999999996</v>
      </c>
      <c r="L36" s="40" t="s">
        <v>90</v>
      </c>
      <c r="M36" s="42">
        <v>3.9E-2</v>
      </c>
      <c r="N36" s="42">
        <v>3.3000000000000002E-2</v>
      </c>
      <c r="O36" s="43">
        <v>1160645.8899999999</v>
      </c>
      <c r="P36" s="43">
        <v>112.1</v>
      </c>
      <c r="Q36" s="43">
        <v>0</v>
      </c>
      <c r="R36" s="43">
        <v>1301.08</v>
      </c>
      <c r="S36" s="42">
        <v>8.0000000000000004E-4</v>
      </c>
      <c r="T36" s="42">
        <v>1.9199999999999998E-2</v>
      </c>
      <c r="U36" s="42">
        <v>2.3E-3</v>
      </c>
      <c r="V36" s="40" t="s">
        <v>7</v>
      </c>
    </row>
    <row r="37" spans="2:22" x14ac:dyDescent="0.25">
      <c r="B37" s="40" t="s">
        <v>203</v>
      </c>
      <c r="C37" s="41">
        <v>6120240</v>
      </c>
      <c r="D37" s="40" t="s">
        <v>127</v>
      </c>
      <c r="E37" s="40" t="s">
        <v>169</v>
      </c>
      <c r="F37" s="41">
        <v>520020116</v>
      </c>
      <c r="G37" s="40" t="s">
        <v>175</v>
      </c>
      <c r="H37" s="40" t="s">
        <v>204</v>
      </c>
      <c r="I37" s="40" t="s">
        <v>89</v>
      </c>
      <c r="J37" s="40" t="s">
        <v>7</v>
      </c>
      <c r="K37" s="43">
        <v>2.64</v>
      </c>
      <c r="L37" s="40" t="s">
        <v>90</v>
      </c>
      <c r="M37" s="42">
        <v>2.2499999999999999E-2</v>
      </c>
      <c r="N37" s="42">
        <v>3.1199999999999999E-2</v>
      </c>
      <c r="O37" s="43">
        <v>975709.84</v>
      </c>
      <c r="P37" s="43">
        <v>105.22</v>
      </c>
      <c r="Q37" s="43">
        <v>5.9</v>
      </c>
      <c r="R37" s="43">
        <v>1032.54</v>
      </c>
      <c r="S37" s="42">
        <v>2E-3</v>
      </c>
      <c r="T37" s="42">
        <v>1.52E-2</v>
      </c>
      <c r="U37" s="42">
        <v>1.8E-3</v>
      </c>
      <c r="V37" s="40" t="s">
        <v>7</v>
      </c>
    </row>
    <row r="38" spans="2:22" x14ac:dyDescent="0.25">
      <c r="B38" s="40" t="s">
        <v>205</v>
      </c>
      <c r="C38" s="41">
        <v>6390207</v>
      </c>
      <c r="D38" s="40" t="s">
        <v>127</v>
      </c>
      <c r="E38" s="40" t="s">
        <v>169</v>
      </c>
      <c r="F38" s="41">
        <v>520023896</v>
      </c>
      <c r="G38" s="40" t="s">
        <v>206</v>
      </c>
      <c r="H38" s="40" t="s">
        <v>207</v>
      </c>
      <c r="I38" s="40" t="s">
        <v>89</v>
      </c>
      <c r="J38" s="40" t="s">
        <v>7</v>
      </c>
      <c r="K38" s="43">
        <v>1.66</v>
      </c>
      <c r="L38" s="40" t="s">
        <v>90</v>
      </c>
      <c r="M38" s="42">
        <v>4.9500000000000002E-2</v>
      </c>
      <c r="N38" s="42">
        <v>3.5999999999999997E-2</v>
      </c>
      <c r="O38" s="43">
        <v>201613.83</v>
      </c>
      <c r="P38" s="43">
        <v>136.79</v>
      </c>
      <c r="Q38" s="43">
        <v>0</v>
      </c>
      <c r="R38" s="43">
        <v>275.79000000000002</v>
      </c>
      <c r="S38" s="42">
        <v>2.9999999999999997E-4</v>
      </c>
      <c r="T38" s="42">
        <v>4.1000000000000003E-3</v>
      </c>
      <c r="U38" s="42">
        <v>5.0000000000000001E-4</v>
      </c>
      <c r="V38" s="40" t="s">
        <v>7</v>
      </c>
    </row>
    <row r="39" spans="2:22" x14ac:dyDescent="0.25">
      <c r="B39" s="1" t="s">
        <v>134</v>
      </c>
      <c r="C39" s="1" t="s">
        <v>7</v>
      </c>
      <c r="D39" s="1" t="s">
        <v>7</v>
      </c>
      <c r="E39" s="1" t="s">
        <v>7</v>
      </c>
      <c r="F39" s="1" t="s">
        <v>7</v>
      </c>
      <c r="G39" s="1" t="s">
        <v>7</v>
      </c>
      <c r="H39" s="1" t="s">
        <v>7</v>
      </c>
      <c r="I39" s="1" t="s">
        <v>7</v>
      </c>
      <c r="J39" s="1" t="s">
        <v>7</v>
      </c>
      <c r="K39" s="39">
        <v>2.73</v>
      </c>
      <c r="L39" s="1" t="s">
        <v>7</v>
      </c>
      <c r="M39" s="38">
        <v>3.2199999999999999E-2</v>
      </c>
      <c r="N39" s="38">
        <v>4.7899999999999998E-2</v>
      </c>
      <c r="O39" s="39">
        <v>32606247.309999999</v>
      </c>
      <c r="P39" s="1" t="s">
        <v>7</v>
      </c>
      <c r="Q39" s="39">
        <v>176.06</v>
      </c>
      <c r="R39" s="39">
        <v>31331.35</v>
      </c>
      <c r="S39" s="1" t="s">
        <v>7</v>
      </c>
      <c r="T39" s="38">
        <v>0.46139999999999998</v>
      </c>
      <c r="U39" s="38">
        <v>5.6099999999999997E-2</v>
      </c>
      <c r="V39" s="1" t="s">
        <v>7</v>
      </c>
    </row>
    <row r="40" spans="2:22" x14ac:dyDescent="0.25">
      <c r="B40" s="40" t="s">
        <v>208</v>
      </c>
      <c r="C40" s="41">
        <v>2310167</v>
      </c>
      <c r="D40" s="40" t="s">
        <v>127</v>
      </c>
      <c r="E40" s="40" t="s">
        <v>169</v>
      </c>
      <c r="F40" s="41">
        <v>520032046</v>
      </c>
      <c r="G40" s="40" t="s">
        <v>170</v>
      </c>
      <c r="H40" s="40" t="s">
        <v>171</v>
      </c>
      <c r="I40" s="40" t="s">
        <v>89</v>
      </c>
      <c r="J40" s="40" t="s">
        <v>7</v>
      </c>
      <c r="K40" s="43">
        <v>2.6</v>
      </c>
      <c r="L40" s="40" t="s">
        <v>90</v>
      </c>
      <c r="M40" s="42">
        <v>2.98E-2</v>
      </c>
      <c r="N40" s="42">
        <v>3.7600000000000001E-2</v>
      </c>
      <c r="O40" s="43">
        <v>1201561</v>
      </c>
      <c r="P40" s="43">
        <v>98.95</v>
      </c>
      <c r="Q40" s="43">
        <v>0</v>
      </c>
      <c r="R40" s="43">
        <v>1188.94</v>
      </c>
      <c r="S40" s="42">
        <v>5.0000000000000001E-4</v>
      </c>
      <c r="T40" s="42">
        <v>1.7500000000000002E-2</v>
      </c>
      <c r="U40" s="42">
        <v>2.0999999999999999E-3</v>
      </c>
      <c r="V40" s="40" t="s">
        <v>7</v>
      </c>
    </row>
    <row r="41" spans="2:22" x14ac:dyDescent="0.25">
      <c r="B41" s="40" t="s">
        <v>209</v>
      </c>
      <c r="C41" s="41">
        <v>1137033</v>
      </c>
      <c r="D41" s="40" t="s">
        <v>127</v>
      </c>
      <c r="E41" s="40" t="s">
        <v>169</v>
      </c>
      <c r="F41" s="41">
        <v>513230029</v>
      </c>
      <c r="G41" s="40" t="s">
        <v>210</v>
      </c>
      <c r="H41" s="40" t="s">
        <v>211</v>
      </c>
      <c r="I41" s="40" t="s">
        <v>195</v>
      </c>
      <c r="J41" s="40" t="s">
        <v>7</v>
      </c>
      <c r="K41" s="43">
        <v>0.5</v>
      </c>
      <c r="L41" s="40" t="s">
        <v>90</v>
      </c>
      <c r="M41" s="42">
        <v>3.39E-2</v>
      </c>
      <c r="N41" s="42">
        <v>3.1600000000000003E-2</v>
      </c>
      <c r="O41" s="43">
        <v>25000</v>
      </c>
      <c r="P41" s="43">
        <v>101.8</v>
      </c>
      <c r="Q41" s="43">
        <v>0</v>
      </c>
      <c r="R41" s="43">
        <v>25.45</v>
      </c>
      <c r="S41" s="42">
        <v>0</v>
      </c>
      <c r="T41" s="42">
        <v>4.0000000000000002E-4</v>
      </c>
      <c r="U41" s="42">
        <v>0</v>
      </c>
      <c r="V41" s="40" t="s">
        <v>7</v>
      </c>
    </row>
    <row r="42" spans="2:22" x14ac:dyDescent="0.25">
      <c r="B42" s="40" t="s">
        <v>212</v>
      </c>
      <c r="C42" s="41">
        <v>1137975</v>
      </c>
      <c r="D42" s="40" t="s">
        <v>127</v>
      </c>
      <c r="E42" s="40" t="s">
        <v>169</v>
      </c>
      <c r="F42" s="41">
        <v>1744984</v>
      </c>
      <c r="G42" s="40" t="s">
        <v>191</v>
      </c>
      <c r="H42" s="40" t="s">
        <v>190</v>
      </c>
      <c r="I42" s="40" t="s">
        <v>89</v>
      </c>
      <c r="J42" s="40" t="s">
        <v>7</v>
      </c>
      <c r="K42" s="43">
        <v>2.2400000000000002</v>
      </c>
      <c r="L42" s="40" t="s">
        <v>90</v>
      </c>
      <c r="M42" s="42">
        <v>4.3499999999999997E-2</v>
      </c>
      <c r="N42" s="42">
        <v>0.1232</v>
      </c>
      <c r="O42" s="43">
        <v>1187774.26</v>
      </c>
      <c r="P42" s="43">
        <v>85.69</v>
      </c>
      <c r="Q42" s="43">
        <v>0</v>
      </c>
      <c r="R42" s="43">
        <v>1017.8</v>
      </c>
      <c r="S42" s="42">
        <v>1E-3</v>
      </c>
      <c r="T42" s="42">
        <v>1.4999999999999999E-2</v>
      </c>
      <c r="U42" s="42">
        <v>1.8E-3</v>
      </c>
      <c r="V42" s="40" t="s">
        <v>7</v>
      </c>
    </row>
    <row r="43" spans="2:22" x14ac:dyDescent="0.25">
      <c r="B43" s="40" t="s">
        <v>213</v>
      </c>
      <c r="C43" s="41">
        <v>1160647</v>
      </c>
      <c r="D43" s="40" t="s">
        <v>127</v>
      </c>
      <c r="E43" s="40" t="s">
        <v>169</v>
      </c>
      <c r="F43" s="41">
        <v>513754069</v>
      </c>
      <c r="G43" s="40" t="s">
        <v>210</v>
      </c>
      <c r="H43" s="40" t="s">
        <v>190</v>
      </c>
      <c r="I43" s="40" t="s">
        <v>89</v>
      </c>
      <c r="J43" s="40" t="s">
        <v>7</v>
      </c>
      <c r="K43" s="43">
        <v>6.8</v>
      </c>
      <c r="L43" s="40" t="s">
        <v>90</v>
      </c>
      <c r="M43" s="42">
        <v>2.64E-2</v>
      </c>
      <c r="N43" s="42">
        <v>4.8899999999999999E-2</v>
      </c>
      <c r="O43" s="43">
        <v>2409858.88</v>
      </c>
      <c r="P43" s="43">
        <v>86.32</v>
      </c>
      <c r="Q43" s="43">
        <v>31.81</v>
      </c>
      <c r="R43" s="43">
        <v>2112</v>
      </c>
      <c r="S43" s="42">
        <v>1.5E-3</v>
      </c>
      <c r="T43" s="42">
        <v>3.1099999999999999E-2</v>
      </c>
      <c r="U43" s="42">
        <v>3.8E-3</v>
      </c>
      <c r="V43" s="40" t="s">
        <v>7</v>
      </c>
    </row>
    <row r="44" spans="2:22" x14ac:dyDescent="0.25">
      <c r="B44" s="40" t="s">
        <v>214</v>
      </c>
      <c r="C44" s="41">
        <v>1135862</v>
      </c>
      <c r="D44" s="40" t="s">
        <v>127</v>
      </c>
      <c r="E44" s="40" t="s">
        <v>169</v>
      </c>
      <c r="F44" s="41">
        <v>513230029</v>
      </c>
      <c r="G44" s="40" t="s">
        <v>210</v>
      </c>
      <c r="H44" s="40" t="s">
        <v>215</v>
      </c>
      <c r="I44" s="40" t="s">
        <v>195</v>
      </c>
      <c r="J44" s="40" t="s">
        <v>7</v>
      </c>
      <c r="K44" s="43">
        <v>0.5</v>
      </c>
      <c r="L44" s="40" t="s">
        <v>90</v>
      </c>
      <c r="M44" s="42">
        <v>3.5799999999999998E-2</v>
      </c>
      <c r="N44" s="42">
        <v>3.15E-2</v>
      </c>
      <c r="O44" s="43">
        <v>3467209</v>
      </c>
      <c r="P44" s="43">
        <v>101.99</v>
      </c>
      <c r="Q44" s="43">
        <v>0</v>
      </c>
      <c r="R44" s="43">
        <v>3536.21</v>
      </c>
      <c r="S44" s="42">
        <v>2.8999999999999998E-3</v>
      </c>
      <c r="T44" s="42">
        <v>5.21E-2</v>
      </c>
      <c r="U44" s="42">
        <v>6.3E-3</v>
      </c>
      <c r="V44" s="40" t="s">
        <v>7</v>
      </c>
    </row>
    <row r="45" spans="2:22" x14ac:dyDescent="0.25">
      <c r="B45" s="40" t="s">
        <v>216</v>
      </c>
      <c r="C45" s="41">
        <v>1139286</v>
      </c>
      <c r="D45" s="40" t="s">
        <v>127</v>
      </c>
      <c r="E45" s="40" t="s">
        <v>169</v>
      </c>
      <c r="F45" s="41">
        <v>513230029</v>
      </c>
      <c r="G45" s="40" t="s">
        <v>210</v>
      </c>
      <c r="H45" s="40" t="s">
        <v>215</v>
      </c>
      <c r="I45" s="40" t="s">
        <v>195</v>
      </c>
      <c r="J45" s="40" t="s">
        <v>7</v>
      </c>
      <c r="K45" s="43">
        <v>1.72</v>
      </c>
      <c r="L45" s="40" t="s">
        <v>90</v>
      </c>
      <c r="M45" s="42">
        <v>3.2899999999999999E-2</v>
      </c>
      <c r="N45" s="42">
        <v>3.9300000000000002E-2</v>
      </c>
      <c r="O45" s="43">
        <v>1894201</v>
      </c>
      <c r="P45" s="43">
        <v>99.75</v>
      </c>
      <c r="Q45" s="43">
        <v>0</v>
      </c>
      <c r="R45" s="43">
        <v>1889.46</v>
      </c>
      <c r="S45" s="42">
        <v>2.0999999999999999E-3</v>
      </c>
      <c r="T45" s="42">
        <v>2.7799999999999998E-2</v>
      </c>
      <c r="U45" s="42">
        <v>3.3999999999999998E-3</v>
      </c>
      <c r="V45" s="40" t="s">
        <v>7</v>
      </c>
    </row>
    <row r="46" spans="2:22" x14ac:dyDescent="0.25">
      <c r="B46" s="40" t="s">
        <v>217</v>
      </c>
      <c r="C46" s="41">
        <v>2560209</v>
      </c>
      <c r="D46" s="40" t="s">
        <v>127</v>
      </c>
      <c r="E46" s="40" t="s">
        <v>169</v>
      </c>
      <c r="F46" s="41">
        <v>520036690</v>
      </c>
      <c r="G46" s="40" t="s">
        <v>218</v>
      </c>
      <c r="H46" s="40" t="s">
        <v>190</v>
      </c>
      <c r="I46" s="40" t="s">
        <v>89</v>
      </c>
      <c r="J46" s="40" t="s">
        <v>7</v>
      </c>
      <c r="K46" s="43">
        <v>2.48</v>
      </c>
      <c r="L46" s="40" t="s">
        <v>90</v>
      </c>
      <c r="M46" s="42">
        <v>2.29E-2</v>
      </c>
      <c r="N46" s="42">
        <v>3.8300000000000001E-2</v>
      </c>
      <c r="O46" s="43">
        <v>0.72</v>
      </c>
      <c r="P46" s="43">
        <v>97.09</v>
      </c>
      <c r="Q46" s="43">
        <v>0</v>
      </c>
      <c r="R46" s="43">
        <v>0</v>
      </c>
      <c r="S46" s="42">
        <v>0</v>
      </c>
      <c r="T46" s="42">
        <v>0</v>
      </c>
      <c r="U46" s="42">
        <v>0</v>
      </c>
      <c r="V46" s="40" t="s">
        <v>7</v>
      </c>
    </row>
    <row r="47" spans="2:22" x14ac:dyDescent="0.25">
      <c r="B47" s="40" t="s">
        <v>219</v>
      </c>
      <c r="C47" s="41">
        <v>7390149</v>
      </c>
      <c r="D47" s="40" t="s">
        <v>127</v>
      </c>
      <c r="E47" s="40" t="s">
        <v>169</v>
      </c>
      <c r="F47" s="41">
        <v>520028911</v>
      </c>
      <c r="G47" s="40" t="s">
        <v>206</v>
      </c>
      <c r="H47" s="40" t="s">
        <v>192</v>
      </c>
      <c r="I47" s="40" t="s">
        <v>89</v>
      </c>
      <c r="J47" s="40" t="s">
        <v>7</v>
      </c>
      <c r="K47" s="43">
        <v>2.13</v>
      </c>
      <c r="L47" s="40" t="s">
        <v>90</v>
      </c>
      <c r="M47" s="42">
        <v>0.04</v>
      </c>
      <c r="N47" s="42">
        <v>3.85E-2</v>
      </c>
      <c r="O47" s="43">
        <v>2035925.78</v>
      </c>
      <c r="P47" s="43">
        <v>101.38</v>
      </c>
      <c r="Q47" s="43">
        <v>0</v>
      </c>
      <c r="R47" s="43">
        <v>2064.02</v>
      </c>
      <c r="S47" s="42">
        <v>7.7000000000000002E-3</v>
      </c>
      <c r="T47" s="42">
        <v>3.04E-2</v>
      </c>
      <c r="U47" s="42">
        <v>3.7000000000000002E-3</v>
      </c>
      <c r="V47" s="40" t="s">
        <v>7</v>
      </c>
    </row>
    <row r="48" spans="2:22" x14ac:dyDescent="0.25">
      <c r="B48" s="40" t="s">
        <v>220</v>
      </c>
      <c r="C48" s="41">
        <v>1132505</v>
      </c>
      <c r="D48" s="40" t="s">
        <v>127</v>
      </c>
      <c r="E48" s="40" t="s">
        <v>169</v>
      </c>
      <c r="F48" s="41">
        <v>510216054</v>
      </c>
      <c r="G48" s="40" t="s">
        <v>221</v>
      </c>
      <c r="H48" s="40" t="s">
        <v>192</v>
      </c>
      <c r="I48" s="40" t="s">
        <v>89</v>
      </c>
      <c r="J48" s="40" t="s">
        <v>7</v>
      </c>
      <c r="K48" s="43">
        <v>1.62</v>
      </c>
      <c r="L48" s="40" t="s">
        <v>90</v>
      </c>
      <c r="M48" s="42">
        <v>3.6499999999999998E-2</v>
      </c>
      <c r="N48" s="42">
        <v>3.0800000000000001E-2</v>
      </c>
      <c r="O48" s="43">
        <v>349415.09</v>
      </c>
      <c r="P48" s="43">
        <v>101.27</v>
      </c>
      <c r="Q48" s="43">
        <v>0</v>
      </c>
      <c r="R48" s="43">
        <v>353.85</v>
      </c>
      <c r="S48" s="42">
        <v>5.0000000000000001E-4</v>
      </c>
      <c r="T48" s="42">
        <v>5.1999999999999998E-3</v>
      </c>
      <c r="U48" s="42">
        <v>5.9999999999999995E-4</v>
      </c>
      <c r="V48" s="40" t="s">
        <v>7</v>
      </c>
    </row>
    <row r="49" spans="2:22" x14ac:dyDescent="0.25">
      <c r="B49" s="40" t="s">
        <v>222</v>
      </c>
      <c r="C49" s="41">
        <v>1141415</v>
      </c>
      <c r="D49" s="40" t="s">
        <v>127</v>
      </c>
      <c r="E49" s="40" t="s">
        <v>169</v>
      </c>
      <c r="F49" s="41">
        <v>520044314</v>
      </c>
      <c r="G49" s="40" t="s">
        <v>223</v>
      </c>
      <c r="H49" s="40" t="s">
        <v>192</v>
      </c>
      <c r="I49" s="40" t="s">
        <v>89</v>
      </c>
      <c r="J49" s="40" t="s">
        <v>7</v>
      </c>
      <c r="K49" s="43">
        <v>1.21</v>
      </c>
      <c r="L49" s="40" t="s">
        <v>90</v>
      </c>
      <c r="M49" s="42">
        <v>2.1600000000000001E-2</v>
      </c>
      <c r="N49" s="42">
        <v>3.8800000000000001E-2</v>
      </c>
      <c r="O49" s="43">
        <v>31680</v>
      </c>
      <c r="P49" s="43">
        <v>98.57</v>
      </c>
      <c r="Q49" s="43">
        <v>0</v>
      </c>
      <c r="R49" s="43">
        <v>31.23</v>
      </c>
      <c r="S49" s="42">
        <v>1E-4</v>
      </c>
      <c r="T49" s="42">
        <v>5.0000000000000001E-4</v>
      </c>
      <c r="U49" s="42">
        <v>1E-4</v>
      </c>
      <c r="V49" s="40" t="s">
        <v>7</v>
      </c>
    </row>
    <row r="50" spans="2:22" x14ac:dyDescent="0.25">
      <c r="B50" s="40" t="s">
        <v>224</v>
      </c>
      <c r="C50" s="41">
        <v>1156397</v>
      </c>
      <c r="D50" s="40" t="s">
        <v>127</v>
      </c>
      <c r="E50" s="40" t="s">
        <v>169</v>
      </c>
      <c r="F50" s="41">
        <v>520044314</v>
      </c>
      <c r="G50" s="40" t="s">
        <v>223</v>
      </c>
      <c r="H50" s="40" t="s">
        <v>192</v>
      </c>
      <c r="I50" s="40" t="s">
        <v>89</v>
      </c>
      <c r="J50" s="40" t="s">
        <v>7</v>
      </c>
      <c r="K50" s="43">
        <v>3.27</v>
      </c>
      <c r="L50" s="40" t="s">
        <v>90</v>
      </c>
      <c r="M50" s="42">
        <v>0.04</v>
      </c>
      <c r="N50" s="42">
        <v>4.5699999999999998E-2</v>
      </c>
      <c r="O50" s="43">
        <v>1024108.2</v>
      </c>
      <c r="P50" s="43">
        <v>99.25</v>
      </c>
      <c r="Q50" s="43">
        <v>0</v>
      </c>
      <c r="R50" s="43">
        <v>1016.43</v>
      </c>
      <c r="S50" s="42">
        <v>1.2999999999999999E-3</v>
      </c>
      <c r="T50" s="42">
        <v>1.4999999999999999E-2</v>
      </c>
      <c r="U50" s="42">
        <v>1.8E-3</v>
      </c>
      <c r="V50" s="40" t="s">
        <v>7</v>
      </c>
    </row>
    <row r="51" spans="2:22" x14ac:dyDescent="0.25">
      <c r="B51" s="40" t="s">
        <v>225</v>
      </c>
      <c r="C51" s="41">
        <v>1136134</v>
      </c>
      <c r="D51" s="40" t="s">
        <v>127</v>
      </c>
      <c r="E51" s="40" t="s">
        <v>169</v>
      </c>
      <c r="F51" s="41">
        <v>514892801</v>
      </c>
      <c r="G51" s="40" t="s">
        <v>226</v>
      </c>
      <c r="H51" s="40" t="s">
        <v>192</v>
      </c>
      <c r="I51" s="40" t="s">
        <v>89</v>
      </c>
      <c r="J51" s="40" t="s">
        <v>7</v>
      </c>
      <c r="K51" s="43">
        <v>1.94</v>
      </c>
      <c r="L51" s="40" t="s">
        <v>90</v>
      </c>
      <c r="M51" s="42">
        <v>3.3500000000000002E-2</v>
      </c>
      <c r="N51" s="42">
        <v>4.0099999999999997E-2</v>
      </c>
      <c r="O51" s="43">
        <v>405566.38</v>
      </c>
      <c r="P51" s="43">
        <v>98.8</v>
      </c>
      <c r="Q51" s="43">
        <v>144.25</v>
      </c>
      <c r="R51" s="43">
        <v>544.95000000000005</v>
      </c>
      <c r="S51" s="42">
        <v>2E-3</v>
      </c>
      <c r="T51" s="42">
        <v>8.0000000000000002E-3</v>
      </c>
      <c r="U51" s="42">
        <v>1E-3</v>
      </c>
      <c r="V51" s="40" t="s">
        <v>7</v>
      </c>
    </row>
    <row r="52" spans="2:22" x14ac:dyDescent="0.25">
      <c r="B52" s="40" t="s">
        <v>227</v>
      </c>
      <c r="C52" s="41">
        <v>7200173</v>
      </c>
      <c r="D52" s="40" t="s">
        <v>127</v>
      </c>
      <c r="E52" s="40" t="s">
        <v>169</v>
      </c>
      <c r="F52" s="41">
        <v>520041146</v>
      </c>
      <c r="G52" s="40" t="s">
        <v>228</v>
      </c>
      <c r="H52" s="40" t="s">
        <v>229</v>
      </c>
      <c r="I52" s="40" t="s">
        <v>195</v>
      </c>
      <c r="J52" s="40" t="s">
        <v>7</v>
      </c>
      <c r="K52" s="43">
        <v>3.1</v>
      </c>
      <c r="L52" s="40" t="s">
        <v>90</v>
      </c>
      <c r="M52" s="42">
        <v>3.4500000000000003E-2</v>
      </c>
      <c r="N52" s="42">
        <v>4.5400000000000003E-2</v>
      </c>
      <c r="O52" s="43">
        <v>3855711.62</v>
      </c>
      <c r="P52" s="43">
        <v>97.14</v>
      </c>
      <c r="Q52" s="43">
        <v>0</v>
      </c>
      <c r="R52" s="43">
        <v>3745.44</v>
      </c>
      <c r="S52" s="42">
        <v>8.8000000000000005E-3</v>
      </c>
      <c r="T52" s="42">
        <v>5.5199999999999999E-2</v>
      </c>
      <c r="U52" s="42">
        <v>6.7000000000000002E-3</v>
      </c>
      <c r="V52" s="40" t="s">
        <v>7</v>
      </c>
    </row>
    <row r="53" spans="2:22" x14ac:dyDescent="0.25">
      <c r="B53" s="40" t="s">
        <v>230</v>
      </c>
      <c r="C53" s="41">
        <v>1161751</v>
      </c>
      <c r="D53" s="40" t="s">
        <v>127</v>
      </c>
      <c r="E53" s="40" t="s">
        <v>169</v>
      </c>
      <c r="F53" s="41">
        <v>513901371</v>
      </c>
      <c r="G53" s="40" t="s">
        <v>228</v>
      </c>
      <c r="H53" s="40" t="s">
        <v>198</v>
      </c>
      <c r="I53" s="40" t="s">
        <v>89</v>
      </c>
      <c r="J53" s="40" t="s">
        <v>7</v>
      </c>
      <c r="K53" s="43">
        <v>3.74</v>
      </c>
      <c r="L53" s="40" t="s">
        <v>90</v>
      </c>
      <c r="M53" s="42">
        <v>2.0500000000000001E-2</v>
      </c>
      <c r="N53" s="42">
        <v>4.9000000000000002E-2</v>
      </c>
      <c r="O53" s="43">
        <v>3395602.2</v>
      </c>
      <c r="P53" s="43">
        <v>90.36</v>
      </c>
      <c r="Q53" s="43">
        <v>0</v>
      </c>
      <c r="R53" s="43">
        <v>3068.27</v>
      </c>
      <c r="S53" s="42">
        <v>5.7000000000000002E-3</v>
      </c>
      <c r="T53" s="42">
        <v>4.5199999999999997E-2</v>
      </c>
      <c r="U53" s="42">
        <v>5.4999999999999997E-3</v>
      </c>
      <c r="V53" s="40" t="s">
        <v>7</v>
      </c>
    </row>
    <row r="54" spans="2:22" x14ac:dyDescent="0.25">
      <c r="B54" s="40" t="s">
        <v>231</v>
      </c>
      <c r="C54" s="41">
        <v>2590511</v>
      </c>
      <c r="D54" s="40" t="s">
        <v>127</v>
      </c>
      <c r="E54" s="40" t="s">
        <v>169</v>
      </c>
      <c r="F54" s="41">
        <v>520036658</v>
      </c>
      <c r="G54" s="40" t="s">
        <v>221</v>
      </c>
      <c r="H54" s="40" t="s">
        <v>198</v>
      </c>
      <c r="I54" s="40" t="s">
        <v>89</v>
      </c>
      <c r="J54" s="40" t="s">
        <v>7</v>
      </c>
      <c r="K54" s="43">
        <v>3.8</v>
      </c>
      <c r="L54" s="40" t="s">
        <v>90</v>
      </c>
      <c r="M54" s="42">
        <v>2.7E-2</v>
      </c>
      <c r="N54" s="42">
        <v>5.3900000000000003E-2</v>
      </c>
      <c r="O54" s="43">
        <v>3895950.04</v>
      </c>
      <c r="P54" s="43">
        <v>90.59</v>
      </c>
      <c r="Q54" s="43">
        <v>0</v>
      </c>
      <c r="R54" s="43">
        <v>3529.34</v>
      </c>
      <c r="S54" s="42">
        <v>5.1000000000000004E-3</v>
      </c>
      <c r="T54" s="42">
        <v>5.1999999999999998E-2</v>
      </c>
      <c r="U54" s="42">
        <v>6.3E-3</v>
      </c>
      <c r="V54" s="40" t="s">
        <v>7</v>
      </c>
    </row>
    <row r="55" spans="2:22" x14ac:dyDescent="0.25">
      <c r="B55" s="40" t="s">
        <v>232</v>
      </c>
      <c r="C55" s="41">
        <v>1140656</v>
      </c>
      <c r="D55" s="40" t="s">
        <v>127</v>
      </c>
      <c r="E55" s="40" t="s">
        <v>169</v>
      </c>
      <c r="F55" s="41">
        <v>520043878</v>
      </c>
      <c r="G55" s="40" t="s">
        <v>221</v>
      </c>
      <c r="H55" s="40" t="s">
        <v>229</v>
      </c>
      <c r="I55" s="40" t="s">
        <v>195</v>
      </c>
      <c r="J55" s="40" t="s">
        <v>7</v>
      </c>
      <c r="K55" s="43">
        <v>1.6</v>
      </c>
      <c r="L55" s="40" t="s">
        <v>90</v>
      </c>
      <c r="M55" s="42">
        <v>2.9499999999999998E-2</v>
      </c>
      <c r="N55" s="42">
        <v>4.4999999999999998E-2</v>
      </c>
      <c r="O55" s="43">
        <v>2408857.08</v>
      </c>
      <c r="P55" s="43">
        <v>98.61</v>
      </c>
      <c r="Q55" s="43">
        <v>0</v>
      </c>
      <c r="R55" s="43">
        <v>2375.37</v>
      </c>
      <c r="S55" s="42">
        <v>1.34E-2</v>
      </c>
      <c r="T55" s="42">
        <v>3.5000000000000003E-2</v>
      </c>
      <c r="U55" s="42">
        <v>4.3E-3</v>
      </c>
      <c r="V55" s="40" t="s">
        <v>7</v>
      </c>
    </row>
    <row r="56" spans="2:22" x14ac:dyDescent="0.25">
      <c r="B56" s="40" t="s">
        <v>233</v>
      </c>
      <c r="C56" s="41">
        <v>1143080</v>
      </c>
      <c r="D56" s="40" t="s">
        <v>127</v>
      </c>
      <c r="E56" s="40" t="s">
        <v>169</v>
      </c>
      <c r="F56" s="41">
        <v>511930125</v>
      </c>
      <c r="G56" s="40" t="s">
        <v>223</v>
      </c>
      <c r="H56" s="40" t="s">
        <v>198</v>
      </c>
      <c r="I56" s="40" t="s">
        <v>89</v>
      </c>
      <c r="J56" s="40" t="s">
        <v>7</v>
      </c>
      <c r="K56" s="43">
        <v>2.75</v>
      </c>
      <c r="L56" s="40" t="s">
        <v>90</v>
      </c>
      <c r="M56" s="42">
        <v>2.5000000000000001E-2</v>
      </c>
      <c r="N56" s="42">
        <v>4.6199999999999998E-2</v>
      </c>
      <c r="O56" s="43">
        <v>1530332</v>
      </c>
      <c r="P56" s="43">
        <v>96.2</v>
      </c>
      <c r="Q56" s="43">
        <v>0</v>
      </c>
      <c r="R56" s="43">
        <v>1472.18</v>
      </c>
      <c r="S56" s="42">
        <v>1.1000000000000001E-3</v>
      </c>
      <c r="T56" s="42">
        <v>2.1700000000000001E-2</v>
      </c>
      <c r="U56" s="42">
        <v>2.5999999999999999E-3</v>
      </c>
      <c r="V56" s="40" t="s">
        <v>7</v>
      </c>
    </row>
    <row r="57" spans="2:22" x14ac:dyDescent="0.25">
      <c r="B57" s="40" t="s">
        <v>234</v>
      </c>
      <c r="C57" s="41">
        <v>1141852</v>
      </c>
      <c r="D57" s="40" t="s">
        <v>127</v>
      </c>
      <c r="E57" s="40" t="s">
        <v>169</v>
      </c>
      <c r="F57" s="41">
        <v>515328250</v>
      </c>
      <c r="G57" s="40" t="s">
        <v>191</v>
      </c>
      <c r="H57" s="40" t="s">
        <v>229</v>
      </c>
      <c r="I57" s="40" t="s">
        <v>195</v>
      </c>
      <c r="J57" s="40" t="s">
        <v>7</v>
      </c>
      <c r="K57" s="43">
        <v>3.12</v>
      </c>
      <c r="L57" s="40" t="s">
        <v>90</v>
      </c>
      <c r="M57" s="42">
        <v>2.6499999999999999E-2</v>
      </c>
      <c r="N57" s="42">
        <v>6.1600000000000002E-2</v>
      </c>
      <c r="O57" s="43">
        <v>925005.79</v>
      </c>
      <c r="P57" s="43">
        <v>90.16</v>
      </c>
      <c r="Q57" s="43">
        <v>0</v>
      </c>
      <c r="R57" s="43">
        <v>833.98</v>
      </c>
      <c r="S57" s="42">
        <v>1.6999999999999999E-3</v>
      </c>
      <c r="T57" s="42">
        <v>1.23E-2</v>
      </c>
      <c r="U57" s="42">
        <v>1.5E-3</v>
      </c>
      <c r="V57" s="40" t="s">
        <v>7</v>
      </c>
    </row>
    <row r="58" spans="2:22" x14ac:dyDescent="0.25">
      <c r="B58" s="40" t="s">
        <v>235</v>
      </c>
      <c r="C58" s="41">
        <v>1150812</v>
      </c>
      <c r="D58" s="40" t="s">
        <v>127</v>
      </c>
      <c r="E58" s="40" t="s">
        <v>169</v>
      </c>
      <c r="F58" s="41">
        <v>512607888</v>
      </c>
      <c r="G58" s="40" t="s">
        <v>236</v>
      </c>
      <c r="H58" s="40" t="s">
        <v>237</v>
      </c>
      <c r="I58" s="40" t="s">
        <v>195</v>
      </c>
      <c r="J58" s="40" t="s">
        <v>7</v>
      </c>
      <c r="K58" s="43">
        <v>2.1</v>
      </c>
      <c r="L58" s="40" t="s">
        <v>90</v>
      </c>
      <c r="M58" s="42">
        <v>3.7499999999999999E-2</v>
      </c>
      <c r="N58" s="42">
        <v>5.6800000000000003E-2</v>
      </c>
      <c r="O58" s="43">
        <v>1327634.02</v>
      </c>
      <c r="P58" s="43">
        <v>97.19</v>
      </c>
      <c r="Q58" s="43">
        <v>0</v>
      </c>
      <c r="R58" s="43">
        <v>1290.33</v>
      </c>
      <c r="S58" s="42">
        <v>4.3E-3</v>
      </c>
      <c r="T58" s="42">
        <v>1.9E-2</v>
      </c>
      <c r="U58" s="42">
        <v>2.3E-3</v>
      </c>
      <c r="V58" s="40" t="s">
        <v>7</v>
      </c>
    </row>
    <row r="59" spans="2:22" x14ac:dyDescent="0.25">
      <c r="B59" s="40" t="s">
        <v>238</v>
      </c>
      <c r="C59" s="41">
        <v>1134790</v>
      </c>
      <c r="D59" s="40" t="s">
        <v>127</v>
      </c>
      <c r="E59" s="40" t="s">
        <v>169</v>
      </c>
      <c r="F59" s="41">
        <v>520044322</v>
      </c>
      <c r="G59" s="40" t="s">
        <v>239</v>
      </c>
      <c r="H59" s="40" t="s">
        <v>240</v>
      </c>
      <c r="I59" s="40" t="s">
        <v>89</v>
      </c>
      <c r="J59" s="40" t="s">
        <v>7</v>
      </c>
      <c r="K59" s="43">
        <v>1.34</v>
      </c>
      <c r="L59" s="40" t="s">
        <v>90</v>
      </c>
      <c r="M59" s="42">
        <v>5.2999999999999999E-2</v>
      </c>
      <c r="N59" s="42">
        <v>5.74E-2</v>
      </c>
      <c r="O59" s="43">
        <v>1234854.25</v>
      </c>
      <c r="P59" s="43">
        <v>100.1</v>
      </c>
      <c r="Q59" s="43">
        <v>0</v>
      </c>
      <c r="R59" s="43">
        <v>1236.0899999999999</v>
      </c>
      <c r="S59" s="42">
        <v>8.9999999999999998E-4</v>
      </c>
      <c r="T59" s="42">
        <v>1.8200000000000001E-2</v>
      </c>
      <c r="U59" s="42">
        <v>2.2000000000000001E-3</v>
      </c>
      <c r="V59" s="40" t="s">
        <v>7</v>
      </c>
    </row>
    <row r="60" spans="2:22" x14ac:dyDescent="0.25">
      <c r="B60" s="1" t="s">
        <v>161</v>
      </c>
      <c r="C60" s="1" t="s">
        <v>7</v>
      </c>
      <c r="D60" s="1" t="s">
        <v>7</v>
      </c>
      <c r="E60" s="1" t="s">
        <v>7</v>
      </c>
      <c r="F60" s="1" t="s">
        <v>7</v>
      </c>
      <c r="G60" s="1" t="s">
        <v>7</v>
      </c>
      <c r="H60" s="1" t="s">
        <v>7</v>
      </c>
      <c r="I60" s="1" t="s">
        <v>7</v>
      </c>
      <c r="J60" s="1" t="s">
        <v>7</v>
      </c>
      <c r="K60" s="39">
        <v>4.09</v>
      </c>
      <c r="L60" s="1" t="s">
        <v>7</v>
      </c>
      <c r="M60" s="38">
        <v>4.6899999999999997E-2</v>
      </c>
      <c r="N60" s="38">
        <v>7.5999999999999998E-2</v>
      </c>
      <c r="O60" s="39">
        <v>1105982.0900000001</v>
      </c>
      <c r="P60" s="1" t="s">
        <v>7</v>
      </c>
      <c r="Q60" s="39">
        <v>0</v>
      </c>
      <c r="R60" s="39">
        <v>1006.44</v>
      </c>
      <c r="S60" s="1" t="s">
        <v>7</v>
      </c>
      <c r="T60" s="38">
        <v>1.4800000000000001E-2</v>
      </c>
      <c r="U60" s="38">
        <v>1.8E-3</v>
      </c>
      <c r="V60" s="1" t="s">
        <v>7</v>
      </c>
    </row>
    <row r="61" spans="2:22" x14ac:dyDescent="0.25">
      <c r="B61" s="40" t="s">
        <v>241</v>
      </c>
      <c r="C61" s="41">
        <v>1141332</v>
      </c>
      <c r="D61" s="40" t="s">
        <v>127</v>
      </c>
      <c r="E61" s="40" t="s">
        <v>169</v>
      </c>
      <c r="F61" s="41">
        <v>515334662</v>
      </c>
      <c r="G61" s="40" t="s">
        <v>239</v>
      </c>
      <c r="H61" s="40" t="s">
        <v>194</v>
      </c>
      <c r="I61" s="40" t="s">
        <v>195</v>
      </c>
      <c r="J61" s="40" t="s">
        <v>7</v>
      </c>
      <c r="K61" s="43">
        <v>4.09</v>
      </c>
      <c r="L61" s="40" t="s">
        <v>90</v>
      </c>
      <c r="M61" s="42">
        <v>4.6899999999999997E-2</v>
      </c>
      <c r="N61" s="42">
        <v>7.5999999999999998E-2</v>
      </c>
      <c r="O61" s="43">
        <v>1105982.0900000001</v>
      </c>
      <c r="P61" s="43">
        <v>91</v>
      </c>
      <c r="Q61" s="43">
        <v>0</v>
      </c>
      <c r="R61" s="43">
        <v>1006.44</v>
      </c>
      <c r="S61" s="42">
        <v>6.9999999999999999E-4</v>
      </c>
      <c r="T61" s="42">
        <v>1.4800000000000001E-2</v>
      </c>
      <c r="U61" s="42">
        <v>1.8E-3</v>
      </c>
      <c r="V61" s="40" t="s">
        <v>7</v>
      </c>
    </row>
    <row r="62" spans="2:22" x14ac:dyDescent="0.25">
      <c r="B62" s="1" t="s">
        <v>242</v>
      </c>
      <c r="C62" s="1" t="s">
        <v>7</v>
      </c>
      <c r="D62" s="1" t="s">
        <v>7</v>
      </c>
      <c r="E62" s="1" t="s">
        <v>7</v>
      </c>
      <c r="F62" s="1" t="s">
        <v>7</v>
      </c>
      <c r="G62" s="1" t="s">
        <v>7</v>
      </c>
      <c r="H62" s="1" t="s">
        <v>7</v>
      </c>
      <c r="I62" s="1" t="s">
        <v>7</v>
      </c>
      <c r="J62" s="1" t="s">
        <v>7</v>
      </c>
      <c r="K62" s="39">
        <v>0</v>
      </c>
      <c r="L62" s="1" t="s">
        <v>7</v>
      </c>
      <c r="M62" s="38">
        <v>0</v>
      </c>
      <c r="N62" s="38">
        <v>0</v>
      </c>
      <c r="O62" s="39">
        <v>0</v>
      </c>
      <c r="P62" s="1" t="s">
        <v>7</v>
      </c>
      <c r="Q62" s="39">
        <v>0</v>
      </c>
      <c r="R62" s="39">
        <v>0</v>
      </c>
      <c r="S62" s="1" t="s">
        <v>7</v>
      </c>
      <c r="T62" s="38">
        <v>0</v>
      </c>
      <c r="U62" s="38">
        <v>0</v>
      </c>
      <c r="V62" s="1" t="s">
        <v>7</v>
      </c>
    </row>
    <row r="63" spans="2:22" x14ac:dyDescent="0.25">
      <c r="B63" s="1" t="s">
        <v>103</v>
      </c>
      <c r="C63" s="1" t="s">
        <v>7</v>
      </c>
      <c r="D63" s="1" t="s">
        <v>7</v>
      </c>
      <c r="E63" s="1" t="s">
        <v>7</v>
      </c>
      <c r="F63" s="1" t="s">
        <v>7</v>
      </c>
      <c r="G63" s="1" t="s">
        <v>7</v>
      </c>
      <c r="H63" s="1" t="s">
        <v>7</v>
      </c>
      <c r="I63" s="1" t="s">
        <v>7</v>
      </c>
      <c r="J63" s="1" t="s">
        <v>7</v>
      </c>
      <c r="K63" s="39">
        <v>8.0299999999999994</v>
      </c>
      <c r="L63" s="1" t="s">
        <v>7</v>
      </c>
      <c r="M63" s="38">
        <v>6.9800000000000001E-2</v>
      </c>
      <c r="N63" s="38">
        <v>6.3700000000000007E-2</v>
      </c>
      <c r="O63" s="39">
        <v>864000</v>
      </c>
      <c r="P63" s="1" t="s">
        <v>7</v>
      </c>
      <c r="Q63" s="39">
        <v>0</v>
      </c>
      <c r="R63" s="39">
        <v>3205.88</v>
      </c>
      <c r="S63" s="1" t="s">
        <v>7</v>
      </c>
      <c r="T63" s="38">
        <v>4.7199999999999999E-2</v>
      </c>
      <c r="U63" s="38">
        <v>5.7000000000000002E-3</v>
      </c>
      <c r="V63" s="1" t="s">
        <v>7</v>
      </c>
    </row>
    <row r="64" spans="2:22" x14ac:dyDescent="0.25">
      <c r="B64" s="1" t="s">
        <v>163</v>
      </c>
      <c r="C64" s="1" t="s">
        <v>7</v>
      </c>
      <c r="D64" s="1" t="s">
        <v>7</v>
      </c>
      <c r="E64" s="1" t="s">
        <v>7</v>
      </c>
      <c r="F64" s="1" t="s">
        <v>7</v>
      </c>
      <c r="G64" s="1" t="s">
        <v>7</v>
      </c>
      <c r="H64" s="1" t="s">
        <v>7</v>
      </c>
      <c r="I64" s="1" t="s">
        <v>7</v>
      </c>
      <c r="J64" s="1" t="s">
        <v>7</v>
      </c>
      <c r="K64" s="39">
        <v>9.23</v>
      </c>
      <c r="L64" s="1" t="s">
        <v>7</v>
      </c>
      <c r="M64" s="38">
        <v>7.9100000000000004E-2</v>
      </c>
      <c r="N64" s="38">
        <v>6.2100000000000002E-2</v>
      </c>
      <c r="O64" s="39">
        <v>480000</v>
      </c>
      <c r="P64" s="1" t="s">
        <v>7</v>
      </c>
      <c r="Q64" s="39">
        <v>0</v>
      </c>
      <c r="R64" s="39">
        <v>2020.96</v>
      </c>
      <c r="S64" s="1" t="s">
        <v>7</v>
      </c>
      <c r="T64" s="38">
        <v>2.98E-2</v>
      </c>
      <c r="U64" s="38">
        <v>3.5999999999999999E-3</v>
      </c>
      <c r="V64" s="1" t="s">
        <v>7</v>
      </c>
    </row>
    <row r="65" spans="2:22" x14ac:dyDescent="0.25">
      <c r="B65" s="40" t="s">
        <v>243</v>
      </c>
      <c r="C65" s="40" t="s">
        <v>244</v>
      </c>
      <c r="D65" s="40" t="s">
        <v>169</v>
      </c>
      <c r="E65" s="40" t="s">
        <v>245</v>
      </c>
      <c r="F65" s="41">
        <v>99189</v>
      </c>
      <c r="G65" s="40" t="s">
        <v>246</v>
      </c>
      <c r="H65" s="40" t="s">
        <v>247</v>
      </c>
      <c r="I65" s="40" t="s">
        <v>248</v>
      </c>
      <c r="J65" s="40" t="s">
        <v>7</v>
      </c>
      <c r="K65" s="43">
        <v>15.29</v>
      </c>
      <c r="L65" s="40" t="s">
        <v>49</v>
      </c>
      <c r="M65" s="42">
        <v>8.1000000000000003E-2</v>
      </c>
      <c r="N65" s="42">
        <v>6.2899999999999998E-2</v>
      </c>
      <c r="O65" s="43">
        <v>200000</v>
      </c>
      <c r="P65" s="43">
        <v>130.5</v>
      </c>
      <c r="Q65" s="43">
        <v>0</v>
      </c>
      <c r="R65" s="43">
        <v>922.9</v>
      </c>
      <c r="S65" s="42">
        <v>1.6000000000000001E-3</v>
      </c>
      <c r="T65" s="42">
        <v>1.3599999999999999E-2</v>
      </c>
      <c r="U65" s="42">
        <v>1.6000000000000001E-3</v>
      </c>
      <c r="V65" s="41">
        <v>60088804</v>
      </c>
    </row>
    <row r="66" spans="2:22" x14ac:dyDescent="0.25">
      <c r="B66" s="40" t="s">
        <v>249</v>
      </c>
      <c r="C66" s="40" t="s">
        <v>250</v>
      </c>
      <c r="D66" s="40" t="s">
        <v>251</v>
      </c>
      <c r="E66" s="40" t="s">
        <v>245</v>
      </c>
      <c r="F66" s="41">
        <v>99189</v>
      </c>
      <c r="G66" s="40" t="s">
        <v>246</v>
      </c>
      <c r="H66" s="40" t="s">
        <v>247</v>
      </c>
      <c r="I66" s="40" t="s">
        <v>248</v>
      </c>
      <c r="J66" s="40" t="s">
        <v>7</v>
      </c>
      <c r="K66" s="43">
        <v>4.1399999999999997</v>
      </c>
      <c r="L66" s="40" t="s">
        <v>49</v>
      </c>
      <c r="M66" s="42">
        <v>7.7499999999999999E-2</v>
      </c>
      <c r="N66" s="42">
        <v>6.1400000000000003E-2</v>
      </c>
      <c r="O66" s="43">
        <v>280000</v>
      </c>
      <c r="P66" s="43">
        <v>110.91</v>
      </c>
      <c r="Q66" s="43">
        <v>0</v>
      </c>
      <c r="R66" s="43">
        <v>1098.07</v>
      </c>
      <c r="S66" s="42">
        <v>8.9999999999999998E-4</v>
      </c>
      <c r="T66" s="42">
        <v>1.6199999999999999E-2</v>
      </c>
      <c r="U66" s="42">
        <v>2E-3</v>
      </c>
      <c r="V66" s="41">
        <v>1077460</v>
      </c>
    </row>
    <row r="67" spans="2:22" x14ac:dyDescent="0.25">
      <c r="B67" s="1" t="s">
        <v>162</v>
      </c>
      <c r="C67" s="1" t="s">
        <v>7</v>
      </c>
      <c r="D67" s="1" t="s">
        <v>7</v>
      </c>
      <c r="E67" s="1" t="s">
        <v>7</v>
      </c>
      <c r="F67" s="1" t="s">
        <v>7</v>
      </c>
      <c r="G67" s="1" t="s">
        <v>7</v>
      </c>
      <c r="H67" s="1" t="s">
        <v>7</v>
      </c>
      <c r="I67" s="1" t="s">
        <v>7</v>
      </c>
      <c r="J67" s="1" t="s">
        <v>7</v>
      </c>
      <c r="K67" s="39">
        <v>5.97</v>
      </c>
      <c r="L67" s="1" t="s">
        <v>7</v>
      </c>
      <c r="M67" s="38">
        <v>5.3900000000000003E-2</v>
      </c>
      <c r="N67" s="38">
        <v>6.6500000000000004E-2</v>
      </c>
      <c r="O67" s="39">
        <v>384000</v>
      </c>
      <c r="P67" s="1" t="s">
        <v>7</v>
      </c>
      <c r="Q67" s="39">
        <v>0</v>
      </c>
      <c r="R67" s="39">
        <v>1184.9100000000001</v>
      </c>
      <c r="S67" s="1" t="s">
        <v>7</v>
      </c>
      <c r="T67" s="38">
        <v>1.7399999999999999E-2</v>
      </c>
      <c r="U67" s="38">
        <v>2.0999999999999999E-3</v>
      </c>
      <c r="V67" s="1" t="s">
        <v>7</v>
      </c>
    </row>
    <row r="68" spans="2:22" x14ac:dyDescent="0.25">
      <c r="B68" s="40" t="s">
        <v>252</v>
      </c>
      <c r="C68" s="40" t="s">
        <v>253</v>
      </c>
      <c r="D68" s="40" t="s">
        <v>169</v>
      </c>
      <c r="E68" s="40" t="s">
        <v>245</v>
      </c>
      <c r="F68" s="41">
        <v>99420</v>
      </c>
      <c r="G68" s="40" t="s">
        <v>254</v>
      </c>
      <c r="H68" s="40" t="s">
        <v>255</v>
      </c>
      <c r="I68" s="40" t="s">
        <v>256</v>
      </c>
      <c r="J68" s="40" t="s">
        <v>7</v>
      </c>
      <c r="K68" s="43">
        <v>3.18</v>
      </c>
      <c r="L68" s="40" t="s">
        <v>49</v>
      </c>
      <c r="M68" s="42">
        <v>4.3999999999999997E-2</v>
      </c>
      <c r="N68" s="42">
        <v>6.2600000000000003E-2</v>
      </c>
      <c r="O68" s="43">
        <v>82000</v>
      </c>
      <c r="P68" s="43">
        <v>96.66</v>
      </c>
      <c r="Q68" s="43">
        <v>0</v>
      </c>
      <c r="R68" s="43">
        <v>280.27999999999997</v>
      </c>
      <c r="S68" s="42">
        <v>0</v>
      </c>
      <c r="T68" s="42">
        <v>4.1000000000000003E-3</v>
      </c>
      <c r="U68" s="42">
        <v>5.0000000000000001E-4</v>
      </c>
      <c r="V68" s="41">
        <v>60410651</v>
      </c>
    </row>
    <row r="69" spans="2:22" x14ac:dyDescent="0.25">
      <c r="B69" s="40" t="s">
        <v>257</v>
      </c>
      <c r="C69" s="40" t="s">
        <v>258</v>
      </c>
      <c r="D69" s="40" t="s">
        <v>169</v>
      </c>
      <c r="E69" s="40" t="s">
        <v>245</v>
      </c>
      <c r="F69" s="41">
        <v>93017</v>
      </c>
      <c r="G69" s="40" t="s">
        <v>246</v>
      </c>
      <c r="H69" s="40" t="s">
        <v>255</v>
      </c>
      <c r="I69" s="40" t="s">
        <v>256</v>
      </c>
      <c r="J69" s="40" t="s">
        <v>7</v>
      </c>
      <c r="K69" s="43">
        <v>4.25</v>
      </c>
      <c r="L69" s="40" t="s">
        <v>49</v>
      </c>
      <c r="M69" s="42">
        <v>5.5E-2</v>
      </c>
      <c r="N69" s="42">
        <v>7.0000000000000007E-2</v>
      </c>
      <c r="O69" s="43">
        <v>120000</v>
      </c>
      <c r="P69" s="43">
        <v>64.400000000000006</v>
      </c>
      <c r="Q69" s="43">
        <v>0</v>
      </c>
      <c r="R69" s="43">
        <v>273.27999999999997</v>
      </c>
      <c r="S69" s="42">
        <v>2.0000000000000001E-4</v>
      </c>
      <c r="T69" s="42">
        <v>4.0000000000000001E-3</v>
      </c>
      <c r="U69" s="42">
        <v>5.0000000000000001E-4</v>
      </c>
      <c r="V69" s="41">
        <v>60414927</v>
      </c>
    </row>
    <row r="70" spans="2:22" x14ac:dyDescent="0.25">
      <c r="B70" s="40" t="s">
        <v>259</v>
      </c>
      <c r="C70" s="40" t="s">
        <v>260</v>
      </c>
      <c r="D70" s="40" t="s">
        <v>169</v>
      </c>
      <c r="E70" s="40" t="s">
        <v>245</v>
      </c>
      <c r="F70" s="41">
        <v>98109</v>
      </c>
      <c r="G70" s="40" t="s">
        <v>261</v>
      </c>
      <c r="H70" s="40" t="s">
        <v>262</v>
      </c>
      <c r="I70" s="40" t="s">
        <v>248</v>
      </c>
      <c r="J70" s="40" t="s">
        <v>7</v>
      </c>
      <c r="K70" s="43">
        <v>3.94</v>
      </c>
      <c r="L70" s="40" t="s">
        <v>49</v>
      </c>
      <c r="M70" s="42">
        <v>4.7500000000000001E-2</v>
      </c>
      <c r="N70" s="42">
        <v>6.3299999999999995E-2</v>
      </c>
      <c r="O70" s="43">
        <v>82000</v>
      </c>
      <c r="P70" s="43">
        <v>97.7</v>
      </c>
      <c r="Q70" s="43">
        <v>0</v>
      </c>
      <c r="R70" s="43">
        <v>283.27</v>
      </c>
      <c r="S70" s="42">
        <v>1E-4</v>
      </c>
      <c r="T70" s="42">
        <v>4.1999999999999997E-3</v>
      </c>
      <c r="U70" s="42">
        <v>5.0000000000000001E-4</v>
      </c>
      <c r="V70" s="41">
        <v>62013495</v>
      </c>
    </row>
    <row r="71" spans="2:22" x14ac:dyDescent="0.25">
      <c r="B71" s="40" t="s">
        <v>263</v>
      </c>
      <c r="C71" s="40" t="s">
        <v>264</v>
      </c>
      <c r="D71" s="40" t="s">
        <v>169</v>
      </c>
      <c r="E71" s="40" t="s">
        <v>245</v>
      </c>
      <c r="F71" s="41">
        <v>97501</v>
      </c>
      <c r="G71" s="40" t="s">
        <v>265</v>
      </c>
      <c r="H71" s="40" t="s">
        <v>266</v>
      </c>
      <c r="I71" s="40" t="s">
        <v>248</v>
      </c>
      <c r="J71" s="40" t="s">
        <v>7</v>
      </c>
      <c r="K71" s="43">
        <v>11.23</v>
      </c>
      <c r="L71" s="40" t="s">
        <v>49</v>
      </c>
      <c r="M71" s="42">
        <v>6.6199999999999995E-2</v>
      </c>
      <c r="N71" s="42">
        <v>6.9400000000000003E-2</v>
      </c>
      <c r="O71" s="43">
        <v>100000</v>
      </c>
      <c r="P71" s="43">
        <v>98.44</v>
      </c>
      <c r="Q71" s="43">
        <v>0</v>
      </c>
      <c r="R71" s="43">
        <v>348.09</v>
      </c>
      <c r="S71" s="42">
        <v>2.9999999999999997E-4</v>
      </c>
      <c r="T71" s="42">
        <v>5.1000000000000004E-3</v>
      </c>
      <c r="U71" s="42">
        <v>5.9999999999999995E-4</v>
      </c>
      <c r="V71" s="41">
        <v>60383387</v>
      </c>
    </row>
    <row r="72" spans="2:22" x14ac:dyDescent="0.25">
      <c r="B72" s="36" t="s">
        <v>105</v>
      </c>
    </row>
    <row r="73" spans="2:22" x14ac:dyDescent="0.25">
      <c r="B73" s="36" t="s">
        <v>148</v>
      </c>
    </row>
    <row r="74" spans="2:22" x14ac:dyDescent="0.25">
      <c r="B74" s="36" t="s">
        <v>149</v>
      </c>
    </row>
    <row r="75" spans="2:22" x14ac:dyDescent="0.25">
      <c r="B75" s="36" t="s">
        <v>150</v>
      </c>
    </row>
    <row r="76" spans="2:22" x14ac:dyDescent="0.25">
      <c r="B76" s="36" t="s">
        <v>151</v>
      </c>
    </row>
    <row r="77" spans="2:22" x14ac:dyDescent="0.25">
      <c r="B77" s="55" t="s">
        <v>63</v>
      </c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</row>
  </sheetData>
  <mergeCells count="1">
    <mergeCell ref="B77:V7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87"/>
  <sheetViews>
    <sheetView rightToLeft="1" topLeftCell="A49" workbookViewId="0"/>
  </sheetViews>
  <sheetFormatPr defaultRowHeight="13.8" x14ac:dyDescent="0.25"/>
  <cols>
    <col min="1" max="1" width="3" customWidth="1"/>
    <col min="2" max="2" width="99" customWidth="1"/>
    <col min="3" max="3" width="14" customWidth="1"/>
    <col min="4" max="4" width="11" customWidth="1"/>
    <col min="5" max="5" width="10" customWidth="1"/>
    <col min="6" max="6" width="12" customWidth="1"/>
    <col min="7" max="7" width="42" customWidth="1"/>
    <col min="8" max="8" width="16" customWidth="1"/>
    <col min="9" max="9" width="14" customWidth="1"/>
    <col min="10" max="10" width="12" customWidth="1"/>
    <col min="11" max="11" width="24" customWidth="1"/>
    <col min="12" max="12" width="11" customWidth="1"/>
    <col min="13" max="13" width="22" customWidth="1"/>
    <col min="14" max="14" width="24" customWidth="1"/>
    <col min="15" max="15" width="23" customWidth="1"/>
    <col min="16" max="16" width="11" customWidth="1"/>
  </cols>
  <sheetData>
    <row r="1" spans="2:16" x14ac:dyDescent="0.25">
      <c r="B1" s="37" t="s">
        <v>0</v>
      </c>
      <c r="C1" s="37" t="s">
        <v>1</v>
      </c>
    </row>
    <row r="2" spans="2:16" x14ac:dyDescent="0.25">
      <c r="B2" s="37" t="s">
        <v>2</v>
      </c>
      <c r="C2" s="37" t="s">
        <v>3</v>
      </c>
    </row>
    <row r="3" spans="2:16" x14ac:dyDescent="0.25">
      <c r="B3" s="37" t="s">
        <v>4</v>
      </c>
      <c r="C3" s="37" t="s">
        <v>5</v>
      </c>
    </row>
    <row r="4" spans="2:16" x14ac:dyDescent="0.25">
      <c r="B4" s="37" t="s">
        <v>6</v>
      </c>
      <c r="C4" s="37">
        <v>9930</v>
      </c>
    </row>
    <row r="5" spans="2:16" x14ac:dyDescent="0.25">
      <c r="B5" s="37" t="s">
        <v>7</v>
      </c>
      <c r="C5" s="37" t="s">
        <v>7</v>
      </c>
    </row>
    <row r="6" spans="2:16" x14ac:dyDescent="0.25">
      <c r="B6" s="3" t="s">
        <v>106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</row>
    <row r="7" spans="2:16" x14ac:dyDescent="0.25">
      <c r="B7" s="3" t="s">
        <v>267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</row>
    <row r="8" spans="2:16" x14ac:dyDescent="0.25">
      <c r="B8" s="1" t="s">
        <v>65</v>
      </c>
      <c r="C8" s="1" t="s">
        <v>66</v>
      </c>
      <c r="D8" s="1" t="s">
        <v>108</v>
      </c>
      <c r="E8" s="1" t="s">
        <v>153</v>
      </c>
      <c r="F8" s="1" t="s">
        <v>67</v>
      </c>
      <c r="G8" s="1" t="s">
        <v>154</v>
      </c>
      <c r="H8" s="1" t="s">
        <v>70</v>
      </c>
      <c r="I8" s="3" t="s">
        <v>111</v>
      </c>
      <c r="J8" s="3" t="s">
        <v>112</v>
      </c>
      <c r="K8" s="3" t="s">
        <v>113</v>
      </c>
      <c r="L8" s="1" t="s">
        <v>73</v>
      </c>
      <c r="M8" s="1" t="s">
        <v>155</v>
      </c>
      <c r="N8" s="1" t="s">
        <v>74</v>
      </c>
      <c r="O8" s="1" t="s">
        <v>115</v>
      </c>
      <c r="P8" s="1" t="s">
        <v>7</v>
      </c>
    </row>
    <row r="9" spans="2:16" x14ac:dyDescent="0.25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3" t="s">
        <v>117</v>
      </c>
      <c r="J9" s="1" t="s">
        <v>7</v>
      </c>
      <c r="K9" s="1" t="s">
        <v>11</v>
      </c>
      <c r="L9" s="1" t="s">
        <v>11</v>
      </c>
      <c r="M9" s="1" t="s">
        <v>12</v>
      </c>
      <c r="N9" s="1" t="s">
        <v>12</v>
      </c>
      <c r="O9" s="1" t="s">
        <v>12</v>
      </c>
      <c r="P9" s="1" t="s">
        <v>7</v>
      </c>
    </row>
    <row r="10" spans="2:16" x14ac:dyDescent="0.25">
      <c r="B10" s="1" t="s">
        <v>7</v>
      </c>
      <c r="C10" s="1" t="s">
        <v>13</v>
      </c>
      <c r="D10" s="1" t="s">
        <v>14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82</v>
      </c>
      <c r="L10" s="1" t="s">
        <v>83</v>
      </c>
      <c r="M10" s="1" t="s">
        <v>118</v>
      </c>
      <c r="N10" s="1" t="s">
        <v>119</v>
      </c>
      <c r="O10" s="1" t="s">
        <v>120</v>
      </c>
      <c r="P10" s="1" t="s">
        <v>7</v>
      </c>
    </row>
    <row r="11" spans="2:16" x14ac:dyDescent="0.25">
      <c r="B11" s="1" t="s">
        <v>268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39">
        <v>1726091.07</v>
      </c>
      <c r="J11" s="1" t="s">
        <v>7</v>
      </c>
      <c r="K11" s="39">
        <v>11.47</v>
      </c>
      <c r="L11" s="39">
        <v>81668.509999999995</v>
      </c>
      <c r="M11" s="1" t="s">
        <v>7</v>
      </c>
      <c r="N11" s="38">
        <v>1</v>
      </c>
      <c r="O11" s="38">
        <v>0.14630000000000001</v>
      </c>
      <c r="P11" s="1" t="s">
        <v>7</v>
      </c>
    </row>
    <row r="12" spans="2:16" x14ac:dyDescent="0.25">
      <c r="B12" s="1" t="s">
        <v>85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39">
        <v>1555060.07</v>
      </c>
      <c r="J12" s="1" t="s">
        <v>7</v>
      </c>
      <c r="K12" s="39">
        <v>2.82</v>
      </c>
      <c r="L12" s="39">
        <v>46990.69</v>
      </c>
      <c r="M12" s="1" t="s">
        <v>7</v>
      </c>
      <c r="N12" s="38">
        <v>0.57540000000000002</v>
      </c>
      <c r="O12" s="38">
        <v>8.4199999999999997E-2</v>
      </c>
      <c r="P12" s="1" t="s">
        <v>7</v>
      </c>
    </row>
    <row r="13" spans="2:16" x14ac:dyDescent="0.25">
      <c r="B13" s="1" t="s">
        <v>269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39">
        <v>1154119.6799999999</v>
      </c>
      <c r="J13" s="1" t="s">
        <v>7</v>
      </c>
      <c r="K13" s="39">
        <v>2.82</v>
      </c>
      <c r="L13" s="39">
        <v>36473.89</v>
      </c>
      <c r="M13" s="1" t="s">
        <v>7</v>
      </c>
      <c r="N13" s="44">
        <v>0.4466</v>
      </c>
      <c r="O13" s="44">
        <v>6.5299999999999997E-2</v>
      </c>
      <c r="P13" s="1" t="s">
        <v>7</v>
      </c>
    </row>
    <row r="14" spans="2:16" x14ac:dyDescent="0.25">
      <c r="B14" s="40" t="s">
        <v>270</v>
      </c>
      <c r="C14" s="41">
        <v>1081124</v>
      </c>
      <c r="D14" s="40" t="s">
        <v>127</v>
      </c>
      <c r="E14" s="40" t="s">
        <v>169</v>
      </c>
      <c r="F14" s="41">
        <v>520043027</v>
      </c>
      <c r="G14" s="40" t="s">
        <v>271</v>
      </c>
      <c r="H14" s="40" t="s">
        <v>90</v>
      </c>
      <c r="I14" s="43">
        <v>1122.74</v>
      </c>
      <c r="J14" s="43">
        <v>67700</v>
      </c>
      <c r="K14" s="43">
        <v>0</v>
      </c>
      <c r="L14" s="43">
        <v>760.09</v>
      </c>
      <c r="M14" s="42">
        <v>0</v>
      </c>
      <c r="N14" s="42">
        <v>9.2999999999999992E-3</v>
      </c>
      <c r="O14" s="42">
        <v>1.4E-3</v>
      </c>
      <c r="P14" s="40" t="s">
        <v>7</v>
      </c>
    </row>
    <row r="15" spans="2:16" x14ac:dyDescent="0.25">
      <c r="B15" s="40" t="s">
        <v>272</v>
      </c>
      <c r="C15" s="41">
        <v>273011</v>
      </c>
      <c r="D15" s="40" t="s">
        <v>127</v>
      </c>
      <c r="E15" s="40" t="s">
        <v>169</v>
      </c>
      <c r="F15" s="41">
        <v>520036872</v>
      </c>
      <c r="G15" s="40" t="s">
        <v>273</v>
      </c>
      <c r="H15" s="40" t="s">
        <v>90</v>
      </c>
      <c r="I15" s="43">
        <v>1144.18</v>
      </c>
      <c r="J15" s="43">
        <v>67960</v>
      </c>
      <c r="K15" s="43">
        <v>0</v>
      </c>
      <c r="L15" s="43">
        <v>777.58</v>
      </c>
      <c r="M15" s="42">
        <v>0</v>
      </c>
      <c r="N15" s="42">
        <v>9.4999999999999998E-3</v>
      </c>
      <c r="O15" s="42">
        <v>1.4E-3</v>
      </c>
      <c r="P15" s="40" t="s">
        <v>7</v>
      </c>
    </row>
    <row r="16" spans="2:16" x14ac:dyDescent="0.25">
      <c r="B16" s="40" t="s">
        <v>274</v>
      </c>
      <c r="C16" s="41">
        <v>390013</v>
      </c>
      <c r="D16" s="40" t="s">
        <v>127</v>
      </c>
      <c r="E16" s="40" t="s">
        <v>169</v>
      </c>
      <c r="F16" s="41">
        <v>520038506</v>
      </c>
      <c r="G16" s="40" t="s">
        <v>175</v>
      </c>
      <c r="H16" s="40" t="s">
        <v>90</v>
      </c>
      <c r="I16" s="43">
        <v>36463.26</v>
      </c>
      <c r="J16" s="43">
        <v>4275</v>
      </c>
      <c r="K16" s="43">
        <v>0</v>
      </c>
      <c r="L16" s="43">
        <v>1558.8</v>
      </c>
      <c r="M16" s="42">
        <v>2.0000000000000001E-4</v>
      </c>
      <c r="N16" s="42">
        <v>1.9099999999999999E-2</v>
      </c>
      <c r="O16" s="42">
        <v>2.8E-3</v>
      </c>
      <c r="P16" s="40" t="s">
        <v>7</v>
      </c>
    </row>
    <row r="17" spans="2:16" x14ac:dyDescent="0.25">
      <c r="B17" s="40" t="s">
        <v>275</v>
      </c>
      <c r="C17" s="41">
        <v>1097278</v>
      </c>
      <c r="D17" s="40" t="s">
        <v>127</v>
      </c>
      <c r="E17" s="40" t="s">
        <v>169</v>
      </c>
      <c r="F17" s="41">
        <v>520026683</v>
      </c>
      <c r="G17" s="40" t="s">
        <v>175</v>
      </c>
      <c r="H17" s="40" t="s">
        <v>90</v>
      </c>
      <c r="I17" s="43">
        <v>31177.29</v>
      </c>
      <c r="J17" s="43">
        <v>2051</v>
      </c>
      <c r="K17" s="43">
        <v>0</v>
      </c>
      <c r="L17" s="43">
        <v>639.45000000000005</v>
      </c>
      <c r="M17" s="42">
        <v>1E-4</v>
      </c>
      <c r="N17" s="42">
        <v>7.7999999999999996E-3</v>
      </c>
      <c r="O17" s="42">
        <v>1.1000000000000001E-3</v>
      </c>
      <c r="P17" s="40" t="s">
        <v>7</v>
      </c>
    </row>
    <row r="18" spans="2:16" x14ac:dyDescent="0.25">
      <c r="B18" s="40" t="s">
        <v>276</v>
      </c>
      <c r="C18" s="41">
        <v>226019</v>
      </c>
      <c r="D18" s="40" t="s">
        <v>127</v>
      </c>
      <c r="E18" s="40" t="s">
        <v>169</v>
      </c>
      <c r="F18" s="41">
        <v>520024126</v>
      </c>
      <c r="G18" s="40" t="s">
        <v>175</v>
      </c>
      <c r="H18" s="40" t="s">
        <v>90</v>
      </c>
      <c r="I18" s="43">
        <v>60890.16</v>
      </c>
      <c r="J18" s="43">
        <v>1051</v>
      </c>
      <c r="K18" s="43">
        <v>0</v>
      </c>
      <c r="L18" s="43">
        <v>639.96</v>
      </c>
      <c r="M18" s="42">
        <v>1E-4</v>
      </c>
      <c r="N18" s="42">
        <v>7.7999999999999996E-3</v>
      </c>
      <c r="O18" s="42">
        <v>1.1000000000000001E-3</v>
      </c>
      <c r="P18" s="40" t="s">
        <v>7</v>
      </c>
    </row>
    <row r="19" spans="2:16" x14ac:dyDescent="0.25">
      <c r="B19" s="40" t="s">
        <v>277</v>
      </c>
      <c r="C19" s="41">
        <v>323014</v>
      </c>
      <c r="D19" s="40" t="s">
        <v>127</v>
      </c>
      <c r="E19" s="40" t="s">
        <v>169</v>
      </c>
      <c r="F19" s="41">
        <v>520037789</v>
      </c>
      <c r="G19" s="40" t="s">
        <v>175</v>
      </c>
      <c r="H19" s="40" t="s">
        <v>90</v>
      </c>
      <c r="I19" s="43">
        <v>5423</v>
      </c>
      <c r="J19" s="43">
        <v>24000</v>
      </c>
      <c r="K19" s="43">
        <v>0</v>
      </c>
      <c r="L19" s="43">
        <v>1301.52</v>
      </c>
      <c r="M19" s="42">
        <v>1E-4</v>
      </c>
      <c r="N19" s="42">
        <v>1.5900000000000001E-2</v>
      </c>
      <c r="O19" s="42">
        <v>2.3E-3</v>
      </c>
      <c r="P19" s="40" t="s">
        <v>7</v>
      </c>
    </row>
    <row r="20" spans="2:16" x14ac:dyDescent="0.25">
      <c r="B20" s="40" t="s">
        <v>278</v>
      </c>
      <c r="C20" s="41">
        <v>1119478</v>
      </c>
      <c r="D20" s="40" t="s">
        <v>127</v>
      </c>
      <c r="E20" s="40" t="s">
        <v>169</v>
      </c>
      <c r="F20" s="41">
        <v>510960719</v>
      </c>
      <c r="G20" s="40" t="s">
        <v>175</v>
      </c>
      <c r="H20" s="40" t="s">
        <v>90</v>
      </c>
      <c r="I20" s="43">
        <v>5522</v>
      </c>
      <c r="J20" s="43">
        <v>24420</v>
      </c>
      <c r="K20" s="43">
        <v>0</v>
      </c>
      <c r="L20" s="43">
        <v>1348.47</v>
      </c>
      <c r="M20" s="42">
        <v>0</v>
      </c>
      <c r="N20" s="42">
        <v>1.6500000000000001E-2</v>
      </c>
      <c r="O20" s="42">
        <v>2.3999999999999998E-3</v>
      </c>
      <c r="P20" s="40" t="s">
        <v>7</v>
      </c>
    </row>
    <row r="21" spans="2:16" x14ac:dyDescent="0.25">
      <c r="B21" s="40" t="s">
        <v>279</v>
      </c>
      <c r="C21" s="41">
        <v>739037</v>
      </c>
      <c r="D21" s="40" t="s">
        <v>127</v>
      </c>
      <c r="E21" s="40" t="s">
        <v>169</v>
      </c>
      <c r="F21" s="41">
        <v>520028911</v>
      </c>
      <c r="G21" s="40" t="s">
        <v>206</v>
      </c>
      <c r="H21" s="40" t="s">
        <v>90</v>
      </c>
      <c r="I21" s="43">
        <v>258</v>
      </c>
      <c r="J21" s="43">
        <v>200000</v>
      </c>
      <c r="K21" s="43">
        <v>2.82</v>
      </c>
      <c r="L21" s="43">
        <v>518.82000000000005</v>
      </c>
      <c r="M21" s="42">
        <v>1E-4</v>
      </c>
      <c r="N21" s="42">
        <v>6.3E-3</v>
      </c>
      <c r="O21" s="42">
        <v>8.9999999999999998E-4</v>
      </c>
      <c r="P21" s="40" t="s">
        <v>7</v>
      </c>
    </row>
    <row r="22" spans="2:16" x14ac:dyDescent="0.25">
      <c r="B22" s="40" t="s">
        <v>280</v>
      </c>
      <c r="C22" s="41">
        <v>1123355</v>
      </c>
      <c r="D22" s="40" t="s">
        <v>127</v>
      </c>
      <c r="E22" s="40" t="s">
        <v>169</v>
      </c>
      <c r="F22" s="41">
        <v>513901371</v>
      </c>
      <c r="G22" s="40" t="s">
        <v>228</v>
      </c>
      <c r="H22" s="40" t="s">
        <v>90</v>
      </c>
      <c r="I22" s="43">
        <v>142585</v>
      </c>
      <c r="J22" s="43">
        <v>1398</v>
      </c>
      <c r="K22" s="43">
        <v>0</v>
      </c>
      <c r="L22" s="43">
        <v>1993.34</v>
      </c>
      <c r="M22" s="42">
        <v>2.9999999999999997E-4</v>
      </c>
      <c r="N22" s="42">
        <v>2.4400000000000002E-2</v>
      </c>
      <c r="O22" s="42">
        <v>3.5999999999999999E-3</v>
      </c>
      <c r="P22" s="40" t="s">
        <v>7</v>
      </c>
    </row>
    <row r="23" spans="2:16" x14ac:dyDescent="0.25">
      <c r="B23" s="40" t="s">
        <v>281</v>
      </c>
      <c r="C23" s="41">
        <v>1141571</v>
      </c>
      <c r="D23" s="40" t="s">
        <v>127</v>
      </c>
      <c r="E23" s="40" t="s">
        <v>169</v>
      </c>
      <c r="F23" s="41">
        <v>514401702</v>
      </c>
      <c r="G23" s="40" t="s">
        <v>221</v>
      </c>
      <c r="H23" s="40" t="s">
        <v>90</v>
      </c>
      <c r="I23" s="43">
        <v>0.89</v>
      </c>
      <c r="J23" s="43">
        <v>3985</v>
      </c>
      <c r="K23" s="43">
        <v>0</v>
      </c>
      <c r="L23" s="43">
        <v>0.03</v>
      </c>
      <c r="M23" s="42">
        <v>0</v>
      </c>
      <c r="N23" s="42">
        <v>0</v>
      </c>
      <c r="O23" s="42">
        <v>0</v>
      </c>
      <c r="P23" s="40" t="s">
        <v>7</v>
      </c>
    </row>
    <row r="24" spans="2:16" x14ac:dyDescent="0.25">
      <c r="B24" s="40" t="s">
        <v>282</v>
      </c>
      <c r="C24" s="41">
        <v>593038</v>
      </c>
      <c r="D24" s="40" t="s">
        <v>127</v>
      </c>
      <c r="E24" s="40" t="s">
        <v>169</v>
      </c>
      <c r="F24" s="41">
        <v>520029083</v>
      </c>
      <c r="G24" s="40" t="s">
        <v>170</v>
      </c>
      <c r="H24" s="40" t="s">
        <v>90</v>
      </c>
      <c r="I24" s="43">
        <v>16503.509999999998</v>
      </c>
      <c r="J24" s="43">
        <v>14500</v>
      </c>
      <c r="K24" s="43">
        <v>0</v>
      </c>
      <c r="L24" s="43">
        <v>2393.0100000000002</v>
      </c>
      <c r="M24" s="42">
        <v>2.0000000000000001E-4</v>
      </c>
      <c r="N24" s="42">
        <v>2.93E-2</v>
      </c>
      <c r="O24" s="42">
        <v>4.3E-3</v>
      </c>
      <c r="P24" s="40" t="s">
        <v>7</v>
      </c>
    </row>
    <row r="25" spans="2:16" x14ac:dyDescent="0.25">
      <c r="B25" s="40" t="s">
        <v>283</v>
      </c>
      <c r="C25" s="41">
        <v>691212</v>
      </c>
      <c r="D25" s="40" t="s">
        <v>127</v>
      </c>
      <c r="E25" s="40" t="s">
        <v>169</v>
      </c>
      <c r="F25" s="41">
        <v>520007030</v>
      </c>
      <c r="G25" s="40" t="s">
        <v>170</v>
      </c>
      <c r="H25" s="40" t="s">
        <v>90</v>
      </c>
      <c r="I25" s="43">
        <v>285153</v>
      </c>
      <c r="J25" s="43">
        <v>1806</v>
      </c>
      <c r="K25" s="43">
        <v>0</v>
      </c>
      <c r="L25" s="43">
        <v>5149.8599999999997</v>
      </c>
      <c r="M25" s="42">
        <v>2.0000000000000001E-4</v>
      </c>
      <c r="N25" s="42">
        <v>6.3100000000000003E-2</v>
      </c>
      <c r="O25" s="42">
        <v>9.1999999999999998E-3</v>
      </c>
      <c r="P25" s="40" t="s">
        <v>7</v>
      </c>
    </row>
    <row r="26" spans="2:16" x14ac:dyDescent="0.25">
      <c r="B26" s="40" t="s">
        <v>284</v>
      </c>
      <c r="C26" s="41">
        <v>604611</v>
      </c>
      <c r="D26" s="40" t="s">
        <v>127</v>
      </c>
      <c r="E26" s="40" t="s">
        <v>169</v>
      </c>
      <c r="F26" s="41">
        <v>520018078</v>
      </c>
      <c r="G26" s="40" t="s">
        <v>170</v>
      </c>
      <c r="H26" s="40" t="s">
        <v>90</v>
      </c>
      <c r="I26" s="43">
        <v>228483</v>
      </c>
      <c r="J26" s="43">
        <v>3062</v>
      </c>
      <c r="K26" s="43">
        <v>0</v>
      </c>
      <c r="L26" s="43">
        <v>6996.15</v>
      </c>
      <c r="M26" s="42">
        <v>1E-4</v>
      </c>
      <c r="N26" s="42">
        <v>8.5699999999999998E-2</v>
      </c>
      <c r="O26" s="42">
        <v>1.2500000000000001E-2</v>
      </c>
      <c r="P26" s="40" t="s">
        <v>7</v>
      </c>
    </row>
    <row r="27" spans="2:16" x14ac:dyDescent="0.25">
      <c r="B27" s="40" t="s">
        <v>285</v>
      </c>
      <c r="C27" s="41">
        <v>695437</v>
      </c>
      <c r="D27" s="40" t="s">
        <v>127</v>
      </c>
      <c r="E27" s="40" t="s">
        <v>169</v>
      </c>
      <c r="F27" s="41">
        <v>520000522</v>
      </c>
      <c r="G27" s="40" t="s">
        <v>170</v>
      </c>
      <c r="H27" s="40" t="s">
        <v>90</v>
      </c>
      <c r="I27" s="43">
        <v>21622.65</v>
      </c>
      <c r="J27" s="43">
        <v>12550</v>
      </c>
      <c r="K27" s="43">
        <v>0</v>
      </c>
      <c r="L27" s="43">
        <v>2713.64</v>
      </c>
      <c r="M27" s="42">
        <v>1E-4</v>
      </c>
      <c r="N27" s="42">
        <v>3.32E-2</v>
      </c>
      <c r="O27" s="42">
        <v>4.8999999999999998E-3</v>
      </c>
      <c r="P27" s="40" t="s">
        <v>7</v>
      </c>
    </row>
    <row r="28" spans="2:16" x14ac:dyDescent="0.25">
      <c r="B28" s="40" t="s">
        <v>286</v>
      </c>
      <c r="C28" s="41">
        <v>662577</v>
      </c>
      <c r="D28" s="40" t="s">
        <v>127</v>
      </c>
      <c r="E28" s="40" t="s">
        <v>169</v>
      </c>
      <c r="F28" s="41">
        <v>520000118</v>
      </c>
      <c r="G28" s="40" t="s">
        <v>170</v>
      </c>
      <c r="H28" s="40" t="s">
        <v>90</v>
      </c>
      <c r="I28" s="43">
        <v>230249</v>
      </c>
      <c r="J28" s="43">
        <v>3025</v>
      </c>
      <c r="K28" s="43">
        <v>0</v>
      </c>
      <c r="L28" s="43">
        <v>6965.03</v>
      </c>
      <c r="M28" s="42">
        <v>2.0000000000000001E-4</v>
      </c>
      <c r="N28" s="42">
        <v>8.5300000000000001E-2</v>
      </c>
      <c r="O28" s="42">
        <v>1.2500000000000001E-2</v>
      </c>
      <c r="P28" s="40" t="s">
        <v>7</v>
      </c>
    </row>
    <row r="29" spans="2:16" x14ac:dyDescent="0.25">
      <c r="B29" s="40" t="s">
        <v>287</v>
      </c>
      <c r="C29" s="41">
        <v>767012</v>
      </c>
      <c r="D29" s="40" t="s">
        <v>127</v>
      </c>
      <c r="E29" s="40" t="s">
        <v>169</v>
      </c>
      <c r="F29" s="41">
        <v>520017450</v>
      </c>
      <c r="G29" s="40" t="s">
        <v>210</v>
      </c>
      <c r="H29" s="40" t="s">
        <v>90</v>
      </c>
      <c r="I29" s="43">
        <v>38197</v>
      </c>
      <c r="J29" s="43">
        <v>3397</v>
      </c>
      <c r="K29" s="43">
        <v>0</v>
      </c>
      <c r="L29" s="43">
        <v>1297.55</v>
      </c>
      <c r="M29" s="42">
        <v>1E-4</v>
      </c>
      <c r="N29" s="42">
        <v>1.5900000000000001E-2</v>
      </c>
      <c r="O29" s="42">
        <v>2.3E-3</v>
      </c>
      <c r="P29" s="40" t="s">
        <v>7</v>
      </c>
    </row>
    <row r="30" spans="2:16" x14ac:dyDescent="0.25">
      <c r="B30" s="40" t="s">
        <v>288</v>
      </c>
      <c r="C30" s="41">
        <v>281014</v>
      </c>
      <c r="D30" s="40" t="s">
        <v>127</v>
      </c>
      <c r="E30" s="40" t="s">
        <v>169</v>
      </c>
      <c r="F30" s="41">
        <v>520027830</v>
      </c>
      <c r="G30" s="40" t="s">
        <v>289</v>
      </c>
      <c r="H30" s="40" t="s">
        <v>90</v>
      </c>
      <c r="I30" s="43">
        <v>49325</v>
      </c>
      <c r="J30" s="43">
        <v>2880</v>
      </c>
      <c r="K30" s="43">
        <v>0</v>
      </c>
      <c r="L30" s="43">
        <v>1420.56</v>
      </c>
      <c r="M30" s="42">
        <v>0</v>
      </c>
      <c r="N30" s="42">
        <v>1.7399999999999999E-2</v>
      </c>
      <c r="O30" s="42">
        <v>2.5000000000000001E-3</v>
      </c>
      <c r="P30" s="40" t="s">
        <v>7</v>
      </c>
    </row>
    <row r="31" spans="2:16" x14ac:dyDescent="0.25">
      <c r="B31" s="1" t="s">
        <v>290</v>
      </c>
      <c r="C31" s="1" t="s">
        <v>7</v>
      </c>
      <c r="D31" s="1" t="s">
        <v>7</v>
      </c>
      <c r="E31" s="1" t="s">
        <v>7</v>
      </c>
      <c r="F31" s="1" t="s">
        <v>7</v>
      </c>
      <c r="G31" s="1" t="s">
        <v>7</v>
      </c>
      <c r="H31" s="1" t="s">
        <v>7</v>
      </c>
      <c r="I31" s="39">
        <v>267003.37</v>
      </c>
      <c r="J31" s="1" t="s">
        <v>7</v>
      </c>
      <c r="K31" s="39">
        <v>0</v>
      </c>
      <c r="L31" s="39">
        <v>8211.0499999999993</v>
      </c>
      <c r="M31" s="1" t="s">
        <v>7</v>
      </c>
      <c r="N31" s="38">
        <v>0.10050000000000001</v>
      </c>
      <c r="O31" s="38">
        <v>1.47E-2</v>
      </c>
      <c r="P31" s="1" t="s">
        <v>7</v>
      </c>
    </row>
    <row r="32" spans="2:16" x14ac:dyDescent="0.25">
      <c r="B32" s="40" t="s">
        <v>291</v>
      </c>
      <c r="C32" s="41">
        <v>445015</v>
      </c>
      <c r="D32" s="40" t="s">
        <v>127</v>
      </c>
      <c r="E32" s="40" t="s">
        <v>169</v>
      </c>
      <c r="F32" s="41">
        <v>520039413</v>
      </c>
      <c r="G32" s="40" t="s">
        <v>218</v>
      </c>
      <c r="H32" s="40" t="s">
        <v>90</v>
      </c>
      <c r="I32" s="43">
        <v>10178</v>
      </c>
      <c r="J32" s="43">
        <v>8090</v>
      </c>
      <c r="K32" s="43">
        <v>0</v>
      </c>
      <c r="L32" s="43">
        <v>823.4</v>
      </c>
      <c r="M32" s="42">
        <v>2.0000000000000001E-4</v>
      </c>
      <c r="N32" s="42">
        <v>1.01E-2</v>
      </c>
      <c r="O32" s="42">
        <v>1.5E-3</v>
      </c>
      <c r="P32" s="40" t="s">
        <v>7</v>
      </c>
    </row>
    <row r="33" spans="2:16" x14ac:dyDescent="0.25">
      <c r="B33" s="40" t="s">
        <v>292</v>
      </c>
      <c r="C33" s="41">
        <v>1090315</v>
      </c>
      <c r="D33" s="40" t="s">
        <v>127</v>
      </c>
      <c r="E33" s="40" t="s">
        <v>169</v>
      </c>
      <c r="F33" s="41">
        <v>511399388</v>
      </c>
      <c r="G33" s="40" t="s">
        <v>202</v>
      </c>
      <c r="H33" s="40" t="s">
        <v>90</v>
      </c>
      <c r="I33" s="43">
        <v>5813</v>
      </c>
      <c r="J33" s="43">
        <v>24300</v>
      </c>
      <c r="K33" s="43">
        <v>0</v>
      </c>
      <c r="L33" s="43">
        <v>1412.56</v>
      </c>
      <c r="M33" s="42">
        <v>2.9999999999999997E-4</v>
      </c>
      <c r="N33" s="42">
        <v>1.7299999999999999E-2</v>
      </c>
      <c r="O33" s="42">
        <v>2.5000000000000001E-3</v>
      </c>
      <c r="P33" s="40" t="s">
        <v>7</v>
      </c>
    </row>
    <row r="34" spans="2:16" x14ac:dyDescent="0.25">
      <c r="B34" s="40" t="s">
        <v>293</v>
      </c>
      <c r="C34" s="41">
        <v>1159029</v>
      </c>
      <c r="D34" s="40" t="s">
        <v>127</v>
      </c>
      <c r="E34" s="40" t="s">
        <v>169</v>
      </c>
      <c r="F34" s="41">
        <v>520020033</v>
      </c>
      <c r="G34" s="40" t="s">
        <v>294</v>
      </c>
      <c r="H34" s="40" t="s">
        <v>90</v>
      </c>
      <c r="I34" s="43">
        <v>28430</v>
      </c>
      <c r="J34" s="43">
        <v>1846</v>
      </c>
      <c r="K34" s="43">
        <v>0</v>
      </c>
      <c r="L34" s="43">
        <v>524.82000000000005</v>
      </c>
      <c r="M34" s="42">
        <v>2.9999999999999997E-4</v>
      </c>
      <c r="N34" s="42">
        <v>6.4000000000000003E-3</v>
      </c>
      <c r="O34" s="42">
        <v>8.9999999999999998E-4</v>
      </c>
      <c r="P34" s="40" t="s">
        <v>7</v>
      </c>
    </row>
    <row r="35" spans="2:16" x14ac:dyDescent="0.25">
      <c r="B35" s="40" t="s">
        <v>295</v>
      </c>
      <c r="C35" s="41">
        <v>1157403</v>
      </c>
      <c r="D35" s="40" t="s">
        <v>127</v>
      </c>
      <c r="E35" s="40" t="s">
        <v>169</v>
      </c>
      <c r="F35" s="41">
        <v>510706153</v>
      </c>
      <c r="G35" s="40" t="s">
        <v>294</v>
      </c>
      <c r="H35" s="40" t="s">
        <v>90</v>
      </c>
      <c r="I35" s="43">
        <v>0.62</v>
      </c>
      <c r="J35" s="43">
        <v>980</v>
      </c>
      <c r="K35" s="43">
        <v>0</v>
      </c>
      <c r="L35" s="43">
        <v>0.01</v>
      </c>
      <c r="M35" s="42">
        <v>0</v>
      </c>
      <c r="N35" s="42">
        <v>0</v>
      </c>
      <c r="O35" s="42">
        <v>0</v>
      </c>
      <c r="P35" s="40" t="s">
        <v>7</v>
      </c>
    </row>
    <row r="36" spans="2:16" x14ac:dyDescent="0.25">
      <c r="B36" s="40" t="s">
        <v>296</v>
      </c>
      <c r="C36" s="41">
        <v>1156926</v>
      </c>
      <c r="D36" s="40" t="s">
        <v>127</v>
      </c>
      <c r="E36" s="40" t="s">
        <v>169</v>
      </c>
      <c r="F36" s="41">
        <v>515846558</v>
      </c>
      <c r="G36" s="40" t="s">
        <v>206</v>
      </c>
      <c r="H36" s="40" t="s">
        <v>90</v>
      </c>
      <c r="I36" s="43">
        <v>0.43</v>
      </c>
      <c r="J36" s="43">
        <v>122.4</v>
      </c>
      <c r="K36" s="43">
        <v>0</v>
      </c>
      <c r="L36" s="43">
        <v>0</v>
      </c>
      <c r="M36" s="42">
        <v>0</v>
      </c>
      <c r="N36" s="42">
        <v>0</v>
      </c>
      <c r="O36" s="42">
        <v>0</v>
      </c>
      <c r="P36" s="40" t="s">
        <v>7</v>
      </c>
    </row>
    <row r="37" spans="2:16" x14ac:dyDescent="0.25">
      <c r="B37" s="40" t="s">
        <v>297</v>
      </c>
      <c r="C37" s="41">
        <v>1134139</v>
      </c>
      <c r="D37" s="40" t="s">
        <v>127</v>
      </c>
      <c r="E37" s="40" t="s">
        <v>169</v>
      </c>
      <c r="F37" s="41">
        <v>201406588</v>
      </c>
      <c r="G37" s="40" t="s">
        <v>206</v>
      </c>
      <c r="H37" s="40" t="s">
        <v>90</v>
      </c>
      <c r="I37" s="43">
        <v>3000</v>
      </c>
      <c r="J37" s="43">
        <v>12230</v>
      </c>
      <c r="K37" s="43">
        <v>0</v>
      </c>
      <c r="L37" s="43">
        <v>366.9</v>
      </c>
      <c r="M37" s="42">
        <v>1E-4</v>
      </c>
      <c r="N37" s="42">
        <v>4.4999999999999997E-3</v>
      </c>
      <c r="O37" s="42">
        <v>6.9999999999999999E-4</v>
      </c>
      <c r="P37" s="40" t="s">
        <v>7</v>
      </c>
    </row>
    <row r="38" spans="2:16" x14ac:dyDescent="0.25">
      <c r="B38" s="40" t="s">
        <v>298</v>
      </c>
      <c r="C38" s="41">
        <v>720011</v>
      </c>
      <c r="D38" s="40" t="s">
        <v>127</v>
      </c>
      <c r="E38" s="40" t="s">
        <v>169</v>
      </c>
      <c r="F38" s="41">
        <v>520041146</v>
      </c>
      <c r="G38" s="40" t="s">
        <v>228</v>
      </c>
      <c r="H38" s="40" t="s">
        <v>90</v>
      </c>
      <c r="I38" s="43">
        <v>174544</v>
      </c>
      <c r="J38" s="43">
        <v>757.3</v>
      </c>
      <c r="K38" s="43">
        <v>0</v>
      </c>
      <c r="L38" s="43">
        <v>1321.82</v>
      </c>
      <c r="M38" s="42">
        <v>2.0000000000000001E-4</v>
      </c>
      <c r="N38" s="42">
        <v>1.6199999999999999E-2</v>
      </c>
      <c r="O38" s="42">
        <v>2.3999999999999998E-3</v>
      </c>
      <c r="P38" s="40" t="s">
        <v>7</v>
      </c>
    </row>
    <row r="39" spans="2:16" x14ac:dyDescent="0.25">
      <c r="B39" s="40" t="s">
        <v>299</v>
      </c>
      <c r="C39" s="41">
        <v>1091065</v>
      </c>
      <c r="D39" s="40" t="s">
        <v>127</v>
      </c>
      <c r="E39" s="40" t="s">
        <v>169</v>
      </c>
      <c r="F39" s="41">
        <v>511527202</v>
      </c>
      <c r="G39" s="40" t="s">
        <v>300</v>
      </c>
      <c r="H39" s="40" t="s">
        <v>90</v>
      </c>
      <c r="I39" s="43">
        <v>14762.98</v>
      </c>
      <c r="J39" s="43">
        <v>4423</v>
      </c>
      <c r="K39" s="43">
        <v>0</v>
      </c>
      <c r="L39" s="43">
        <v>652.97</v>
      </c>
      <c r="M39" s="42">
        <v>1E-4</v>
      </c>
      <c r="N39" s="42">
        <v>8.0000000000000002E-3</v>
      </c>
      <c r="O39" s="42">
        <v>1.1999999999999999E-3</v>
      </c>
      <c r="P39" s="40" t="s">
        <v>7</v>
      </c>
    </row>
    <row r="40" spans="2:16" x14ac:dyDescent="0.25">
      <c r="B40" s="40" t="s">
        <v>301</v>
      </c>
      <c r="C40" s="41">
        <v>1087022</v>
      </c>
      <c r="D40" s="40" t="s">
        <v>127</v>
      </c>
      <c r="E40" s="40" t="s">
        <v>169</v>
      </c>
      <c r="F40" s="41">
        <v>512157603</v>
      </c>
      <c r="G40" s="40" t="s">
        <v>188</v>
      </c>
      <c r="H40" s="40" t="s">
        <v>90</v>
      </c>
      <c r="I40" s="43">
        <v>2712</v>
      </c>
      <c r="J40" s="43">
        <v>40220</v>
      </c>
      <c r="K40" s="43">
        <v>0</v>
      </c>
      <c r="L40" s="43">
        <v>1090.77</v>
      </c>
      <c r="M40" s="42">
        <v>2.0000000000000001E-4</v>
      </c>
      <c r="N40" s="42">
        <v>1.34E-2</v>
      </c>
      <c r="O40" s="42">
        <v>1.9E-3</v>
      </c>
      <c r="P40" s="40" t="s">
        <v>7</v>
      </c>
    </row>
    <row r="41" spans="2:16" x14ac:dyDescent="0.25">
      <c r="B41" s="40" t="s">
        <v>302</v>
      </c>
      <c r="C41" s="41">
        <v>1100007</v>
      </c>
      <c r="D41" s="40" t="s">
        <v>127</v>
      </c>
      <c r="E41" s="40" t="s">
        <v>169</v>
      </c>
      <c r="F41" s="41">
        <v>510216054</v>
      </c>
      <c r="G41" s="40" t="s">
        <v>221</v>
      </c>
      <c r="H41" s="40" t="s">
        <v>90</v>
      </c>
      <c r="I41" s="43">
        <v>0.34</v>
      </c>
      <c r="J41" s="43">
        <v>39050</v>
      </c>
      <c r="K41" s="43">
        <v>0</v>
      </c>
      <c r="L41" s="43">
        <v>0.13</v>
      </c>
      <c r="M41" s="42">
        <v>0</v>
      </c>
      <c r="N41" s="42">
        <v>0</v>
      </c>
      <c r="O41" s="42">
        <v>0</v>
      </c>
      <c r="P41" s="40" t="s">
        <v>7</v>
      </c>
    </row>
    <row r="42" spans="2:16" x14ac:dyDescent="0.25">
      <c r="B42" s="40" t="s">
        <v>303</v>
      </c>
      <c r="C42" s="41">
        <v>224014</v>
      </c>
      <c r="D42" s="40" t="s">
        <v>127</v>
      </c>
      <c r="E42" s="40" t="s">
        <v>169</v>
      </c>
      <c r="F42" s="41">
        <v>520036120</v>
      </c>
      <c r="G42" s="40" t="s">
        <v>210</v>
      </c>
      <c r="H42" s="40" t="s">
        <v>90</v>
      </c>
      <c r="I42" s="43">
        <v>20600</v>
      </c>
      <c r="J42" s="43">
        <v>6077</v>
      </c>
      <c r="K42" s="43">
        <v>0</v>
      </c>
      <c r="L42" s="43">
        <v>1251.8599999999999</v>
      </c>
      <c r="M42" s="42">
        <v>2.9999999999999997E-4</v>
      </c>
      <c r="N42" s="42">
        <v>1.5299999999999999E-2</v>
      </c>
      <c r="O42" s="42">
        <v>2.2000000000000001E-3</v>
      </c>
      <c r="P42" s="40" t="s">
        <v>7</v>
      </c>
    </row>
    <row r="43" spans="2:16" x14ac:dyDescent="0.25">
      <c r="B43" s="40" t="s">
        <v>304</v>
      </c>
      <c r="C43" s="41">
        <v>1105097</v>
      </c>
      <c r="D43" s="40" t="s">
        <v>127</v>
      </c>
      <c r="E43" s="40" t="s">
        <v>169</v>
      </c>
      <c r="F43" s="41">
        <v>511725459</v>
      </c>
      <c r="G43" s="40" t="s">
        <v>305</v>
      </c>
      <c r="H43" s="40" t="s">
        <v>90</v>
      </c>
      <c r="I43" s="43">
        <v>6962</v>
      </c>
      <c r="J43" s="43">
        <v>11000</v>
      </c>
      <c r="K43" s="43">
        <v>0</v>
      </c>
      <c r="L43" s="43">
        <v>765.82</v>
      </c>
      <c r="M43" s="42">
        <v>2.9999999999999997E-4</v>
      </c>
      <c r="N43" s="42">
        <v>9.4000000000000004E-3</v>
      </c>
      <c r="O43" s="42">
        <v>1.4E-3</v>
      </c>
      <c r="P43" s="40" t="s">
        <v>7</v>
      </c>
    </row>
    <row r="44" spans="2:16" x14ac:dyDescent="0.25">
      <c r="B44" s="1" t="s">
        <v>306</v>
      </c>
      <c r="C44" s="1" t="s">
        <v>7</v>
      </c>
      <c r="D44" s="1" t="s">
        <v>7</v>
      </c>
      <c r="E44" s="1" t="s">
        <v>7</v>
      </c>
      <c r="F44" s="1" t="s">
        <v>7</v>
      </c>
      <c r="G44" s="1" t="s">
        <v>7</v>
      </c>
      <c r="H44" s="1" t="s">
        <v>7</v>
      </c>
      <c r="I44" s="39">
        <v>133937.01999999999</v>
      </c>
      <c r="J44" s="1" t="s">
        <v>7</v>
      </c>
      <c r="K44" s="39">
        <v>0</v>
      </c>
      <c r="L44" s="39">
        <v>2305.7600000000002</v>
      </c>
      <c r="M44" s="1" t="s">
        <v>7</v>
      </c>
      <c r="N44" s="38">
        <v>2.8199999999999999E-2</v>
      </c>
      <c r="O44" s="38">
        <v>4.1000000000000003E-3</v>
      </c>
      <c r="P44" s="1" t="s">
        <v>7</v>
      </c>
    </row>
    <row r="45" spans="2:16" x14ac:dyDescent="0.25">
      <c r="B45" s="40" t="s">
        <v>307</v>
      </c>
      <c r="C45" s="41">
        <v>1141464</v>
      </c>
      <c r="D45" s="40" t="s">
        <v>127</v>
      </c>
      <c r="E45" s="40" t="s">
        <v>169</v>
      </c>
      <c r="F45" s="41">
        <v>513834606</v>
      </c>
      <c r="G45" s="40" t="s">
        <v>294</v>
      </c>
      <c r="H45" s="40" t="s">
        <v>90</v>
      </c>
      <c r="I45" s="43">
        <v>58177</v>
      </c>
      <c r="J45" s="43">
        <v>1105</v>
      </c>
      <c r="K45" s="43">
        <v>0</v>
      </c>
      <c r="L45" s="43">
        <v>642.86</v>
      </c>
      <c r="M45" s="42">
        <v>8.0000000000000004E-4</v>
      </c>
      <c r="N45" s="42">
        <v>7.9000000000000008E-3</v>
      </c>
      <c r="O45" s="42">
        <v>1.1000000000000001E-3</v>
      </c>
      <c r="P45" s="40" t="s">
        <v>7</v>
      </c>
    </row>
    <row r="46" spans="2:16" x14ac:dyDescent="0.25">
      <c r="B46" s="40" t="s">
        <v>308</v>
      </c>
      <c r="C46" s="41">
        <v>1179589</v>
      </c>
      <c r="D46" s="40" t="s">
        <v>127</v>
      </c>
      <c r="E46" s="40" t="s">
        <v>169</v>
      </c>
      <c r="F46" s="41">
        <v>516247772</v>
      </c>
      <c r="G46" s="40" t="s">
        <v>206</v>
      </c>
      <c r="H46" s="40" t="s">
        <v>90</v>
      </c>
      <c r="I46" s="43">
        <v>10000</v>
      </c>
      <c r="J46" s="43">
        <v>10010</v>
      </c>
      <c r="K46" s="43">
        <v>0</v>
      </c>
      <c r="L46" s="43">
        <v>1001</v>
      </c>
      <c r="M46" s="42">
        <v>2.5000000000000001E-3</v>
      </c>
      <c r="N46" s="42">
        <v>1.23E-2</v>
      </c>
      <c r="O46" s="42">
        <v>1.8E-3</v>
      </c>
      <c r="P46" s="40" t="s">
        <v>7</v>
      </c>
    </row>
    <row r="47" spans="2:16" x14ac:dyDescent="0.25">
      <c r="B47" s="40" t="s">
        <v>309</v>
      </c>
      <c r="C47" s="41">
        <v>208017</v>
      </c>
      <c r="D47" s="40" t="s">
        <v>127</v>
      </c>
      <c r="E47" s="40" t="s">
        <v>169</v>
      </c>
      <c r="F47" s="41">
        <v>520036070</v>
      </c>
      <c r="G47" s="40" t="s">
        <v>310</v>
      </c>
      <c r="H47" s="40" t="s">
        <v>90</v>
      </c>
      <c r="I47" s="43">
        <v>0.02</v>
      </c>
      <c r="J47" s="43">
        <v>2634</v>
      </c>
      <c r="K47" s="43">
        <v>0</v>
      </c>
      <c r="L47" s="43">
        <v>0</v>
      </c>
      <c r="M47" s="42">
        <v>0</v>
      </c>
      <c r="N47" s="42">
        <v>0</v>
      </c>
      <c r="O47" s="42">
        <v>0</v>
      </c>
      <c r="P47" s="40" t="s">
        <v>7</v>
      </c>
    </row>
    <row r="48" spans="2:16" x14ac:dyDescent="0.25">
      <c r="B48" s="40" t="s">
        <v>311</v>
      </c>
      <c r="C48" s="41">
        <v>1178714</v>
      </c>
      <c r="D48" s="40" t="s">
        <v>127</v>
      </c>
      <c r="E48" s="40" t="s">
        <v>169</v>
      </c>
      <c r="F48" s="41">
        <v>515722536</v>
      </c>
      <c r="G48" s="40" t="s">
        <v>188</v>
      </c>
      <c r="H48" s="40" t="s">
        <v>90</v>
      </c>
      <c r="I48" s="43">
        <v>65500</v>
      </c>
      <c r="J48" s="43">
        <v>950</v>
      </c>
      <c r="K48" s="43">
        <v>0</v>
      </c>
      <c r="L48" s="43">
        <v>622.25</v>
      </c>
      <c r="M48" s="42">
        <v>5.0000000000000001E-4</v>
      </c>
      <c r="N48" s="42">
        <v>7.6E-3</v>
      </c>
      <c r="O48" s="42">
        <v>1.1000000000000001E-3</v>
      </c>
      <c r="P48" s="40" t="s">
        <v>7</v>
      </c>
    </row>
    <row r="49" spans="2:16" x14ac:dyDescent="0.25">
      <c r="B49" s="40" t="s">
        <v>312</v>
      </c>
      <c r="C49" s="41">
        <v>168013</v>
      </c>
      <c r="D49" s="40" t="s">
        <v>127</v>
      </c>
      <c r="E49" s="40" t="s">
        <v>169</v>
      </c>
      <c r="F49" s="41">
        <v>520034109</v>
      </c>
      <c r="G49" s="40" t="s">
        <v>313</v>
      </c>
      <c r="H49" s="40" t="s">
        <v>90</v>
      </c>
      <c r="I49" s="43">
        <v>260</v>
      </c>
      <c r="J49" s="43">
        <v>15250</v>
      </c>
      <c r="K49" s="43">
        <v>0</v>
      </c>
      <c r="L49" s="43">
        <v>39.65</v>
      </c>
      <c r="M49" s="42">
        <v>1E-4</v>
      </c>
      <c r="N49" s="42">
        <v>5.0000000000000001E-4</v>
      </c>
      <c r="O49" s="42">
        <v>1E-4</v>
      </c>
      <c r="P49" s="40" t="s">
        <v>7</v>
      </c>
    </row>
    <row r="50" spans="2:16" x14ac:dyDescent="0.25">
      <c r="B50" s="1" t="s">
        <v>314</v>
      </c>
      <c r="C50" s="1" t="s">
        <v>7</v>
      </c>
      <c r="D50" s="1" t="s">
        <v>7</v>
      </c>
      <c r="E50" s="1" t="s">
        <v>7</v>
      </c>
      <c r="F50" s="1" t="s">
        <v>7</v>
      </c>
      <c r="G50" s="1" t="s">
        <v>7</v>
      </c>
      <c r="H50" s="1" t="s">
        <v>7</v>
      </c>
      <c r="I50" s="39">
        <v>0</v>
      </c>
      <c r="J50" s="1" t="s">
        <v>7</v>
      </c>
      <c r="K50" s="39">
        <v>0</v>
      </c>
      <c r="L50" s="39">
        <v>0</v>
      </c>
      <c r="M50" s="1" t="s">
        <v>7</v>
      </c>
      <c r="N50" s="38">
        <v>0</v>
      </c>
      <c r="O50" s="38">
        <v>0</v>
      </c>
      <c r="P50" s="1" t="s">
        <v>7</v>
      </c>
    </row>
    <row r="51" spans="2:16" x14ac:dyDescent="0.25">
      <c r="B51" s="1" t="s">
        <v>315</v>
      </c>
      <c r="C51" s="1" t="s">
        <v>7</v>
      </c>
      <c r="D51" s="1" t="s">
        <v>7</v>
      </c>
      <c r="E51" s="1" t="s">
        <v>7</v>
      </c>
      <c r="F51" s="1" t="s">
        <v>7</v>
      </c>
      <c r="G51" s="1" t="s">
        <v>7</v>
      </c>
      <c r="H51" s="1" t="s">
        <v>7</v>
      </c>
      <c r="I51" s="1" t="s">
        <v>7</v>
      </c>
      <c r="J51" s="1" t="s">
        <v>7</v>
      </c>
      <c r="K51" s="1" t="s">
        <v>7</v>
      </c>
      <c r="L51" s="1" t="s">
        <v>7</v>
      </c>
      <c r="M51" s="1" t="s">
        <v>7</v>
      </c>
      <c r="N51" s="1" t="s">
        <v>7</v>
      </c>
      <c r="O51" s="1" t="s">
        <v>7</v>
      </c>
      <c r="P51" s="1" t="s">
        <v>7</v>
      </c>
    </row>
    <row r="52" spans="2:16" x14ac:dyDescent="0.25">
      <c r="B52" s="1" t="s">
        <v>316</v>
      </c>
      <c r="C52" s="1" t="s">
        <v>7</v>
      </c>
      <c r="D52" s="1" t="s">
        <v>7</v>
      </c>
      <c r="E52" s="1" t="s">
        <v>7</v>
      </c>
      <c r="F52" s="1" t="s">
        <v>7</v>
      </c>
      <c r="G52" s="1" t="s">
        <v>7</v>
      </c>
      <c r="H52" s="1" t="s">
        <v>7</v>
      </c>
      <c r="I52" s="1" t="s">
        <v>7</v>
      </c>
      <c r="J52" s="1" t="s">
        <v>7</v>
      </c>
      <c r="K52" s="1" t="s">
        <v>7</v>
      </c>
      <c r="L52" s="1" t="s">
        <v>7</v>
      </c>
      <c r="M52" s="1" t="s">
        <v>7</v>
      </c>
      <c r="N52" s="1" t="s">
        <v>7</v>
      </c>
      <c r="O52" s="1" t="s">
        <v>7</v>
      </c>
      <c r="P52" s="1" t="s">
        <v>7</v>
      </c>
    </row>
    <row r="53" spans="2:16" x14ac:dyDescent="0.25">
      <c r="B53" s="1" t="s">
        <v>103</v>
      </c>
      <c r="C53" s="1" t="s">
        <v>7</v>
      </c>
      <c r="D53" s="1" t="s">
        <v>7</v>
      </c>
      <c r="E53" s="1" t="s">
        <v>7</v>
      </c>
      <c r="F53" s="1" t="s">
        <v>7</v>
      </c>
      <c r="G53" s="1" t="s">
        <v>7</v>
      </c>
      <c r="H53" s="1" t="s">
        <v>7</v>
      </c>
      <c r="I53" s="39">
        <v>171031</v>
      </c>
      <c r="J53" s="1" t="s">
        <v>7</v>
      </c>
      <c r="K53" s="39">
        <v>8.64</v>
      </c>
      <c r="L53" s="39">
        <v>34677.82</v>
      </c>
      <c r="M53" s="1" t="s">
        <v>7</v>
      </c>
      <c r="N53" s="38">
        <v>0.42459999999999998</v>
      </c>
      <c r="O53" s="38">
        <v>6.2100000000000002E-2</v>
      </c>
      <c r="P53" s="1" t="s">
        <v>7</v>
      </c>
    </row>
    <row r="54" spans="2:16" x14ac:dyDescent="0.25">
      <c r="B54" s="1" t="s">
        <v>163</v>
      </c>
      <c r="C54" s="1" t="s">
        <v>7</v>
      </c>
      <c r="D54" s="1" t="s">
        <v>7</v>
      </c>
      <c r="E54" s="1" t="s">
        <v>7</v>
      </c>
      <c r="F54" s="1" t="s">
        <v>7</v>
      </c>
      <c r="G54" s="1" t="s">
        <v>7</v>
      </c>
      <c r="H54" s="1" t="s">
        <v>7</v>
      </c>
      <c r="I54" s="39">
        <v>59727</v>
      </c>
      <c r="J54" s="1" t="s">
        <v>7</v>
      </c>
      <c r="K54" s="39">
        <v>0</v>
      </c>
      <c r="L54" s="39">
        <v>6458.61</v>
      </c>
      <c r="M54" s="1" t="s">
        <v>7</v>
      </c>
      <c r="N54" s="38">
        <v>7.9100000000000004E-2</v>
      </c>
      <c r="O54" s="38">
        <v>1.1599999999999999E-2</v>
      </c>
      <c r="P54" s="1" t="s">
        <v>7</v>
      </c>
    </row>
    <row r="55" spans="2:16" x14ac:dyDescent="0.25">
      <c r="B55" s="40" t="s">
        <v>317</v>
      </c>
      <c r="C55" s="40" t="s">
        <v>318</v>
      </c>
      <c r="D55" s="40" t="s">
        <v>319</v>
      </c>
      <c r="E55" s="40" t="s">
        <v>245</v>
      </c>
      <c r="F55" s="41">
        <v>520036716</v>
      </c>
      <c r="G55" s="40" t="s">
        <v>246</v>
      </c>
      <c r="H55" s="40" t="s">
        <v>49</v>
      </c>
      <c r="I55" s="43">
        <v>3674</v>
      </c>
      <c r="J55" s="43">
        <v>8635</v>
      </c>
      <c r="K55" s="43">
        <v>0</v>
      </c>
      <c r="L55" s="43">
        <v>1121.8</v>
      </c>
      <c r="M55" s="42">
        <v>1E-4</v>
      </c>
      <c r="N55" s="42">
        <v>1.37E-2</v>
      </c>
      <c r="O55" s="42">
        <v>2E-3</v>
      </c>
      <c r="P55" s="41">
        <v>60036159</v>
      </c>
    </row>
    <row r="56" spans="2:16" x14ac:dyDescent="0.25">
      <c r="B56" s="40" t="s">
        <v>320</v>
      </c>
      <c r="C56" s="40" t="s">
        <v>321</v>
      </c>
      <c r="D56" s="40" t="s">
        <v>319</v>
      </c>
      <c r="E56" s="40" t="s">
        <v>245</v>
      </c>
      <c r="F56" s="41">
        <v>520015041</v>
      </c>
      <c r="G56" s="40" t="s">
        <v>322</v>
      </c>
      <c r="H56" s="40" t="s">
        <v>49</v>
      </c>
      <c r="I56" s="43">
        <v>19130</v>
      </c>
      <c r="J56" s="43">
        <v>2304</v>
      </c>
      <c r="K56" s="43">
        <v>0</v>
      </c>
      <c r="L56" s="43">
        <v>1558.51</v>
      </c>
      <c r="M56" s="42">
        <v>2.0000000000000001E-4</v>
      </c>
      <c r="N56" s="42">
        <v>1.9099999999999999E-2</v>
      </c>
      <c r="O56" s="42">
        <v>2.8E-3</v>
      </c>
      <c r="P56" s="41">
        <v>77624815</v>
      </c>
    </row>
    <row r="57" spans="2:16" x14ac:dyDescent="0.25">
      <c r="B57" s="40" t="s">
        <v>323</v>
      </c>
      <c r="C57" s="40" t="s">
        <v>324</v>
      </c>
      <c r="D57" s="40" t="s">
        <v>325</v>
      </c>
      <c r="E57" s="40" t="s">
        <v>245</v>
      </c>
      <c r="F57" s="41">
        <v>511235434</v>
      </c>
      <c r="G57" s="40" t="s">
        <v>326</v>
      </c>
      <c r="H57" s="40" t="s">
        <v>49</v>
      </c>
      <c r="I57" s="43">
        <v>33147</v>
      </c>
      <c r="J57" s="43">
        <v>2355</v>
      </c>
      <c r="K57" s="43">
        <v>0</v>
      </c>
      <c r="L57" s="43">
        <v>2760.24</v>
      </c>
      <c r="M57" s="42">
        <v>6.9999999999999999E-4</v>
      </c>
      <c r="N57" s="42">
        <v>3.3799999999999997E-2</v>
      </c>
      <c r="O57" s="42">
        <v>4.8999999999999998E-3</v>
      </c>
      <c r="P57" s="41">
        <v>1060250</v>
      </c>
    </row>
    <row r="58" spans="2:16" x14ac:dyDescent="0.25">
      <c r="B58" s="40" t="s">
        <v>327</v>
      </c>
      <c r="C58" s="40" t="s">
        <v>328</v>
      </c>
      <c r="D58" s="40" t="s">
        <v>325</v>
      </c>
      <c r="E58" s="40" t="s">
        <v>245</v>
      </c>
      <c r="F58" s="41">
        <v>97405</v>
      </c>
      <c r="G58" s="40" t="s">
        <v>329</v>
      </c>
      <c r="H58" s="40" t="s">
        <v>49</v>
      </c>
      <c r="I58" s="43">
        <v>3052</v>
      </c>
      <c r="J58" s="43">
        <v>8711</v>
      </c>
      <c r="K58" s="43">
        <v>0</v>
      </c>
      <c r="L58" s="43">
        <v>940.08</v>
      </c>
      <c r="M58" s="42">
        <v>1E-4</v>
      </c>
      <c r="N58" s="42">
        <v>1.15E-2</v>
      </c>
      <c r="O58" s="42">
        <v>1.6999999999999999E-3</v>
      </c>
      <c r="P58" s="41">
        <v>107698</v>
      </c>
    </row>
    <row r="59" spans="2:16" x14ac:dyDescent="0.25">
      <c r="B59" s="40" t="s">
        <v>330</v>
      </c>
      <c r="C59" s="40" t="s">
        <v>331</v>
      </c>
      <c r="D59" s="40" t="s">
        <v>319</v>
      </c>
      <c r="E59" s="40" t="s">
        <v>245</v>
      </c>
      <c r="F59" s="41">
        <v>96549</v>
      </c>
      <c r="G59" s="40" t="s">
        <v>332</v>
      </c>
      <c r="H59" s="40" t="s">
        <v>49</v>
      </c>
      <c r="I59" s="43">
        <v>724</v>
      </c>
      <c r="J59" s="43">
        <v>3046</v>
      </c>
      <c r="K59" s="43">
        <v>0</v>
      </c>
      <c r="L59" s="43">
        <v>77.98</v>
      </c>
      <c r="M59" s="42">
        <v>0</v>
      </c>
      <c r="N59" s="42">
        <v>8.9999999999999998E-4</v>
      </c>
      <c r="O59" s="42">
        <v>1E-4</v>
      </c>
      <c r="P59" s="41">
        <v>62013925</v>
      </c>
    </row>
    <row r="60" spans="2:16" x14ac:dyDescent="0.25">
      <c r="B60" s="1" t="s">
        <v>162</v>
      </c>
      <c r="C60" s="1" t="s">
        <v>7</v>
      </c>
      <c r="D60" s="1" t="s">
        <v>7</v>
      </c>
      <c r="E60" s="1" t="s">
        <v>7</v>
      </c>
      <c r="F60" s="1" t="s">
        <v>7</v>
      </c>
      <c r="G60" s="1" t="s">
        <v>7</v>
      </c>
      <c r="H60" s="1" t="s">
        <v>7</v>
      </c>
      <c r="I60" s="39">
        <v>111304</v>
      </c>
      <c r="J60" s="1" t="s">
        <v>7</v>
      </c>
      <c r="K60" s="39">
        <v>8.64</v>
      </c>
      <c r="L60" s="39">
        <v>28219.21</v>
      </c>
      <c r="M60" s="1" t="s">
        <v>7</v>
      </c>
      <c r="N60" s="38">
        <v>0.34549999999999997</v>
      </c>
      <c r="O60" s="38">
        <v>5.0500000000000003E-2</v>
      </c>
      <c r="P60" s="1" t="s">
        <v>7</v>
      </c>
    </row>
    <row r="61" spans="2:16" x14ac:dyDescent="0.25">
      <c r="B61" s="40" t="s">
        <v>333</v>
      </c>
      <c r="C61" s="40" t="s">
        <v>334</v>
      </c>
      <c r="D61" s="40" t="s">
        <v>325</v>
      </c>
      <c r="E61" s="40" t="s">
        <v>245</v>
      </c>
      <c r="F61" s="41">
        <v>94189</v>
      </c>
      <c r="G61" s="40" t="s">
        <v>246</v>
      </c>
      <c r="H61" s="40" t="s">
        <v>49</v>
      </c>
      <c r="I61" s="43">
        <v>1655</v>
      </c>
      <c r="J61" s="43">
        <v>23556</v>
      </c>
      <c r="K61" s="43">
        <v>0</v>
      </c>
      <c r="L61" s="43">
        <v>1378.52</v>
      </c>
      <c r="M61" s="42">
        <v>0</v>
      </c>
      <c r="N61" s="42">
        <v>1.6899999999999998E-2</v>
      </c>
      <c r="O61" s="42">
        <v>2.5000000000000001E-3</v>
      </c>
      <c r="P61" s="41">
        <v>20001775</v>
      </c>
    </row>
    <row r="62" spans="2:16" x14ac:dyDescent="0.25">
      <c r="B62" s="40" t="s">
        <v>335</v>
      </c>
      <c r="C62" s="40" t="s">
        <v>336</v>
      </c>
      <c r="D62" s="40" t="s">
        <v>319</v>
      </c>
      <c r="E62" s="40" t="s">
        <v>245</v>
      </c>
      <c r="F62" s="41">
        <v>94162</v>
      </c>
      <c r="G62" s="40" t="s">
        <v>337</v>
      </c>
      <c r="H62" s="40" t="s">
        <v>49</v>
      </c>
      <c r="I62" s="43">
        <v>4453</v>
      </c>
      <c r="J62" s="43">
        <v>8358</v>
      </c>
      <c r="K62" s="43">
        <v>0</v>
      </c>
      <c r="L62" s="43">
        <v>1316.03</v>
      </c>
      <c r="M62" s="42">
        <v>0</v>
      </c>
      <c r="N62" s="42">
        <v>1.61E-2</v>
      </c>
      <c r="O62" s="42">
        <v>2.3999999999999998E-3</v>
      </c>
      <c r="P62" s="41">
        <v>62004792</v>
      </c>
    </row>
    <row r="63" spans="2:16" x14ac:dyDescent="0.25">
      <c r="B63" s="40" t="s">
        <v>338</v>
      </c>
      <c r="C63" s="40" t="s">
        <v>339</v>
      </c>
      <c r="D63" s="40" t="s">
        <v>319</v>
      </c>
      <c r="E63" s="40" t="s">
        <v>245</v>
      </c>
      <c r="F63" s="41">
        <v>98312</v>
      </c>
      <c r="G63" s="40" t="s">
        <v>337</v>
      </c>
      <c r="H63" s="40" t="s">
        <v>49</v>
      </c>
      <c r="I63" s="43">
        <v>6246</v>
      </c>
      <c r="J63" s="43">
        <v>4839</v>
      </c>
      <c r="K63" s="43">
        <v>0</v>
      </c>
      <c r="L63" s="43">
        <v>1068.73</v>
      </c>
      <c r="M63" s="42">
        <v>0</v>
      </c>
      <c r="N63" s="42">
        <v>1.3100000000000001E-2</v>
      </c>
      <c r="O63" s="42">
        <v>1.9E-3</v>
      </c>
      <c r="P63" s="41">
        <v>60051182</v>
      </c>
    </row>
    <row r="64" spans="2:16" x14ac:dyDescent="0.25">
      <c r="B64" s="40" t="s">
        <v>340</v>
      </c>
      <c r="C64" s="40" t="s">
        <v>341</v>
      </c>
      <c r="D64" s="40" t="s">
        <v>319</v>
      </c>
      <c r="E64" s="40" t="s">
        <v>245</v>
      </c>
      <c r="F64" s="41">
        <v>97184</v>
      </c>
      <c r="G64" s="40" t="s">
        <v>322</v>
      </c>
      <c r="H64" s="40" t="s">
        <v>49</v>
      </c>
      <c r="I64" s="43">
        <v>580</v>
      </c>
      <c r="J64" s="43">
        <v>15231</v>
      </c>
      <c r="K64" s="43">
        <v>1.58</v>
      </c>
      <c r="L64" s="43">
        <v>313.94</v>
      </c>
      <c r="M64" s="42">
        <v>0</v>
      </c>
      <c r="N64" s="42">
        <v>3.8E-3</v>
      </c>
      <c r="O64" s="42">
        <v>5.9999999999999995E-4</v>
      </c>
      <c r="P64" s="41">
        <v>112482</v>
      </c>
    </row>
    <row r="65" spans="2:16" x14ac:dyDescent="0.25">
      <c r="B65" s="40" t="s">
        <v>342</v>
      </c>
      <c r="C65" s="40" t="s">
        <v>343</v>
      </c>
      <c r="D65" s="40" t="s">
        <v>319</v>
      </c>
      <c r="E65" s="40" t="s">
        <v>245</v>
      </c>
      <c r="F65" s="41">
        <v>99935</v>
      </c>
      <c r="G65" s="40" t="s">
        <v>344</v>
      </c>
      <c r="H65" s="40" t="s">
        <v>49</v>
      </c>
      <c r="I65" s="43">
        <v>950</v>
      </c>
      <c r="J65" s="43">
        <v>15179</v>
      </c>
      <c r="K65" s="43">
        <v>0</v>
      </c>
      <c r="L65" s="43">
        <v>509.89</v>
      </c>
      <c r="M65" s="42">
        <v>0</v>
      </c>
      <c r="N65" s="42">
        <v>6.1999999999999998E-3</v>
      </c>
      <c r="O65" s="42">
        <v>8.9999999999999998E-4</v>
      </c>
      <c r="P65" s="41">
        <v>104075</v>
      </c>
    </row>
    <row r="66" spans="2:16" x14ac:dyDescent="0.25">
      <c r="B66" s="40" t="s">
        <v>345</v>
      </c>
      <c r="C66" s="40" t="s">
        <v>346</v>
      </c>
      <c r="D66" s="40" t="s">
        <v>319</v>
      </c>
      <c r="E66" s="40" t="s">
        <v>245</v>
      </c>
      <c r="F66" s="41">
        <v>997656</v>
      </c>
      <c r="G66" s="40" t="s">
        <v>344</v>
      </c>
      <c r="H66" s="40" t="s">
        <v>49</v>
      </c>
      <c r="I66" s="43">
        <v>3415</v>
      </c>
      <c r="J66" s="43">
        <v>13225</v>
      </c>
      <c r="K66" s="43">
        <v>0</v>
      </c>
      <c r="L66" s="43">
        <v>1596.98</v>
      </c>
      <c r="M66" s="42">
        <v>0</v>
      </c>
      <c r="N66" s="42">
        <v>1.95E-2</v>
      </c>
      <c r="O66" s="42">
        <v>2.8999999999999998E-3</v>
      </c>
      <c r="P66" s="41">
        <v>104083</v>
      </c>
    </row>
    <row r="67" spans="2:16" x14ac:dyDescent="0.25">
      <c r="B67" s="40" t="s">
        <v>347</v>
      </c>
      <c r="C67" s="40" t="s">
        <v>348</v>
      </c>
      <c r="D67" s="40" t="s">
        <v>319</v>
      </c>
      <c r="E67" s="40" t="s">
        <v>245</v>
      </c>
      <c r="F67" s="41">
        <v>98509</v>
      </c>
      <c r="G67" s="40" t="s">
        <v>349</v>
      </c>
      <c r="H67" s="40" t="s">
        <v>49</v>
      </c>
      <c r="I67" s="43">
        <v>1485</v>
      </c>
      <c r="J67" s="43">
        <v>28677</v>
      </c>
      <c r="K67" s="43">
        <v>0</v>
      </c>
      <c r="L67" s="43">
        <v>1505.82</v>
      </c>
      <c r="M67" s="42">
        <v>0</v>
      </c>
      <c r="N67" s="42">
        <v>1.84E-2</v>
      </c>
      <c r="O67" s="42">
        <v>2.7000000000000001E-3</v>
      </c>
      <c r="P67" s="41">
        <v>60128162</v>
      </c>
    </row>
    <row r="68" spans="2:16" x14ac:dyDescent="0.25">
      <c r="B68" s="40" t="s">
        <v>350</v>
      </c>
      <c r="C68" s="40" t="s">
        <v>351</v>
      </c>
      <c r="D68" s="40" t="s">
        <v>319</v>
      </c>
      <c r="E68" s="40" t="s">
        <v>245</v>
      </c>
      <c r="F68" s="41">
        <v>98108</v>
      </c>
      <c r="G68" s="40" t="s">
        <v>349</v>
      </c>
      <c r="H68" s="40" t="s">
        <v>49</v>
      </c>
      <c r="I68" s="43">
        <v>3435</v>
      </c>
      <c r="J68" s="43">
        <v>18006</v>
      </c>
      <c r="K68" s="43">
        <v>0</v>
      </c>
      <c r="L68" s="43">
        <v>2187.04</v>
      </c>
      <c r="M68" s="42">
        <v>0</v>
      </c>
      <c r="N68" s="42">
        <v>2.6800000000000001E-2</v>
      </c>
      <c r="O68" s="42">
        <v>3.8999999999999998E-3</v>
      </c>
      <c r="P68" s="41">
        <v>1055714</v>
      </c>
    </row>
    <row r="69" spans="2:16" x14ac:dyDescent="0.25">
      <c r="B69" s="40" t="s">
        <v>352</v>
      </c>
      <c r="C69" s="40" t="s">
        <v>353</v>
      </c>
      <c r="D69" s="40" t="s">
        <v>169</v>
      </c>
      <c r="E69" s="40" t="s">
        <v>245</v>
      </c>
      <c r="F69" s="41">
        <v>97191</v>
      </c>
      <c r="G69" s="40" t="s">
        <v>354</v>
      </c>
      <c r="H69" s="40" t="s">
        <v>49</v>
      </c>
      <c r="I69" s="43">
        <v>6413</v>
      </c>
      <c r="J69" s="43">
        <v>6836</v>
      </c>
      <c r="K69" s="43">
        <v>0</v>
      </c>
      <c r="L69" s="43">
        <v>1550.16</v>
      </c>
      <c r="M69" s="42">
        <v>0</v>
      </c>
      <c r="N69" s="42">
        <v>1.9E-2</v>
      </c>
      <c r="O69" s="42">
        <v>2.8E-3</v>
      </c>
      <c r="P69" s="41">
        <v>106427</v>
      </c>
    </row>
    <row r="70" spans="2:16" x14ac:dyDescent="0.25">
      <c r="B70" s="40" t="s">
        <v>355</v>
      </c>
      <c r="C70" s="40" t="s">
        <v>356</v>
      </c>
      <c r="D70" s="40" t="s">
        <v>325</v>
      </c>
      <c r="E70" s="40" t="s">
        <v>245</v>
      </c>
      <c r="F70" s="41">
        <v>997685</v>
      </c>
      <c r="G70" s="40" t="s">
        <v>357</v>
      </c>
      <c r="H70" s="40" t="s">
        <v>49</v>
      </c>
      <c r="I70" s="43">
        <v>6270</v>
      </c>
      <c r="J70" s="43">
        <v>1443</v>
      </c>
      <c r="K70" s="43">
        <v>0</v>
      </c>
      <c r="L70" s="43">
        <v>319.92</v>
      </c>
      <c r="M70" s="42">
        <v>1E-4</v>
      </c>
      <c r="N70" s="42">
        <v>3.8999999999999998E-3</v>
      </c>
      <c r="O70" s="42">
        <v>5.9999999999999995E-4</v>
      </c>
      <c r="P70" s="41">
        <v>75172775</v>
      </c>
    </row>
    <row r="71" spans="2:16" x14ac:dyDescent="0.25">
      <c r="B71" s="40" t="s">
        <v>358</v>
      </c>
      <c r="C71" s="40" t="s">
        <v>359</v>
      </c>
      <c r="D71" s="40" t="s">
        <v>325</v>
      </c>
      <c r="E71" s="40" t="s">
        <v>245</v>
      </c>
      <c r="F71" s="41">
        <v>99275</v>
      </c>
      <c r="G71" s="40" t="s">
        <v>357</v>
      </c>
      <c r="H71" s="40" t="s">
        <v>49</v>
      </c>
      <c r="I71" s="43">
        <v>5155</v>
      </c>
      <c r="J71" s="43">
        <v>23750</v>
      </c>
      <c r="K71" s="43">
        <v>0</v>
      </c>
      <c r="L71" s="43">
        <v>4329.17</v>
      </c>
      <c r="M71" s="42">
        <v>0</v>
      </c>
      <c r="N71" s="42">
        <v>5.2999999999999999E-2</v>
      </c>
      <c r="O71" s="42">
        <v>7.7000000000000002E-3</v>
      </c>
      <c r="P71" s="41">
        <v>105049</v>
      </c>
    </row>
    <row r="72" spans="2:16" x14ac:dyDescent="0.25">
      <c r="B72" s="40" t="s">
        <v>360</v>
      </c>
      <c r="C72" s="40" t="s">
        <v>361</v>
      </c>
      <c r="D72" s="40" t="s">
        <v>325</v>
      </c>
      <c r="E72" s="40" t="s">
        <v>245</v>
      </c>
      <c r="F72" s="41">
        <v>97912</v>
      </c>
      <c r="G72" s="40" t="s">
        <v>357</v>
      </c>
      <c r="H72" s="40" t="s">
        <v>49</v>
      </c>
      <c r="I72" s="43">
        <v>2468</v>
      </c>
      <c r="J72" s="43">
        <v>8870</v>
      </c>
      <c r="K72" s="43">
        <v>0</v>
      </c>
      <c r="L72" s="43">
        <v>774.07</v>
      </c>
      <c r="M72" s="42">
        <v>0</v>
      </c>
      <c r="N72" s="42">
        <v>9.4999999999999998E-3</v>
      </c>
      <c r="O72" s="42">
        <v>1.4E-3</v>
      </c>
      <c r="P72" s="41">
        <v>60087186</v>
      </c>
    </row>
    <row r="73" spans="2:16" x14ac:dyDescent="0.25">
      <c r="B73" s="40" t="s">
        <v>362</v>
      </c>
      <c r="C73" s="40" t="s">
        <v>363</v>
      </c>
      <c r="D73" s="40" t="s">
        <v>127</v>
      </c>
      <c r="E73" s="40" t="s">
        <v>245</v>
      </c>
      <c r="F73" s="41">
        <v>97676</v>
      </c>
      <c r="G73" s="40" t="s">
        <v>329</v>
      </c>
      <c r="H73" s="40" t="s">
        <v>49</v>
      </c>
      <c r="I73" s="43">
        <v>6278</v>
      </c>
      <c r="J73" s="43">
        <v>6414</v>
      </c>
      <c r="K73" s="43">
        <v>0</v>
      </c>
      <c r="L73" s="43">
        <v>1423.84</v>
      </c>
      <c r="M73" s="42">
        <v>0</v>
      </c>
      <c r="N73" s="42">
        <v>1.7399999999999999E-2</v>
      </c>
      <c r="O73" s="42">
        <v>2.5000000000000001E-3</v>
      </c>
      <c r="P73" s="41">
        <v>102202</v>
      </c>
    </row>
    <row r="74" spans="2:16" x14ac:dyDescent="0.25">
      <c r="B74" s="40" t="s">
        <v>364</v>
      </c>
      <c r="C74" s="40" t="s">
        <v>365</v>
      </c>
      <c r="D74" s="40" t="s">
        <v>169</v>
      </c>
      <c r="E74" s="40" t="s">
        <v>245</v>
      </c>
      <c r="F74" s="41">
        <v>98565</v>
      </c>
      <c r="G74" s="40" t="s">
        <v>329</v>
      </c>
      <c r="H74" s="40" t="s">
        <v>49</v>
      </c>
      <c r="I74" s="43">
        <v>1628</v>
      </c>
      <c r="J74" s="43">
        <v>42778</v>
      </c>
      <c r="K74" s="43">
        <v>0</v>
      </c>
      <c r="L74" s="43">
        <v>2462.56</v>
      </c>
      <c r="M74" s="42">
        <v>0</v>
      </c>
      <c r="N74" s="42">
        <v>3.0099999999999998E-2</v>
      </c>
      <c r="O74" s="42">
        <v>4.4000000000000003E-3</v>
      </c>
      <c r="P74" s="41">
        <v>1056472</v>
      </c>
    </row>
    <row r="75" spans="2:16" x14ac:dyDescent="0.25">
      <c r="B75" s="40" t="s">
        <v>366</v>
      </c>
      <c r="C75" s="40" t="s">
        <v>367</v>
      </c>
      <c r="D75" s="40" t="s">
        <v>325</v>
      </c>
      <c r="E75" s="40" t="s">
        <v>245</v>
      </c>
      <c r="F75" s="41">
        <v>99119</v>
      </c>
      <c r="G75" s="40" t="s">
        <v>329</v>
      </c>
      <c r="H75" s="40" t="s">
        <v>49</v>
      </c>
      <c r="I75" s="43">
        <v>660</v>
      </c>
      <c r="J75" s="43">
        <v>45013</v>
      </c>
      <c r="K75" s="43">
        <v>6.61</v>
      </c>
      <c r="L75" s="43">
        <v>1057.0999999999999</v>
      </c>
      <c r="M75" s="42">
        <v>0</v>
      </c>
      <c r="N75" s="42">
        <v>1.29E-2</v>
      </c>
      <c r="O75" s="42">
        <v>1.9E-3</v>
      </c>
      <c r="P75" s="41">
        <v>74182429</v>
      </c>
    </row>
    <row r="76" spans="2:16" x14ac:dyDescent="0.25">
      <c r="B76" s="40" t="s">
        <v>368</v>
      </c>
      <c r="C76" s="40" t="s">
        <v>369</v>
      </c>
      <c r="D76" s="40" t="s">
        <v>169</v>
      </c>
      <c r="E76" s="40" t="s">
        <v>245</v>
      </c>
      <c r="F76" s="41">
        <v>99456</v>
      </c>
      <c r="G76" s="40" t="s">
        <v>329</v>
      </c>
      <c r="H76" s="40" t="s">
        <v>49</v>
      </c>
      <c r="I76" s="43">
        <v>4780</v>
      </c>
      <c r="J76" s="43">
        <v>12220</v>
      </c>
      <c r="K76" s="43">
        <v>0.46</v>
      </c>
      <c r="L76" s="43">
        <v>2065.89</v>
      </c>
      <c r="M76" s="42">
        <v>0</v>
      </c>
      <c r="N76" s="42">
        <v>2.53E-2</v>
      </c>
      <c r="O76" s="42">
        <v>3.7000000000000002E-3</v>
      </c>
      <c r="P76" s="41">
        <v>119636</v>
      </c>
    </row>
    <row r="77" spans="2:16" x14ac:dyDescent="0.25">
      <c r="B77" s="40" t="s">
        <v>370</v>
      </c>
      <c r="C77" s="40" t="s">
        <v>371</v>
      </c>
      <c r="D77" s="40" t="s">
        <v>372</v>
      </c>
      <c r="E77" s="40" t="s">
        <v>245</v>
      </c>
      <c r="F77" s="41">
        <v>99868</v>
      </c>
      <c r="G77" s="40" t="s">
        <v>329</v>
      </c>
      <c r="H77" s="40" t="s">
        <v>49</v>
      </c>
      <c r="I77" s="43">
        <v>399</v>
      </c>
      <c r="J77" s="43">
        <v>90700</v>
      </c>
      <c r="K77" s="43">
        <v>0</v>
      </c>
      <c r="L77" s="43">
        <v>1279.6500000000001</v>
      </c>
      <c r="M77" s="42">
        <v>0</v>
      </c>
      <c r="N77" s="42">
        <v>1.5699999999999999E-2</v>
      </c>
      <c r="O77" s="42">
        <v>2.3E-3</v>
      </c>
      <c r="P77" s="41">
        <v>60160579</v>
      </c>
    </row>
    <row r="78" spans="2:16" x14ac:dyDescent="0.25">
      <c r="B78" s="40" t="s">
        <v>373</v>
      </c>
      <c r="C78" s="40" t="s">
        <v>374</v>
      </c>
      <c r="D78" s="40" t="s">
        <v>325</v>
      </c>
      <c r="E78" s="40" t="s">
        <v>245</v>
      </c>
      <c r="F78" s="41">
        <v>99915</v>
      </c>
      <c r="G78" s="40" t="s">
        <v>332</v>
      </c>
      <c r="H78" s="40" t="s">
        <v>49</v>
      </c>
      <c r="I78" s="43">
        <v>2760</v>
      </c>
      <c r="J78" s="43">
        <v>9809</v>
      </c>
      <c r="K78" s="43">
        <v>0</v>
      </c>
      <c r="L78" s="43">
        <v>957.3</v>
      </c>
      <c r="M78" s="42">
        <v>0</v>
      </c>
      <c r="N78" s="42">
        <v>1.17E-2</v>
      </c>
      <c r="O78" s="42">
        <v>1.6999999999999999E-3</v>
      </c>
      <c r="P78" s="41">
        <v>60354768</v>
      </c>
    </row>
    <row r="79" spans="2:16" x14ac:dyDescent="0.25">
      <c r="B79" s="40" t="s">
        <v>375</v>
      </c>
      <c r="C79" s="40" t="s">
        <v>376</v>
      </c>
      <c r="D79" s="40" t="s">
        <v>325</v>
      </c>
      <c r="E79" s="40" t="s">
        <v>245</v>
      </c>
      <c r="F79" s="41">
        <v>99915</v>
      </c>
      <c r="G79" s="40" t="s">
        <v>332</v>
      </c>
      <c r="H79" s="40" t="s">
        <v>49</v>
      </c>
      <c r="I79" s="43">
        <v>3900</v>
      </c>
      <c r="J79" s="43">
        <v>9742</v>
      </c>
      <c r="K79" s="43">
        <v>0</v>
      </c>
      <c r="L79" s="43">
        <v>1343.46</v>
      </c>
      <c r="M79" s="42">
        <v>0</v>
      </c>
      <c r="N79" s="42">
        <v>1.6400000000000001E-2</v>
      </c>
      <c r="O79" s="42">
        <v>2.3999999999999998E-3</v>
      </c>
      <c r="P79" s="41">
        <v>60032877</v>
      </c>
    </row>
    <row r="80" spans="2:16" x14ac:dyDescent="0.25">
      <c r="B80" s="40" t="s">
        <v>377</v>
      </c>
      <c r="C80" s="40" t="s">
        <v>378</v>
      </c>
      <c r="D80" s="40" t="s">
        <v>379</v>
      </c>
      <c r="E80" s="40" t="s">
        <v>245</v>
      </c>
      <c r="F80" s="41">
        <v>997692</v>
      </c>
      <c r="G80" s="40" t="s">
        <v>332</v>
      </c>
      <c r="H80" s="40" t="s">
        <v>61</v>
      </c>
      <c r="I80" s="43">
        <v>620</v>
      </c>
      <c r="J80" s="43">
        <v>20200</v>
      </c>
      <c r="K80" s="43">
        <v>0</v>
      </c>
      <c r="L80" s="43">
        <v>56.41</v>
      </c>
      <c r="M80" s="42">
        <v>0</v>
      </c>
      <c r="N80" s="42">
        <v>6.9999999999999999E-4</v>
      </c>
      <c r="O80" s="42">
        <v>1E-4</v>
      </c>
      <c r="P80" s="41">
        <v>78008174</v>
      </c>
    </row>
    <row r="81" spans="2:16" x14ac:dyDescent="0.25">
      <c r="B81" s="40" t="s">
        <v>380</v>
      </c>
      <c r="C81" s="40" t="s">
        <v>381</v>
      </c>
      <c r="D81" s="40" t="s">
        <v>169</v>
      </c>
      <c r="E81" s="40" t="s">
        <v>245</v>
      </c>
      <c r="F81" s="41">
        <v>99326</v>
      </c>
      <c r="G81" s="40" t="s">
        <v>332</v>
      </c>
      <c r="H81" s="40" t="s">
        <v>49</v>
      </c>
      <c r="I81" s="43">
        <v>47754</v>
      </c>
      <c r="J81" s="43">
        <v>428</v>
      </c>
      <c r="K81" s="43">
        <v>0</v>
      </c>
      <c r="L81" s="43">
        <v>722.71</v>
      </c>
      <c r="M81" s="42">
        <v>0</v>
      </c>
      <c r="N81" s="42">
        <v>8.8000000000000005E-3</v>
      </c>
      <c r="O81" s="42">
        <v>1.2999999999999999E-3</v>
      </c>
      <c r="P81" s="41">
        <v>112227</v>
      </c>
    </row>
    <row r="82" spans="2:16" x14ac:dyDescent="0.25">
      <c r="B82" s="36" t="s">
        <v>105</v>
      </c>
    </row>
    <row r="83" spans="2:16" x14ac:dyDescent="0.25">
      <c r="B83" s="36" t="s">
        <v>148</v>
      </c>
    </row>
    <row r="84" spans="2:16" x14ac:dyDescent="0.25">
      <c r="B84" s="36" t="s">
        <v>149</v>
      </c>
    </row>
    <row r="85" spans="2:16" x14ac:dyDescent="0.25">
      <c r="B85" s="36" t="s">
        <v>150</v>
      </c>
    </row>
    <row r="86" spans="2:16" x14ac:dyDescent="0.25">
      <c r="B86" s="36" t="s">
        <v>151</v>
      </c>
    </row>
    <row r="87" spans="2:16" x14ac:dyDescent="0.25">
      <c r="B87" s="56" t="s">
        <v>63</v>
      </c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</row>
  </sheetData>
  <mergeCells count="1">
    <mergeCell ref="B87:P8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3"/>
  <sheetViews>
    <sheetView rightToLeft="1" tabSelected="1" workbookViewId="0"/>
  </sheetViews>
  <sheetFormatPr defaultRowHeight="13.8" x14ac:dyDescent="0.25"/>
  <cols>
    <col min="1" max="1" width="3" customWidth="1"/>
    <col min="2" max="2" width="99" customWidth="1"/>
    <col min="3" max="3" width="14" customWidth="1"/>
    <col min="4" max="4" width="11" customWidth="1"/>
    <col min="5" max="5" width="12" customWidth="1"/>
    <col min="6" max="6" width="10" customWidth="1"/>
    <col min="7" max="8" width="14" customWidth="1"/>
    <col min="9" max="9" width="11" customWidth="1"/>
    <col min="10" max="10" width="24" customWidth="1"/>
    <col min="11" max="11" width="12" customWidth="1"/>
    <col min="12" max="12" width="22" customWidth="1"/>
    <col min="13" max="13" width="24" customWidth="1"/>
    <col min="14" max="14" width="23" customWidth="1"/>
    <col min="15" max="15" width="11" customWidth="1"/>
  </cols>
  <sheetData>
    <row r="1" spans="2:15" x14ac:dyDescent="0.25">
      <c r="B1" s="37" t="s">
        <v>0</v>
      </c>
      <c r="C1" s="37" t="s">
        <v>1</v>
      </c>
    </row>
    <row r="2" spans="2:15" x14ac:dyDescent="0.25">
      <c r="B2" s="37" t="s">
        <v>2</v>
      </c>
      <c r="C2" s="37" t="s">
        <v>3</v>
      </c>
    </row>
    <row r="3" spans="2:15" x14ac:dyDescent="0.25">
      <c r="B3" s="37" t="s">
        <v>4</v>
      </c>
      <c r="C3" s="37" t="s">
        <v>5</v>
      </c>
    </row>
    <row r="4" spans="2:15" x14ac:dyDescent="0.25">
      <c r="B4" s="37" t="s">
        <v>6</v>
      </c>
      <c r="C4" s="37">
        <v>9930</v>
      </c>
    </row>
    <row r="5" spans="2:15" x14ac:dyDescent="0.25">
      <c r="B5" s="37" t="s">
        <v>7</v>
      </c>
      <c r="C5" s="37" t="s">
        <v>7</v>
      </c>
    </row>
    <row r="6" spans="2:15" x14ac:dyDescent="0.25">
      <c r="B6" s="3" t="s">
        <v>106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</row>
    <row r="7" spans="2:15" x14ac:dyDescent="0.25">
      <c r="B7" s="3" t="s">
        <v>382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</row>
    <row r="8" spans="2:15" x14ac:dyDescent="0.25">
      <c r="B8" s="1" t="s">
        <v>65</v>
      </c>
      <c r="C8" s="1" t="s">
        <v>66</v>
      </c>
      <c r="D8" s="1" t="s">
        <v>108</v>
      </c>
      <c r="E8" s="1" t="s">
        <v>67</v>
      </c>
      <c r="F8" s="1" t="s">
        <v>154</v>
      </c>
      <c r="G8" s="1" t="s">
        <v>70</v>
      </c>
      <c r="H8" s="3" t="s">
        <v>111</v>
      </c>
      <c r="I8" s="3" t="s">
        <v>112</v>
      </c>
      <c r="J8" s="3" t="s">
        <v>113</v>
      </c>
      <c r="K8" s="1" t="s">
        <v>73</v>
      </c>
      <c r="L8" s="1" t="s">
        <v>155</v>
      </c>
      <c r="M8" s="1" t="s">
        <v>74</v>
      </c>
      <c r="N8" s="1" t="s">
        <v>115</v>
      </c>
      <c r="O8" s="1" t="s">
        <v>7</v>
      </c>
    </row>
    <row r="9" spans="2:15" x14ac:dyDescent="0.25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3" t="s">
        <v>117</v>
      </c>
      <c r="I9" s="1" t="s">
        <v>7</v>
      </c>
      <c r="J9" s="1" t="s">
        <v>11</v>
      </c>
      <c r="K9" s="1" t="s">
        <v>11</v>
      </c>
      <c r="L9" s="1" t="s">
        <v>12</v>
      </c>
      <c r="M9" s="1" t="s">
        <v>12</v>
      </c>
      <c r="N9" s="1" t="s">
        <v>12</v>
      </c>
      <c r="O9" s="1" t="s">
        <v>7</v>
      </c>
    </row>
    <row r="10" spans="2:15" x14ac:dyDescent="0.25">
      <c r="B10" s="1" t="s">
        <v>7</v>
      </c>
      <c r="C10" s="1" t="s">
        <v>13</v>
      </c>
      <c r="D10" s="1" t="s">
        <v>14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81</v>
      </c>
      <c r="L10" s="1" t="s">
        <v>82</v>
      </c>
      <c r="M10" s="1" t="s">
        <v>83</v>
      </c>
      <c r="N10" s="1" t="s">
        <v>118</v>
      </c>
      <c r="O10" s="1" t="s">
        <v>7</v>
      </c>
    </row>
    <row r="11" spans="2:15" x14ac:dyDescent="0.25">
      <c r="B11" s="1" t="s">
        <v>383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39">
        <v>2629656</v>
      </c>
      <c r="I11" s="1" t="s">
        <v>7</v>
      </c>
      <c r="J11" s="39">
        <v>29.59</v>
      </c>
      <c r="K11" s="39">
        <v>142094.32999999999</v>
      </c>
      <c r="L11" s="1" t="s">
        <v>7</v>
      </c>
      <c r="M11" s="38">
        <v>1</v>
      </c>
      <c r="N11" s="38">
        <v>0.2545</v>
      </c>
      <c r="O11" s="1" t="s">
        <v>7</v>
      </c>
    </row>
    <row r="12" spans="2:15" x14ac:dyDescent="0.25">
      <c r="B12" s="1" t="s">
        <v>85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39">
        <v>2202602</v>
      </c>
      <c r="I12" s="1" t="s">
        <v>7</v>
      </c>
      <c r="J12" s="39">
        <v>0</v>
      </c>
      <c r="K12" s="39">
        <v>36192.86</v>
      </c>
      <c r="L12" s="1" t="s">
        <v>7</v>
      </c>
      <c r="M12" s="38">
        <v>0.25469999999999998</v>
      </c>
      <c r="N12" s="38">
        <v>6.4799999999999996E-2</v>
      </c>
      <c r="O12" s="1" t="s">
        <v>7</v>
      </c>
    </row>
    <row r="13" spans="2:15" x14ac:dyDescent="0.25">
      <c r="B13" s="1" t="s">
        <v>384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39">
        <v>1043803</v>
      </c>
      <c r="I13" s="1" t="s">
        <v>7</v>
      </c>
      <c r="J13" s="39">
        <v>0</v>
      </c>
      <c r="K13" s="39">
        <v>22898.959999999999</v>
      </c>
      <c r="L13" s="1" t="s">
        <v>7</v>
      </c>
      <c r="M13" s="38">
        <v>0.16109999999999999</v>
      </c>
      <c r="N13" s="38">
        <v>4.1000000000000002E-2</v>
      </c>
      <c r="O13" s="1" t="s">
        <v>7</v>
      </c>
    </row>
    <row r="14" spans="2:15" x14ac:dyDescent="0.25">
      <c r="B14" s="40" t="s">
        <v>385</v>
      </c>
      <c r="C14" s="41">
        <v>1148899</v>
      </c>
      <c r="D14" s="40" t="s">
        <v>127</v>
      </c>
      <c r="E14" s="41">
        <v>511776783</v>
      </c>
      <c r="F14" s="40" t="s">
        <v>386</v>
      </c>
      <c r="G14" s="40" t="s">
        <v>90</v>
      </c>
      <c r="H14" s="43">
        <v>601765</v>
      </c>
      <c r="I14" s="43">
        <v>1869</v>
      </c>
      <c r="J14" s="43">
        <v>0</v>
      </c>
      <c r="K14" s="43">
        <v>11246.99</v>
      </c>
      <c r="L14" s="42">
        <v>2.8999999999999998E-3</v>
      </c>
      <c r="M14" s="42">
        <v>7.9100000000000004E-2</v>
      </c>
      <c r="N14" s="42">
        <v>2.01E-2</v>
      </c>
      <c r="O14" s="40" t="s">
        <v>7</v>
      </c>
    </row>
    <row r="15" spans="2:15" x14ac:dyDescent="0.25">
      <c r="B15" s="40" t="s">
        <v>387</v>
      </c>
      <c r="C15" s="41">
        <v>1148964</v>
      </c>
      <c r="D15" s="40" t="s">
        <v>127</v>
      </c>
      <c r="E15" s="41">
        <v>511776783</v>
      </c>
      <c r="F15" s="40" t="s">
        <v>386</v>
      </c>
      <c r="G15" s="40" t="s">
        <v>90</v>
      </c>
      <c r="H15" s="43">
        <v>61309</v>
      </c>
      <c r="I15" s="43">
        <v>928</v>
      </c>
      <c r="J15" s="43">
        <v>0</v>
      </c>
      <c r="K15" s="43">
        <v>568.95000000000005</v>
      </c>
      <c r="L15" s="42">
        <v>1.1000000000000001E-3</v>
      </c>
      <c r="M15" s="42">
        <v>4.0000000000000001E-3</v>
      </c>
      <c r="N15" s="42">
        <v>1E-3</v>
      </c>
      <c r="O15" s="40" t="s">
        <v>7</v>
      </c>
    </row>
    <row r="16" spans="2:15" x14ac:dyDescent="0.25">
      <c r="B16" s="40" t="s">
        <v>388</v>
      </c>
      <c r="C16" s="41">
        <v>1150259</v>
      </c>
      <c r="D16" s="40" t="s">
        <v>127</v>
      </c>
      <c r="E16" s="41">
        <v>511303661</v>
      </c>
      <c r="F16" s="40" t="s">
        <v>386</v>
      </c>
      <c r="G16" s="40" t="s">
        <v>90</v>
      </c>
      <c r="H16" s="43">
        <v>380729</v>
      </c>
      <c r="I16" s="43">
        <v>2911</v>
      </c>
      <c r="J16" s="43">
        <v>0</v>
      </c>
      <c r="K16" s="43">
        <v>11083.02</v>
      </c>
      <c r="L16" s="42">
        <v>7.4000000000000003E-3</v>
      </c>
      <c r="M16" s="42">
        <v>7.8E-2</v>
      </c>
      <c r="N16" s="42">
        <v>1.9800000000000002E-2</v>
      </c>
      <c r="O16" s="40" t="s">
        <v>7</v>
      </c>
    </row>
    <row r="17" spans="2:15" x14ac:dyDescent="0.25">
      <c r="B17" s="1" t="s">
        <v>389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39">
        <v>254510</v>
      </c>
      <c r="I17" s="1" t="s">
        <v>7</v>
      </c>
      <c r="J17" s="39">
        <v>0</v>
      </c>
      <c r="K17" s="39">
        <v>10012.6</v>
      </c>
      <c r="L17" s="1" t="s">
        <v>7</v>
      </c>
      <c r="M17" s="38">
        <v>7.0499999999999993E-2</v>
      </c>
      <c r="N17" s="38">
        <v>1.7899999999999999E-2</v>
      </c>
      <c r="O17" s="1" t="s">
        <v>7</v>
      </c>
    </row>
    <row r="18" spans="2:15" x14ac:dyDescent="0.25">
      <c r="B18" s="40" t="s">
        <v>390</v>
      </c>
      <c r="C18" s="41">
        <v>1149871</v>
      </c>
      <c r="D18" s="40" t="s">
        <v>127</v>
      </c>
      <c r="E18" s="41">
        <v>511776783</v>
      </c>
      <c r="F18" s="40" t="s">
        <v>386</v>
      </c>
      <c r="G18" s="40" t="s">
        <v>90</v>
      </c>
      <c r="H18" s="43">
        <v>131810</v>
      </c>
      <c r="I18" s="43">
        <v>1635</v>
      </c>
      <c r="J18" s="43">
        <v>0</v>
      </c>
      <c r="K18" s="43">
        <v>2155.09</v>
      </c>
      <c r="L18" s="42">
        <v>4.8999999999999998E-3</v>
      </c>
      <c r="M18" s="42">
        <v>1.52E-2</v>
      </c>
      <c r="N18" s="42">
        <v>3.8999999999999998E-3</v>
      </c>
      <c r="O18" s="40" t="s">
        <v>7</v>
      </c>
    </row>
    <row r="19" spans="2:15" x14ac:dyDescent="0.25">
      <c r="B19" s="40" t="s">
        <v>391</v>
      </c>
      <c r="C19" s="41">
        <v>1150572</v>
      </c>
      <c r="D19" s="40" t="s">
        <v>127</v>
      </c>
      <c r="E19" s="41">
        <v>511303661</v>
      </c>
      <c r="F19" s="40" t="s">
        <v>386</v>
      </c>
      <c r="G19" s="40" t="s">
        <v>90</v>
      </c>
      <c r="H19" s="43">
        <v>111000</v>
      </c>
      <c r="I19" s="43">
        <v>4781</v>
      </c>
      <c r="J19" s="43">
        <v>0</v>
      </c>
      <c r="K19" s="43">
        <v>5306.91</v>
      </c>
      <c r="L19" s="42">
        <v>4.4999999999999997E-3</v>
      </c>
      <c r="M19" s="42">
        <v>3.73E-2</v>
      </c>
      <c r="N19" s="42">
        <v>9.4999999999999998E-3</v>
      </c>
      <c r="O19" s="40" t="s">
        <v>7</v>
      </c>
    </row>
    <row r="20" spans="2:15" x14ac:dyDescent="0.25">
      <c r="B20" s="40" t="s">
        <v>392</v>
      </c>
      <c r="C20" s="41">
        <v>1162783</v>
      </c>
      <c r="D20" s="40" t="s">
        <v>127</v>
      </c>
      <c r="E20" s="41">
        <v>510938608</v>
      </c>
      <c r="F20" s="40" t="s">
        <v>386</v>
      </c>
      <c r="G20" s="40" t="s">
        <v>90</v>
      </c>
      <c r="H20" s="43">
        <v>11700</v>
      </c>
      <c r="I20" s="43">
        <v>21800</v>
      </c>
      <c r="J20" s="43">
        <v>0</v>
      </c>
      <c r="K20" s="43">
        <v>2550.6</v>
      </c>
      <c r="L20" s="42">
        <v>4.1000000000000003E-3</v>
      </c>
      <c r="M20" s="42">
        <v>1.7899999999999999E-2</v>
      </c>
      <c r="N20" s="42">
        <v>4.5999999999999999E-3</v>
      </c>
      <c r="O20" s="40" t="s">
        <v>7</v>
      </c>
    </row>
    <row r="21" spans="2:15" x14ac:dyDescent="0.25">
      <c r="B21" s="1" t="s">
        <v>393</v>
      </c>
      <c r="C21" s="1" t="s">
        <v>7</v>
      </c>
      <c r="D21" s="1" t="s">
        <v>7</v>
      </c>
      <c r="E21" s="1" t="s">
        <v>7</v>
      </c>
      <c r="F21" s="1" t="s">
        <v>7</v>
      </c>
      <c r="G21" s="1" t="s">
        <v>7</v>
      </c>
      <c r="H21" s="39">
        <v>904289</v>
      </c>
      <c r="I21" s="1" t="s">
        <v>7</v>
      </c>
      <c r="J21" s="39">
        <v>0</v>
      </c>
      <c r="K21" s="39">
        <v>3281.3</v>
      </c>
      <c r="L21" s="1" t="s">
        <v>7</v>
      </c>
      <c r="M21" s="38">
        <v>2.3099999999999999E-2</v>
      </c>
      <c r="N21" s="38">
        <v>5.8999999999999999E-3</v>
      </c>
      <c r="O21" s="1" t="s">
        <v>7</v>
      </c>
    </row>
    <row r="22" spans="2:15" x14ac:dyDescent="0.25">
      <c r="B22" s="40" t="s">
        <v>394</v>
      </c>
      <c r="C22" s="41">
        <v>1150523</v>
      </c>
      <c r="D22" s="40" t="s">
        <v>127</v>
      </c>
      <c r="E22" s="41">
        <v>511776783</v>
      </c>
      <c r="F22" s="40" t="s">
        <v>395</v>
      </c>
      <c r="G22" s="40" t="s">
        <v>90</v>
      </c>
      <c r="H22" s="43">
        <v>904289</v>
      </c>
      <c r="I22" s="43">
        <v>362.86</v>
      </c>
      <c r="J22" s="43">
        <v>0</v>
      </c>
      <c r="K22" s="43">
        <v>3281.3</v>
      </c>
      <c r="L22" s="42">
        <v>3.3E-3</v>
      </c>
      <c r="M22" s="42">
        <v>2.3099999999999999E-2</v>
      </c>
      <c r="N22" s="42">
        <v>5.8999999999999999E-3</v>
      </c>
      <c r="O22" s="40" t="s">
        <v>7</v>
      </c>
    </row>
    <row r="23" spans="2:15" x14ac:dyDescent="0.25">
      <c r="B23" s="1" t="s">
        <v>396</v>
      </c>
      <c r="C23" s="1" t="s">
        <v>7</v>
      </c>
      <c r="D23" s="1" t="s">
        <v>7</v>
      </c>
      <c r="E23" s="1" t="s">
        <v>7</v>
      </c>
      <c r="F23" s="1" t="s">
        <v>7</v>
      </c>
      <c r="G23" s="1" t="s">
        <v>7</v>
      </c>
      <c r="H23" s="39">
        <v>0</v>
      </c>
      <c r="I23" s="1" t="s">
        <v>7</v>
      </c>
      <c r="J23" s="39">
        <v>0</v>
      </c>
      <c r="K23" s="39">
        <v>0</v>
      </c>
      <c r="L23" s="1" t="s">
        <v>7</v>
      </c>
      <c r="M23" s="38">
        <v>0</v>
      </c>
      <c r="N23" s="38">
        <v>0</v>
      </c>
      <c r="O23" s="1" t="s">
        <v>7</v>
      </c>
    </row>
    <row r="24" spans="2:15" x14ac:dyDescent="0.25">
      <c r="B24" s="1" t="s">
        <v>397</v>
      </c>
      <c r="C24" s="1" t="s">
        <v>7</v>
      </c>
      <c r="D24" s="1" t="s">
        <v>7</v>
      </c>
      <c r="E24" s="1" t="s">
        <v>7</v>
      </c>
      <c r="F24" s="1" t="s">
        <v>7</v>
      </c>
      <c r="G24" s="1" t="s">
        <v>7</v>
      </c>
      <c r="H24" s="39">
        <v>0</v>
      </c>
      <c r="I24" s="1" t="s">
        <v>7</v>
      </c>
      <c r="J24" s="39">
        <v>0</v>
      </c>
      <c r="K24" s="39">
        <v>0</v>
      </c>
      <c r="L24" s="1" t="s">
        <v>7</v>
      </c>
      <c r="M24" s="38">
        <v>0</v>
      </c>
      <c r="N24" s="38">
        <v>0</v>
      </c>
      <c r="O24" s="1" t="s">
        <v>7</v>
      </c>
    </row>
    <row r="25" spans="2:15" x14ac:dyDescent="0.25">
      <c r="B25" s="1" t="s">
        <v>398</v>
      </c>
      <c r="C25" s="1" t="s">
        <v>7</v>
      </c>
      <c r="D25" s="1" t="s">
        <v>7</v>
      </c>
      <c r="E25" s="1" t="s">
        <v>7</v>
      </c>
      <c r="F25" s="1" t="s">
        <v>7</v>
      </c>
      <c r="G25" s="1" t="s">
        <v>7</v>
      </c>
      <c r="H25" s="39">
        <v>0</v>
      </c>
      <c r="I25" s="1" t="s">
        <v>7</v>
      </c>
      <c r="J25" s="39">
        <v>0</v>
      </c>
      <c r="K25" s="39">
        <v>0</v>
      </c>
      <c r="L25" s="1" t="s">
        <v>7</v>
      </c>
      <c r="M25" s="38">
        <v>0</v>
      </c>
      <c r="N25" s="38">
        <v>0</v>
      </c>
      <c r="O25" s="1" t="s">
        <v>7</v>
      </c>
    </row>
    <row r="26" spans="2:15" x14ac:dyDescent="0.25">
      <c r="B26" s="1" t="s">
        <v>103</v>
      </c>
      <c r="C26" s="1" t="s">
        <v>7</v>
      </c>
      <c r="D26" s="1" t="s">
        <v>7</v>
      </c>
      <c r="E26" s="1" t="s">
        <v>7</v>
      </c>
      <c r="F26" s="1" t="s">
        <v>7</v>
      </c>
      <c r="G26" s="1" t="s">
        <v>7</v>
      </c>
      <c r="H26" s="39">
        <v>427054</v>
      </c>
      <c r="I26" s="1" t="s">
        <v>7</v>
      </c>
      <c r="J26" s="39">
        <v>29.59</v>
      </c>
      <c r="K26" s="39">
        <v>105901.46</v>
      </c>
      <c r="L26" s="1" t="s">
        <v>7</v>
      </c>
      <c r="M26" s="38">
        <v>0.74529999999999996</v>
      </c>
      <c r="N26" s="38">
        <v>0.18970000000000001</v>
      </c>
      <c r="O26" s="1" t="s">
        <v>7</v>
      </c>
    </row>
    <row r="27" spans="2:15" x14ac:dyDescent="0.25">
      <c r="B27" s="1" t="s">
        <v>399</v>
      </c>
      <c r="C27" s="1" t="s">
        <v>7</v>
      </c>
      <c r="D27" s="1" t="s">
        <v>7</v>
      </c>
      <c r="E27" s="1" t="s">
        <v>7</v>
      </c>
      <c r="F27" s="1" t="s">
        <v>7</v>
      </c>
      <c r="G27" s="1" t="s">
        <v>7</v>
      </c>
      <c r="H27" s="39">
        <v>427054</v>
      </c>
      <c r="I27" s="1" t="s">
        <v>7</v>
      </c>
      <c r="J27" s="39">
        <v>29.59</v>
      </c>
      <c r="K27" s="39">
        <v>105901.46</v>
      </c>
      <c r="L27" s="1" t="s">
        <v>7</v>
      </c>
      <c r="M27" s="38">
        <v>0.74529999999999996</v>
      </c>
      <c r="N27" s="38">
        <v>0.18970000000000001</v>
      </c>
      <c r="O27" s="1" t="s">
        <v>7</v>
      </c>
    </row>
    <row r="28" spans="2:15" x14ac:dyDescent="0.25">
      <c r="B28" s="40" t="s">
        <v>400</v>
      </c>
      <c r="C28" s="40" t="s">
        <v>401</v>
      </c>
      <c r="D28" s="40" t="s">
        <v>169</v>
      </c>
      <c r="E28" s="41">
        <v>97153</v>
      </c>
      <c r="F28" s="40" t="s">
        <v>386</v>
      </c>
      <c r="G28" s="40" t="s">
        <v>49</v>
      </c>
      <c r="H28" s="43">
        <v>17982</v>
      </c>
      <c r="I28" s="43">
        <v>7327</v>
      </c>
      <c r="J28" s="43">
        <v>0</v>
      </c>
      <c r="K28" s="43">
        <v>4658.82</v>
      </c>
      <c r="L28" s="42">
        <v>5.0000000000000001E-4</v>
      </c>
      <c r="M28" s="42">
        <v>3.2800000000000003E-2</v>
      </c>
      <c r="N28" s="42">
        <v>8.3000000000000001E-3</v>
      </c>
      <c r="O28" s="41">
        <v>62015722</v>
      </c>
    </row>
    <row r="29" spans="2:15" x14ac:dyDescent="0.25">
      <c r="B29" s="40" t="s">
        <v>402</v>
      </c>
      <c r="C29" s="40" t="s">
        <v>403</v>
      </c>
      <c r="D29" s="40" t="s">
        <v>319</v>
      </c>
      <c r="E29" s="41">
        <v>99341</v>
      </c>
      <c r="F29" s="40" t="s">
        <v>386</v>
      </c>
      <c r="G29" s="40" t="s">
        <v>49</v>
      </c>
      <c r="H29" s="43">
        <v>5757</v>
      </c>
      <c r="I29" s="43">
        <v>5240</v>
      </c>
      <c r="J29" s="43">
        <v>2.12</v>
      </c>
      <c r="K29" s="43">
        <v>1068.81</v>
      </c>
      <c r="L29" s="42">
        <v>2.0000000000000001E-4</v>
      </c>
      <c r="M29" s="42">
        <v>7.4999999999999997E-3</v>
      </c>
      <c r="N29" s="42">
        <v>1.9E-3</v>
      </c>
      <c r="O29" s="41">
        <v>60133352</v>
      </c>
    </row>
    <row r="30" spans="2:15" x14ac:dyDescent="0.25">
      <c r="B30" s="40" t="s">
        <v>404</v>
      </c>
      <c r="C30" s="40" t="s">
        <v>405</v>
      </c>
      <c r="D30" s="40" t="s">
        <v>319</v>
      </c>
      <c r="E30" s="41">
        <v>99341</v>
      </c>
      <c r="F30" s="40" t="s">
        <v>386</v>
      </c>
      <c r="G30" s="40" t="s">
        <v>49</v>
      </c>
      <c r="H30" s="43">
        <v>2940</v>
      </c>
      <c r="I30" s="43">
        <v>36437</v>
      </c>
      <c r="J30" s="43">
        <v>13.87</v>
      </c>
      <c r="K30" s="43">
        <v>3801.8</v>
      </c>
      <c r="L30" s="42">
        <v>0</v>
      </c>
      <c r="M30" s="42">
        <v>2.6800000000000001E-2</v>
      </c>
      <c r="N30" s="42">
        <v>6.7999999999999996E-3</v>
      </c>
      <c r="O30" s="41">
        <v>60094109</v>
      </c>
    </row>
    <row r="31" spans="2:15" x14ac:dyDescent="0.25">
      <c r="B31" s="40" t="s">
        <v>406</v>
      </c>
      <c r="C31" s="40" t="s">
        <v>407</v>
      </c>
      <c r="D31" s="40" t="s">
        <v>325</v>
      </c>
      <c r="E31" s="41">
        <v>99341</v>
      </c>
      <c r="F31" s="40" t="s">
        <v>386</v>
      </c>
      <c r="G31" s="40" t="s">
        <v>49</v>
      </c>
      <c r="H31" s="43">
        <v>1015</v>
      </c>
      <c r="I31" s="43">
        <v>32429</v>
      </c>
      <c r="J31" s="43">
        <v>4.53</v>
      </c>
      <c r="K31" s="43">
        <v>1168.42</v>
      </c>
      <c r="L31" s="42">
        <v>1E-4</v>
      </c>
      <c r="M31" s="42">
        <v>8.2000000000000007E-3</v>
      </c>
      <c r="N31" s="42">
        <v>2.0999999999999999E-3</v>
      </c>
      <c r="O31" s="41">
        <v>60021425</v>
      </c>
    </row>
    <row r="32" spans="2:15" x14ac:dyDescent="0.25">
      <c r="B32" s="40" t="s">
        <v>408</v>
      </c>
      <c r="C32" s="40" t="s">
        <v>409</v>
      </c>
      <c r="D32" s="40" t="s">
        <v>319</v>
      </c>
      <c r="E32" s="41">
        <v>99237</v>
      </c>
      <c r="F32" s="40" t="s">
        <v>386</v>
      </c>
      <c r="G32" s="40" t="s">
        <v>49</v>
      </c>
      <c r="H32" s="43">
        <v>20614</v>
      </c>
      <c r="I32" s="43">
        <v>33338</v>
      </c>
      <c r="J32" s="43">
        <v>0</v>
      </c>
      <c r="K32" s="43">
        <v>24300.44</v>
      </c>
      <c r="L32" s="42">
        <v>0</v>
      </c>
      <c r="M32" s="42">
        <v>0.17100000000000001</v>
      </c>
      <c r="N32" s="42">
        <v>4.3499999999999997E-2</v>
      </c>
      <c r="O32" s="41">
        <v>60604105</v>
      </c>
    </row>
    <row r="33" spans="2:15" x14ac:dyDescent="0.25">
      <c r="B33" s="40" t="s">
        <v>410</v>
      </c>
      <c r="C33" s="40" t="s">
        <v>411</v>
      </c>
      <c r="D33" s="40" t="s">
        <v>319</v>
      </c>
      <c r="E33" s="41">
        <v>99390</v>
      </c>
      <c r="F33" s="40" t="s">
        <v>386</v>
      </c>
      <c r="G33" s="40" t="s">
        <v>49</v>
      </c>
      <c r="H33" s="43">
        <v>2499</v>
      </c>
      <c r="I33" s="43">
        <v>8394</v>
      </c>
      <c r="J33" s="43">
        <v>0</v>
      </c>
      <c r="K33" s="43">
        <v>741.73</v>
      </c>
      <c r="L33" s="42">
        <v>0</v>
      </c>
      <c r="M33" s="42">
        <v>5.1999999999999998E-3</v>
      </c>
      <c r="N33" s="42">
        <v>1.2999999999999999E-3</v>
      </c>
      <c r="O33" s="41">
        <v>60094026</v>
      </c>
    </row>
    <row r="34" spans="2:15" x14ac:dyDescent="0.25">
      <c r="B34" s="40" t="s">
        <v>412</v>
      </c>
      <c r="C34" s="40" t="s">
        <v>413</v>
      </c>
      <c r="D34" s="40" t="s">
        <v>319</v>
      </c>
      <c r="E34" s="41">
        <v>99390</v>
      </c>
      <c r="F34" s="40" t="s">
        <v>386</v>
      </c>
      <c r="G34" s="40" t="s">
        <v>49</v>
      </c>
      <c r="H34" s="43">
        <v>14838</v>
      </c>
      <c r="I34" s="43">
        <v>12110</v>
      </c>
      <c r="J34" s="43">
        <v>0</v>
      </c>
      <c r="K34" s="43">
        <v>6353.77</v>
      </c>
      <c r="L34" s="42">
        <v>0</v>
      </c>
      <c r="M34" s="42">
        <v>4.4699999999999997E-2</v>
      </c>
      <c r="N34" s="42">
        <v>1.14E-2</v>
      </c>
      <c r="O34" s="41">
        <v>108183</v>
      </c>
    </row>
    <row r="35" spans="2:15" x14ac:dyDescent="0.25">
      <c r="B35" s="40" t="s">
        <v>414</v>
      </c>
      <c r="C35" s="40" t="s">
        <v>415</v>
      </c>
      <c r="D35" s="40" t="s">
        <v>319</v>
      </c>
      <c r="E35" s="41">
        <v>5391</v>
      </c>
      <c r="F35" s="40" t="s">
        <v>386</v>
      </c>
      <c r="G35" s="40" t="s">
        <v>49</v>
      </c>
      <c r="H35" s="43">
        <v>2121</v>
      </c>
      <c r="I35" s="43">
        <v>18790</v>
      </c>
      <c r="J35" s="43">
        <v>0</v>
      </c>
      <c r="K35" s="43">
        <v>1409.22</v>
      </c>
      <c r="L35" s="42">
        <v>1E-4</v>
      </c>
      <c r="M35" s="42">
        <v>9.9000000000000008E-3</v>
      </c>
      <c r="N35" s="42">
        <v>2.5000000000000001E-3</v>
      </c>
      <c r="O35" s="41">
        <v>60605714</v>
      </c>
    </row>
    <row r="36" spans="2:15" x14ac:dyDescent="0.25">
      <c r="B36" s="40" t="s">
        <v>416</v>
      </c>
      <c r="C36" s="40" t="s">
        <v>417</v>
      </c>
      <c r="D36" s="40" t="s">
        <v>325</v>
      </c>
      <c r="E36" s="41">
        <v>99965</v>
      </c>
      <c r="F36" s="40" t="s">
        <v>386</v>
      </c>
      <c r="G36" s="40" t="s">
        <v>49</v>
      </c>
      <c r="H36" s="43">
        <v>7168</v>
      </c>
      <c r="I36" s="43">
        <v>27187</v>
      </c>
      <c r="J36" s="43">
        <v>9.08</v>
      </c>
      <c r="K36" s="43">
        <v>6899.91</v>
      </c>
      <c r="L36" s="42">
        <v>0</v>
      </c>
      <c r="M36" s="42">
        <v>4.8599999999999997E-2</v>
      </c>
      <c r="N36" s="42">
        <v>1.24E-2</v>
      </c>
      <c r="O36" s="41">
        <v>112243</v>
      </c>
    </row>
    <row r="37" spans="2:15" x14ac:dyDescent="0.25">
      <c r="B37" s="40" t="s">
        <v>418</v>
      </c>
      <c r="C37" s="40" t="s">
        <v>419</v>
      </c>
      <c r="D37" s="40" t="s">
        <v>325</v>
      </c>
      <c r="E37" s="41">
        <v>98677</v>
      </c>
      <c r="F37" s="40" t="s">
        <v>386</v>
      </c>
      <c r="G37" s="40" t="s">
        <v>49</v>
      </c>
      <c r="H37" s="43">
        <v>15250</v>
      </c>
      <c r="I37" s="43">
        <v>2421</v>
      </c>
      <c r="J37" s="43">
        <v>0</v>
      </c>
      <c r="K37" s="43">
        <v>1305.5</v>
      </c>
      <c r="L37" s="42">
        <v>2.9999999999999997E-4</v>
      </c>
      <c r="M37" s="42">
        <v>9.1999999999999998E-3</v>
      </c>
      <c r="N37" s="42">
        <v>2.3E-3</v>
      </c>
      <c r="O37" s="41">
        <v>76755354</v>
      </c>
    </row>
    <row r="38" spans="2:15" x14ac:dyDescent="0.25">
      <c r="B38" s="40" t="s">
        <v>420</v>
      </c>
      <c r="C38" s="40" t="s">
        <v>421</v>
      </c>
      <c r="D38" s="40" t="s">
        <v>169</v>
      </c>
      <c r="E38" s="41">
        <v>99307</v>
      </c>
      <c r="F38" s="40" t="s">
        <v>386</v>
      </c>
      <c r="G38" s="40" t="s">
        <v>53</v>
      </c>
      <c r="H38" s="43">
        <v>19025</v>
      </c>
      <c r="I38" s="43">
        <v>3291.5</v>
      </c>
      <c r="J38" s="43">
        <v>0</v>
      </c>
      <c r="K38" s="43">
        <v>2146.89</v>
      </c>
      <c r="L38" s="42">
        <v>1E-4</v>
      </c>
      <c r="M38" s="42">
        <v>1.5100000000000001E-2</v>
      </c>
      <c r="N38" s="42">
        <v>3.8E-3</v>
      </c>
      <c r="O38" s="41">
        <v>1077486</v>
      </c>
    </row>
    <row r="39" spans="2:15" x14ac:dyDescent="0.25">
      <c r="B39" s="40" t="s">
        <v>422</v>
      </c>
      <c r="C39" s="40" t="s">
        <v>423</v>
      </c>
      <c r="D39" s="40" t="s">
        <v>169</v>
      </c>
      <c r="E39" s="41">
        <v>99964</v>
      </c>
      <c r="F39" s="40" t="s">
        <v>386</v>
      </c>
      <c r="G39" s="40" t="s">
        <v>49</v>
      </c>
      <c r="H39" s="43">
        <v>8111</v>
      </c>
      <c r="I39" s="43">
        <v>15112</v>
      </c>
      <c r="J39" s="43">
        <v>0</v>
      </c>
      <c r="K39" s="43">
        <v>4334.2</v>
      </c>
      <c r="L39" s="42">
        <v>5.5999999999999999E-3</v>
      </c>
      <c r="M39" s="42">
        <v>3.0499999999999999E-2</v>
      </c>
      <c r="N39" s="42">
        <v>7.7999999999999996E-3</v>
      </c>
      <c r="O39" s="41">
        <v>62017165</v>
      </c>
    </row>
    <row r="40" spans="2:15" x14ac:dyDescent="0.25">
      <c r="B40" s="40" t="s">
        <v>424</v>
      </c>
      <c r="C40" s="40" t="s">
        <v>425</v>
      </c>
      <c r="D40" s="40" t="s">
        <v>372</v>
      </c>
      <c r="E40" s="41">
        <v>99964</v>
      </c>
      <c r="F40" s="40" t="s">
        <v>386</v>
      </c>
      <c r="G40" s="40" t="s">
        <v>49</v>
      </c>
      <c r="H40" s="43">
        <v>49481</v>
      </c>
      <c r="I40" s="43">
        <v>1450.2</v>
      </c>
      <c r="J40" s="43">
        <v>0</v>
      </c>
      <c r="K40" s="43">
        <v>2537.34</v>
      </c>
      <c r="L40" s="42">
        <v>2.2000000000000001E-3</v>
      </c>
      <c r="M40" s="42">
        <v>1.7899999999999999E-2</v>
      </c>
      <c r="N40" s="42">
        <v>4.4999999999999997E-3</v>
      </c>
      <c r="O40" s="41">
        <v>77530517</v>
      </c>
    </row>
    <row r="41" spans="2:15" x14ac:dyDescent="0.25">
      <c r="B41" s="40" t="s">
        <v>426</v>
      </c>
      <c r="C41" s="40" t="s">
        <v>427</v>
      </c>
      <c r="D41" s="40" t="s">
        <v>372</v>
      </c>
      <c r="E41" s="41">
        <v>99964</v>
      </c>
      <c r="F41" s="40" t="s">
        <v>386</v>
      </c>
      <c r="G41" s="40" t="s">
        <v>49</v>
      </c>
      <c r="H41" s="43">
        <v>9359</v>
      </c>
      <c r="I41" s="43">
        <v>25171</v>
      </c>
      <c r="J41" s="43">
        <v>0</v>
      </c>
      <c r="K41" s="43">
        <v>8329.9500000000007</v>
      </c>
      <c r="L41" s="42">
        <v>1.2999999999999999E-3</v>
      </c>
      <c r="M41" s="42">
        <v>5.8599999999999999E-2</v>
      </c>
      <c r="N41" s="42">
        <v>1.49E-2</v>
      </c>
      <c r="O41" s="41">
        <v>77414241</v>
      </c>
    </row>
    <row r="42" spans="2:15" x14ac:dyDescent="0.25">
      <c r="B42" s="40" t="s">
        <v>428</v>
      </c>
      <c r="C42" s="40" t="s">
        <v>429</v>
      </c>
      <c r="D42" s="40" t="s">
        <v>430</v>
      </c>
      <c r="E42" s="41">
        <v>99390</v>
      </c>
      <c r="F42" s="40" t="s">
        <v>386</v>
      </c>
      <c r="G42" s="40" t="s">
        <v>53</v>
      </c>
      <c r="H42" s="43">
        <v>7176</v>
      </c>
      <c r="I42" s="43">
        <v>16066</v>
      </c>
      <c r="J42" s="43">
        <v>0</v>
      </c>
      <c r="K42" s="43">
        <v>3952.59</v>
      </c>
      <c r="L42" s="42">
        <v>1.1999999999999999E-3</v>
      </c>
      <c r="M42" s="42">
        <v>2.7799999999999998E-2</v>
      </c>
      <c r="N42" s="42">
        <v>7.1000000000000004E-3</v>
      </c>
      <c r="O42" s="41">
        <v>70663216</v>
      </c>
    </row>
    <row r="43" spans="2:15" x14ac:dyDescent="0.25">
      <c r="B43" s="40" t="s">
        <v>431</v>
      </c>
      <c r="C43" s="40" t="s">
        <v>432</v>
      </c>
      <c r="D43" s="40" t="s">
        <v>319</v>
      </c>
      <c r="E43" s="41">
        <v>99390</v>
      </c>
      <c r="F43" s="40" t="s">
        <v>386</v>
      </c>
      <c r="G43" s="40" t="s">
        <v>49</v>
      </c>
      <c r="H43" s="43">
        <v>178323</v>
      </c>
      <c r="I43" s="43">
        <v>4266</v>
      </c>
      <c r="J43" s="43">
        <v>0</v>
      </c>
      <c r="K43" s="43">
        <v>26899.27</v>
      </c>
      <c r="L43" s="42">
        <v>5.9999999999999995E-4</v>
      </c>
      <c r="M43" s="42">
        <v>0.1893</v>
      </c>
      <c r="N43" s="42">
        <v>4.82E-2</v>
      </c>
      <c r="O43" s="41">
        <v>76394998</v>
      </c>
    </row>
    <row r="44" spans="2:15" x14ac:dyDescent="0.25">
      <c r="B44" s="40" t="s">
        <v>433</v>
      </c>
      <c r="C44" s="40" t="s">
        <v>434</v>
      </c>
      <c r="D44" s="40" t="s">
        <v>169</v>
      </c>
      <c r="E44" s="41">
        <v>99390</v>
      </c>
      <c r="F44" s="40" t="s">
        <v>386</v>
      </c>
      <c r="G44" s="40" t="s">
        <v>49</v>
      </c>
      <c r="H44" s="43">
        <v>65395</v>
      </c>
      <c r="I44" s="43">
        <v>2591.63</v>
      </c>
      <c r="J44" s="43">
        <v>0</v>
      </c>
      <c r="K44" s="43">
        <v>5992.8</v>
      </c>
      <c r="L44" s="42">
        <v>3.2000000000000002E-3</v>
      </c>
      <c r="M44" s="42">
        <v>4.2200000000000001E-2</v>
      </c>
      <c r="N44" s="42">
        <v>1.0699999999999999E-2</v>
      </c>
      <c r="O44" s="41">
        <v>62002614</v>
      </c>
    </row>
    <row r="45" spans="2:15" x14ac:dyDescent="0.25">
      <c r="B45" s="1" t="s">
        <v>435</v>
      </c>
      <c r="C45" s="1" t="s">
        <v>7</v>
      </c>
      <c r="D45" s="1" t="s">
        <v>7</v>
      </c>
      <c r="E45" s="1" t="s">
        <v>7</v>
      </c>
      <c r="F45" s="1" t="s">
        <v>7</v>
      </c>
      <c r="G45" s="1" t="s">
        <v>7</v>
      </c>
      <c r="H45" s="39">
        <v>0</v>
      </c>
      <c r="I45" s="1" t="s">
        <v>7</v>
      </c>
      <c r="J45" s="39">
        <v>0</v>
      </c>
      <c r="K45" s="39">
        <v>0</v>
      </c>
      <c r="L45" s="1" t="s">
        <v>7</v>
      </c>
      <c r="M45" s="38">
        <v>0</v>
      </c>
      <c r="N45" s="38">
        <v>0</v>
      </c>
      <c r="O45" s="1" t="s">
        <v>7</v>
      </c>
    </row>
    <row r="46" spans="2:15" x14ac:dyDescent="0.25">
      <c r="B46" s="1" t="s">
        <v>436</v>
      </c>
      <c r="C46" s="1" t="s">
        <v>7</v>
      </c>
      <c r="D46" s="1" t="s">
        <v>7</v>
      </c>
      <c r="E46" s="1" t="s">
        <v>7</v>
      </c>
      <c r="F46" s="1" t="s">
        <v>7</v>
      </c>
      <c r="G46" s="1" t="s">
        <v>7</v>
      </c>
      <c r="H46" s="39">
        <v>0</v>
      </c>
      <c r="I46" s="1" t="s">
        <v>7</v>
      </c>
      <c r="J46" s="39">
        <v>0</v>
      </c>
      <c r="K46" s="39">
        <v>0</v>
      </c>
      <c r="L46" s="1" t="s">
        <v>7</v>
      </c>
      <c r="M46" s="38">
        <v>0</v>
      </c>
      <c r="N46" s="38">
        <v>0</v>
      </c>
      <c r="O46" s="1" t="s">
        <v>7</v>
      </c>
    </row>
    <row r="47" spans="2:15" x14ac:dyDescent="0.25">
      <c r="B47" s="1" t="s">
        <v>398</v>
      </c>
      <c r="C47" s="1" t="s">
        <v>7</v>
      </c>
      <c r="D47" s="1" t="s">
        <v>7</v>
      </c>
      <c r="E47" s="1" t="s">
        <v>7</v>
      </c>
      <c r="F47" s="1" t="s">
        <v>7</v>
      </c>
      <c r="G47" s="1" t="s">
        <v>7</v>
      </c>
      <c r="H47" s="39">
        <v>0</v>
      </c>
      <c r="I47" s="1" t="s">
        <v>7</v>
      </c>
      <c r="J47" s="39">
        <v>0</v>
      </c>
      <c r="K47" s="39">
        <v>0</v>
      </c>
      <c r="L47" s="1" t="s">
        <v>7</v>
      </c>
      <c r="M47" s="38">
        <v>0</v>
      </c>
      <c r="N47" s="38">
        <v>0</v>
      </c>
      <c r="O47" s="1" t="s">
        <v>7</v>
      </c>
    </row>
    <row r="48" spans="2:15" x14ac:dyDescent="0.25">
      <c r="B48" s="36" t="s">
        <v>105</v>
      </c>
    </row>
    <row r="49" spans="2:15" x14ac:dyDescent="0.25">
      <c r="B49" s="36" t="s">
        <v>148</v>
      </c>
    </row>
    <row r="50" spans="2:15" x14ac:dyDescent="0.25">
      <c r="B50" s="36" t="s">
        <v>149</v>
      </c>
    </row>
    <row r="51" spans="2:15" x14ac:dyDescent="0.25">
      <c r="B51" s="36" t="s">
        <v>150</v>
      </c>
    </row>
    <row r="52" spans="2:15" x14ac:dyDescent="0.25">
      <c r="B52" s="36" t="s">
        <v>151</v>
      </c>
    </row>
    <row r="53" spans="2:15" x14ac:dyDescent="0.25">
      <c r="B53" s="57" t="s">
        <v>63</v>
      </c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</row>
  </sheetData>
  <mergeCells count="1">
    <mergeCell ref="B53:O5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9"/>
  <sheetViews>
    <sheetView rightToLeft="1" workbookViewId="0">
      <selection activeCell="B17" sqref="B17"/>
    </sheetView>
  </sheetViews>
  <sheetFormatPr defaultRowHeight="13.8" x14ac:dyDescent="0.25"/>
  <cols>
    <col min="1" max="1" width="3" customWidth="1"/>
    <col min="2" max="2" width="65" customWidth="1"/>
    <col min="3" max="3" width="14" customWidth="1"/>
    <col min="4" max="4" width="11" customWidth="1"/>
    <col min="5" max="5" width="12" customWidth="1"/>
    <col min="6" max="6" width="13" customWidth="1"/>
    <col min="7" max="7" width="7" customWidth="1"/>
    <col min="8" max="8" width="11" customWidth="1"/>
    <col min="9" max="9" width="10" customWidth="1"/>
    <col min="10" max="10" width="14" customWidth="1"/>
    <col min="11" max="12" width="10" customWidth="1"/>
    <col min="13" max="13" width="22" customWidth="1"/>
    <col min="14" max="14" width="24" customWidth="1"/>
    <col min="15" max="15" width="23" customWidth="1"/>
    <col min="16" max="16" width="11" customWidth="1"/>
  </cols>
  <sheetData>
    <row r="1" spans="2:16" x14ac:dyDescent="0.25">
      <c r="B1" s="37" t="s">
        <v>0</v>
      </c>
      <c r="C1" s="37" t="s">
        <v>1</v>
      </c>
    </row>
    <row r="2" spans="2:16" x14ac:dyDescent="0.25">
      <c r="B2" s="37" t="s">
        <v>2</v>
      </c>
      <c r="C2" s="37" t="s">
        <v>3</v>
      </c>
    </row>
    <row r="3" spans="2:16" x14ac:dyDescent="0.25">
      <c r="B3" s="37" t="s">
        <v>4</v>
      </c>
      <c r="C3" s="37" t="s">
        <v>5</v>
      </c>
    </row>
    <row r="4" spans="2:16" x14ac:dyDescent="0.25">
      <c r="B4" s="37" t="s">
        <v>6</v>
      </c>
      <c r="C4" s="37">
        <v>9930</v>
      </c>
    </row>
    <row r="5" spans="2:16" x14ac:dyDescent="0.25">
      <c r="B5" s="37" t="s">
        <v>7</v>
      </c>
      <c r="C5" s="37" t="s">
        <v>7</v>
      </c>
    </row>
    <row r="6" spans="2:16" x14ac:dyDescent="0.25">
      <c r="B6" s="3" t="s">
        <v>106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</row>
    <row r="7" spans="2:16" x14ac:dyDescent="0.25">
      <c r="B7" s="3" t="s">
        <v>437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</row>
    <row r="8" spans="2:16" x14ac:dyDescent="0.25">
      <c r="B8" s="1" t="s">
        <v>65</v>
      </c>
      <c r="C8" s="1" t="s">
        <v>66</v>
      </c>
      <c r="D8" s="1" t="s">
        <v>108</v>
      </c>
      <c r="E8" s="1" t="s">
        <v>67</v>
      </c>
      <c r="F8" s="1" t="s">
        <v>154</v>
      </c>
      <c r="G8" s="1" t="s">
        <v>68</v>
      </c>
      <c r="H8" s="1" t="s">
        <v>69</v>
      </c>
      <c r="I8" s="1" t="s">
        <v>70</v>
      </c>
      <c r="J8" s="3" t="s">
        <v>111</v>
      </c>
      <c r="K8" s="3" t="s">
        <v>112</v>
      </c>
      <c r="L8" s="1" t="s">
        <v>73</v>
      </c>
      <c r="M8" s="1" t="s">
        <v>155</v>
      </c>
      <c r="N8" s="1" t="s">
        <v>74</v>
      </c>
      <c r="O8" s="1" t="s">
        <v>115</v>
      </c>
      <c r="P8" s="1" t="s">
        <v>7</v>
      </c>
    </row>
    <row r="9" spans="2:16" x14ac:dyDescent="0.25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7</v>
      </c>
      <c r="J9" s="3" t="s">
        <v>117</v>
      </c>
      <c r="K9" s="1" t="s">
        <v>7</v>
      </c>
      <c r="L9" s="1" t="s">
        <v>11</v>
      </c>
      <c r="M9" s="1" t="s">
        <v>12</v>
      </c>
      <c r="N9" s="1" t="s">
        <v>12</v>
      </c>
      <c r="O9" s="1" t="s">
        <v>12</v>
      </c>
      <c r="P9" s="1" t="s">
        <v>7</v>
      </c>
    </row>
    <row r="10" spans="2:16" x14ac:dyDescent="0.25">
      <c r="B10" s="1" t="s">
        <v>7</v>
      </c>
      <c r="C10" s="1" t="s">
        <v>13</v>
      </c>
      <c r="D10" s="1" t="s">
        <v>14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82</v>
      </c>
      <c r="L10" s="1" t="s">
        <v>83</v>
      </c>
      <c r="M10" s="1" t="s">
        <v>118</v>
      </c>
      <c r="N10" s="1" t="s">
        <v>119</v>
      </c>
      <c r="O10" s="1" t="s">
        <v>120</v>
      </c>
      <c r="P10" s="1" t="s">
        <v>7</v>
      </c>
    </row>
    <row r="11" spans="2:16" x14ac:dyDescent="0.25">
      <c r="B11" s="1" t="s">
        <v>438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1" t="s">
        <v>7</v>
      </c>
      <c r="J11" s="39">
        <v>6235129.4800000004</v>
      </c>
      <c r="K11" s="1" t="s">
        <v>7</v>
      </c>
      <c r="L11" s="39">
        <v>6435.38</v>
      </c>
      <c r="M11" s="1" t="s">
        <v>7</v>
      </c>
      <c r="N11" s="38">
        <v>1</v>
      </c>
      <c r="O11" s="38">
        <v>1.15E-2</v>
      </c>
      <c r="P11" s="1" t="s">
        <v>7</v>
      </c>
    </row>
    <row r="12" spans="2:16" x14ac:dyDescent="0.25">
      <c r="B12" s="1" t="s">
        <v>85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1" t="s">
        <v>7</v>
      </c>
      <c r="J12" s="39">
        <v>6230599.4800000004</v>
      </c>
      <c r="K12" s="1" t="s">
        <v>7</v>
      </c>
      <c r="L12" s="39">
        <v>5813.69</v>
      </c>
      <c r="M12" s="1" t="s">
        <v>7</v>
      </c>
      <c r="N12" s="38">
        <v>0.90339999999999998</v>
      </c>
      <c r="O12" s="38">
        <v>1.04E-2</v>
      </c>
      <c r="P12" s="1" t="s">
        <v>7</v>
      </c>
    </row>
    <row r="13" spans="2:16" x14ac:dyDescent="0.25">
      <c r="B13" s="1" t="s">
        <v>439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1" t="s">
        <v>7</v>
      </c>
      <c r="J13" s="39">
        <v>0</v>
      </c>
      <c r="K13" s="1" t="s">
        <v>7</v>
      </c>
      <c r="L13" s="39">
        <v>0</v>
      </c>
      <c r="M13" s="1" t="s">
        <v>7</v>
      </c>
      <c r="N13" s="38">
        <v>0</v>
      </c>
      <c r="O13" s="38">
        <v>0</v>
      </c>
      <c r="P13" s="1" t="s">
        <v>7</v>
      </c>
    </row>
    <row r="14" spans="2:16" x14ac:dyDescent="0.25">
      <c r="B14" s="1" t="s">
        <v>440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1" t="s">
        <v>7</v>
      </c>
      <c r="I14" s="1" t="s">
        <v>7</v>
      </c>
      <c r="J14" s="39">
        <v>0</v>
      </c>
      <c r="K14" s="1" t="s">
        <v>7</v>
      </c>
      <c r="L14" s="39">
        <v>0</v>
      </c>
      <c r="M14" s="1" t="s">
        <v>7</v>
      </c>
      <c r="N14" s="38">
        <v>0</v>
      </c>
      <c r="O14" s="38">
        <v>0</v>
      </c>
      <c r="P14" s="1" t="s">
        <v>7</v>
      </c>
    </row>
    <row r="15" spans="2:16" x14ac:dyDescent="0.25">
      <c r="B15" s="1" t="s">
        <v>268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1" t="s">
        <v>7</v>
      </c>
      <c r="I15" s="1" t="s">
        <v>7</v>
      </c>
      <c r="J15" s="39">
        <v>6230599.4800000004</v>
      </c>
      <c r="K15" s="1" t="s">
        <v>7</v>
      </c>
      <c r="L15" s="39">
        <v>5813.69</v>
      </c>
      <c r="M15" s="1" t="s">
        <v>7</v>
      </c>
      <c r="N15" s="38">
        <v>0.90339999999999998</v>
      </c>
      <c r="O15" s="38">
        <v>1.04E-2</v>
      </c>
      <c r="P15" s="1" t="s">
        <v>7</v>
      </c>
    </row>
    <row r="16" spans="2:16" x14ac:dyDescent="0.25">
      <c r="B16" s="40" t="s">
        <v>687</v>
      </c>
      <c r="C16" s="41">
        <v>1142538</v>
      </c>
      <c r="D16" s="40" t="s">
        <v>127</v>
      </c>
      <c r="E16" s="41">
        <v>520034356</v>
      </c>
      <c r="F16" s="40" t="s">
        <v>386</v>
      </c>
      <c r="G16" s="40" t="s">
        <v>147</v>
      </c>
      <c r="H16" s="40" t="s">
        <v>129</v>
      </c>
      <c r="I16" s="40" t="s">
        <v>90</v>
      </c>
      <c r="J16" s="43">
        <v>5320599.4800000004</v>
      </c>
      <c r="K16" s="43">
        <v>79.400000000000006</v>
      </c>
      <c r="L16" s="43">
        <v>4224.5600000000004</v>
      </c>
      <c r="M16" s="42">
        <v>1.4500000000000001E-2</v>
      </c>
      <c r="N16" s="42">
        <v>0.65649999999999997</v>
      </c>
      <c r="O16" s="42">
        <v>7.6E-3</v>
      </c>
      <c r="P16" s="40" t="s">
        <v>7</v>
      </c>
    </row>
    <row r="17" spans="2:16" x14ac:dyDescent="0.25">
      <c r="B17" s="40" t="s">
        <v>441</v>
      </c>
      <c r="C17" s="41">
        <v>5122957</v>
      </c>
      <c r="D17" s="40" t="s">
        <v>127</v>
      </c>
      <c r="E17" s="41">
        <v>510938608</v>
      </c>
      <c r="F17" s="40" t="s">
        <v>386</v>
      </c>
      <c r="G17" s="40" t="s">
        <v>147</v>
      </c>
      <c r="H17" s="40" t="s">
        <v>129</v>
      </c>
      <c r="I17" s="40" t="s">
        <v>90</v>
      </c>
      <c r="J17" s="43">
        <v>910000</v>
      </c>
      <c r="K17" s="43">
        <v>174.63</v>
      </c>
      <c r="L17" s="43">
        <v>1589.13</v>
      </c>
      <c r="M17" s="42">
        <v>0</v>
      </c>
      <c r="N17" s="42">
        <v>0.24690000000000001</v>
      </c>
      <c r="O17" s="42">
        <v>2.8E-3</v>
      </c>
      <c r="P17" s="40" t="s">
        <v>7</v>
      </c>
    </row>
    <row r="18" spans="2:16" x14ac:dyDescent="0.25">
      <c r="B18" s="1" t="s">
        <v>397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1" t="s">
        <v>7</v>
      </c>
      <c r="J18" s="39">
        <v>0</v>
      </c>
      <c r="K18" s="1" t="s">
        <v>7</v>
      </c>
      <c r="L18" s="39">
        <v>0</v>
      </c>
      <c r="M18" s="1" t="s">
        <v>7</v>
      </c>
      <c r="N18" s="38">
        <v>0</v>
      </c>
      <c r="O18" s="38">
        <v>0</v>
      </c>
      <c r="P18" s="1" t="s">
        <v>7</v>
      </c>
    </row>
    <row r="19" spans="2:16" x14ac:dyDescent="0.25">
      <c r="B19" s="1" t="s">
        <v>103</v>
      </c>
      <c r="C19" s="1" t="s">
        <v>7</v>
      </c>
      <c r="D19" s="1" t="s">
        <v>7</v>
      </c>
      <c r="E19" s="1" t="s">
        <v>7</v>
      </c>
      <c r="F19" s="1" t="s">
        <v>7</v>
      </c>
      <c r="G19" s="1" t="s">
        <v>7</v>
      </c>
      <c r="H19" s="1" t="s">
        <v>7</v>
      </c>
      <c r="I19" s="1" t="s">
        <v>7</v>
      </c>
      <c r="J19" s="39">
        <v>4530</v>
      </c>
      <c r="K19" s="1" t="s">
        <v>7</v>
      </c>
      <c r="L19" s="39">
        <v>621.69000000000005</v>
      </c>
      <c r="M19" s="1" t="s">
        <v>7</v>
      </c>
      <c r="N19" s="38">
        <v>9.6600000000000005E-2</v>
      </c>
      <c r="O19" s="38">
        <v>1.1000000000000001E-3</v>
      </c>
      <c r="P19" s="1" t="s">
        <v>7</v>
      </c>
    </row>
    <row r="20" spans="2:16" x14ac:dyDescent="0.25">
      <c r="B20" s="1" t="s">
        <v>439</v>
      </c>
      <c r="C20" s="1" t="s">
        <v>7</v>
      </c>
      <c r="D20" s="1" t="s">
        <v>7</v>
      </c>
      <c r="E20" s="1" t="s">
        <v>7</v>
      </c>
      <c r="F20" s="1" t="s">
        <v>7</v>
      </c>
      <c r="G20" s="1" t="s">
        <v>7</v>
      </c>
      <c r="H20" s="1" t="s">
        <v>7</v>
      </c>
      <c r="I20" s="1" t="s">
        <v>7</v>
      </c>
      <c r="J20" s="39">
        <v>0</v>
      </c>
      <c r="K20" s="1" t="s">
        <v>7</v>
      </c>
      <c r="L20" s="39">
        <v>0</v>
      </c>
      <c r="M20" s="1" t="s">
        <v>7</v>
      </c>
      <c r="N20" s="38">
        <v>0</v>
      </c>
      <c r="O20" s="38">
        <v>0</v>
      </c>
      <c r="P20" s="1" t="s">
        <v>7</v>
      </c>
    </row>
    <row r="21" spans="2:16" x14ac:dyDescent="0.25">
      <c r="B21" s="1" t="s">
        <v>440</v>
      </c>
      <c r="C21" s="1" t="s">
        <v>7</v>
      </c>
      <c r="D21" s="1" t="s">
        <v>7</v>
      </c>
      <c r="E21" s="1" t="s">
        <v>7</v>
      </c>
      <c r="F21" s="1" t="s">
        <v>7</v>
      </c>
      <c r="G21" s="1" t="s">
        <v>7</v>
      </c>
      <c r="H21" s="1" t="s">
        <v>7</v>
      </c>
      <c r="I21" s="1" t="s">
        <v>7</v>
      </c>
      <c r="J21" s="39">
        <v>0</v>
      </c>
      <c r="K21" s="1" t="s">
        <v>7</v>
      </c>
      <c r="L21" s="39">
        <v>0</v>
      </c>
      <c r="M21" s="1" t="s">
        <v>7</v>
      </c>
      <c r="N21" s="38">
        <v>0</v>
      </c>
      <c r="O21" s="38">
        <v>0</v>
      </c>
      <c r="P21" s="1" t="s">
        <v>7</v>
      </c>
    </row>
    <row r="22" spans="2:16" x14ac:dyDescent="0.25">
      <c r="B22" s="1" t="s">
        <v>268</v>
      </c>
      <c r="C22" s="1" t="s">
        <v>7</v>
      </c>
      <c r="D22" s="1" t="s">
        <v>7</v>
      </c>
      <c r="E22" s="1" t="s">
        <v>7</v>
      </c>
      <c r="F22" s="1" t="s">
        <v>7</v>
      </c>
      <c r="G22" s="1" t="s">
        <v>7</v>
      </c>
      <c r="H22" s="1" t="s">
        <v>7</v>
      </c>
      <c r="I22" s="1" t="s">
        <v>7</v>
      </c>
      <c r="J22" s="39">
        <v>4530</v>
      </c>
      <c r="K22" s="1" t="s">
        <v>7</v>
      </c>
      <c r="L22" s="39">
        <v>621.69000000000005</v>
      </c>
      <c r="M22" s="1" t="s">
        <v>7</v>
      </c>
      <c r="N22" s="38">
        <v>9.6600000000000005E-2</v>
      </c>
      <c r="O22" s="38">
        <v>1.1000000000000001E-3</v>
      </c>
      <c r="P22" s="1" t="s">
        <v>7</v>
      </c>
    </row>
    <row r="23" spans="2:16" x14ac:dyDescent="0.25">
      <c r="B23" s="40" t="s">
        <v>442</v>
      </c>
      <c r="C23" s="40" t="s">
        <v>443</v>
      </c>
      <c r="D23" s="40" t="s">
        <v>169</v>
      </c>
      <c r="E23" s="41">
        <v>93263</v>
      </c>
      <c r="F23" s="40" t="s">
        <v>444</v>
      </c>
      <c r="G23" s="40" t="s">
        <v>147</v>
      </c>
      <c r="H23" s="40" t="s">
        <v>129</v>
      </c>
      <c r="I23" s="40" t="s">
        <v>53</v>
      </c>
      <c r="J23" s="43">
        <v>4530</v>
      </c>
      <c r="K23" s="43">
        <v>4003</v>
      </c>
      <c r="L23" s="43">
        <v>621.69000000000005</v>
      </c>
      <c r="M23" s="42">
        <v>4.0000000000000002E-4</v>
      </c>
      <c r="N23" s="42">
        <v>9.6600000000000005E-2</v>
      </c>
      <c r="O23" s="42">
        <v>1.1000000000000001E-3</v>
      </c>
      <c r="P23" s="41">
        <v>62010525</v>
      </c>
    </row>
    <row r="24" spans="2:16" x14ac:dyDescent="0.25">
      <c r="B24" s="1" t="s">
        <v>397</v>
      </c>
      <c r="C24" s="1" t="s">
        <v>7</v>
      </c>
      <c r="D24" s="1" t="s">
        <v>7</v>
      </c>
      <c r="E24" s="1" t="s">
        <v>7</v>
      </c>
      <c r="F24" s="1" t="s">
        <v>7</v>
      </c>
      <c r="G24" s="1" t="s">
        <v>7</v>
      </c>
      <c r="H24" s="1" t="s">
        <v>7</v>
      </c>
      <c r="I24" s="1" t="s">
        <v>7</v>
      </c>
      <c r="J24" s="39">
        <v>0</v>
      </c>
      <c r="K24" s="1" t="s">
        <v>7</v>
      </c>
      <c r="L24" s="39">
        <v>0</v>
      </c>
      <c r="M24" s="1" t="s">
        <v>7</v>
      </c>
      <c r="N24" s="38">
        <v>0</v>
      </c>
      <c r="O24" s="38">
        <v>0</v>
      </c>
      <c r="P24" s="1" t="s">
        <v>7</v>
      </c>
    </row>
    <row r="25" spans="2:16" x14ac:dyDescent="0.25">
      <c r="B25" s="36" t="s">
        <v>105</v>
      </c>
    </row>
    <row r="26" spans="2:16" x14ac:dyDescent="0.25">
      <c r="B26" s="36" t="s">
        <v>148</v>
      </c>
    </row>
    <row r="27" spans="2:16" x14ac:dyDescent="0.25">
      <c r="B27" s="36" t="s">
        <v>149</v>
      </c>
    </row>
    <row r="28" spans="2:16" x14ac:dyDescent="0.25">
      <c r="B28" s="36" t="s">
        <v>150</v>
      </c>
    </row>
    <row r="29" spans="2:16" x14ac:dyDescent="0.25">
      <c r="B29" s="58" t="s">
        <v>63</v>
      </c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</row>
  </sheetData>
  <mergeCells count="1">
    <mergeCell ref="B29:P2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2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4" width="11" customWidth="1"/>
    <col min="5" max="5" width="15" customWidth="1"/>
    <col min="6" max="6" width="10" customWidth="1"/>
    <col min="7" max="7" width="14" customWidth="1"/>
    <col min="8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3" x14ac:dyDescent="0.25">
      <c r="B1" s="37" t="s">
        <v>0</v>
      </c>
      <c r="C1" s="37" t="s">
        <v>1</v>
      </c>
    </row>
    <row r="2" spans="2:13" x14ac:dyDescent="0.25">
      <c r="B2" s="37" t="s">
        <v>2</v>
      </c>
      <c r="C2" s="37" t="s">
        <v>3</v>
      </c>
    </row>
    <row r="3" spans="2:13" x14ac:dyDescent="0.25">
      <c r="B3" s="37" t="s">
        <v>4</v>
      </c>
      <c r="C3" s="37" t="s">
        <v>5</v>
      </c>
    </row>
    <row r="4" spans="2:13" x14ac:dyDescent="0.25">
      <c r="B4" s="37" t="s">
        <v>6</v>
      </c>
      <c r="C4" s="37">
        <v>9930</v>
      </c>
    </row>
    <row r="5" spans="2:13" x14ac:dyDescent="0.25">
      <c r="B5" s="37" t="s">
        <v>7</v>
      </c>
      <c r="C5" s="37" t="s">
        <v>7</v>
      </c>
    </row>
    <row r="6" spans="2:13" x14ac:dyDescent="0.25">
      <c r="B6" s="3" t="s">
        <v>106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</row>
    <row r="7" spans="2:13" x14ac:dyDescent="0.25">
      <c r="B7" s="3" t="s">
        <v>445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</row>
    <row r="8" spans="2:13" x14ac:dyDescent="0.25">
      <c r="B8" s="1" t="s">
        <v>65</v>
      </c>
      <c r="C8" s="1" t="s">
        <v>66</v>
      </c>
      <c r="D8" s="1" t="s">
        <v>108</v>
      </c>
      <c r="E8" s="1" t="s">
        <v>154</v>
      </c>
      <c r="F8" s="1" t="s">
        <v>70</v>
      </c>
      <c r="G8" s="3" t="s">
        <v>111</v>
      </c>
      <c r="H8" s="3" t="s">
        <v>112</v>
      </c>
      <c r="I8" s="1" t="s">
        <v>73</v>
      </c>
      <c r="J8" s="1" t="s">
        <v>155</v>
      </c>
      <c r="K8" s="1" t="s">
        <v>74</v>
      </c>
      <c r="L8" s="1" t="s">
        <v>115</v>
      </c>
      <c r="M8" s="1" t="s">
        <v>7</v>
      </c>
    </row>
    <row r="9" spans="2:13" x14ac:dyDescent="0.25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3" t="s">
        <v>117</v>
      </c>
      <c r="H9" s="1" t="s">
        <v>7</v>
      </c>
      <c r="I9" s="1" t="s">
        <v>11</v>
      </c>
      <c r="J9" s="1" t="s">
        <v>12</v>
      </c>
      <c r="K9" s="1" t="s">
        <v>12</v>
      </c>
      <c r="L9" s="1" t="s">
        <v>12</v>
      </c>
      <c r="M9" s="1" t="s">
        <v>7</v>
      </c>
    </row>
    <row r="10" spans="2:13" x14ac:dyDescent="0.25">
      <c r="B10" s="1" t="s">
        <v>7</v>
      </c>
      <c r="C10" s="1" t="s">
        <v>13</v>
      </c>
      <c r="D10" s="1" t="s">
        <v>14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82</v>
      </c>
      <c r="L10" s="1" t="s">
        <v>83</v>
      </c>
      <c r="M10" s="1" t="s">
        <v>7</v>
      </c>
    </row>
    <row r="11" spans="2:13" x14ac:dyDescent="0.25">
      <c r="B11" s="1" t="s">
        <v>446</v>
      </c>
      <c r="C11" s="1" t="s">
        <v>7</v>
      </c>
      <c r="D11" s="1" t="s">
        <v>7</v>
      </c>
      <c r="E11" s="1" t="s">
        <v>7</v>
      </c>
      <c r="F11" s="1" t="s">
        <v>7</v>
      </c>
      <c r="G11" s="39">
        <v>19150</v>
      </c>
      <c r="H11" s="1" t="s">
        <v>7</v>
      </c>
      <c r="I11" s="39">
        <v>113.72</v>
      </c>
      <c r="J11" s="1" t="s">
        <v>7</v>
      </c>
      <c r="K11" s="38">
        <v>1</v>
      </c>
      <c r="L11" s="38">
        <v>2.0000000000000001E-4</v>
      </c>
      <c r="M11" s="1" t="s">
        <v>7</v>
      </c>
    </row>
    <row r="12" spans="2:13" x14ac:dyDescent="0.25">
      <c r="B12" s="1" t="s">
        <v>447</v>
      </c>
      <c r="C12" s="1" t="s">
        <v>7</v>
      </c>
      <c r="D12" s="1" t="s">
        <v>7</v>
      </c>
      <c r="E12" s="1" t="s">
        <v>7</v>
      </c>
      <c r="F12" s="1" t="s">
        <v>7</v>
      </c>
      <c r="G12" s="39">
        <v>19150</v>
      </c>
      <c r="H12" s="1" t="s">
        <v>7</v>
      </c>
      <c r="I12" s="39">
        <v>113.72</v>
      </c>
      <c r="J12" s="1" t="s">
        <v>7</v>
      </c>
      <c r="K12" s="38">
        <v>1</v>
      </c>
      <c r="L12" s="38">
        <v>2.0000000000000001E-4</v>
      </c>
      <c r="M12" s="1" t="s">
        <v>7</v>
      </c>
    </row>
    <row r="13" spans="2:13" x14ac:dyDescent="0.25">
      <c r="B13" s="1" t="s">
        <v>448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1" t="s">
        <v>7</v>
      </c>
      <c r="J13" s="1" t="s">
        <v>7</v>
      </c>
      <c r="K13" s="1" t="s">
        <v>7</v>
      </c>
      <c r="L13" s="1" t="s">
        <v>7</v>
      </c>
      <c r="M13" s="1" t="s">
        <v>7</v>
      </c>
    </row>
    <row r="14" spans="2:13" x14ac:dyDescent="0.25">
      <c r="B14" s="40" t="s">
        <v>449</v>
      </c>
      <c r="C14" s="41">
        <v>1179613</v>
      </c>
      <c r="D14" s="40" t="s">
        <v>127</v>
      </c>
      <c r="E14" s="40" t="s">
        <v>206</v>
      </c>
      <c r="F14" s="40" t="s">
        <v>90</v>
      </c>
      <c r="G14" s="43">
        <v>5500</v>
      </c>
      <c r="H14" s="43">
        <v>1920</v>
      </c>
      <c r="I14" s="43">
        <v>105.6</v>
      </c>
      <c r="J14" s="42">
        <v>2.7000000000000001E-3</v>
      </c>
      <c r="K14" s="42">
        <v>0.92859999999999998</v>
      </c>
      <c r="L14" s="42">
        <v>2.0000000000000001E-4</v>
      </c>
      <c r="M14" s="40" t="s">
        <v>7</v>
      </c>
    </row>
    <row r="15" spans="2:13" x14ac:dyDescent="0.25">
      <c r="B15" s="40" t="s">
        <v>450</v>
      </c>
      <c r="C15" s="41">
        <v>1181734</v>
      </c>
      <c r="D15" s="40" t="s">
        <v>127</v>
      </c>
      <c r="E15" s="40" t="s">
        <v>206</v>
      </c>
      <c r="F15" s="40" t="s">
        <v>90</v>
      </c>
      <c r="G15" s="43">
        <v>13650</v>
      </c>
      <c r="H15" s="43">
        <v>59.5</v>
      </c>
      <c r="I15" s="43">
        <v>8.1199999999999992</v>
      </c>
      <c r="J15" s="42">
        <v>1.1000000000000001E-3</v>
      </c>
      <c r="K15" s="42">
        <v>7.1400000000000005E-2</v>
      </c>
      <c r="L15" s="42">
        <v>0</v>
      </c>
      <c r="M15" s="40" t="s">
        <v>7</v>
      </c>
    </row>
    <row r="16" spans="2:13" x14ac:dyDescent="0.25">
      <c r="B16" s="1" t="s">
        <v>164</v>
      </c>
      <c r="C16" s="1" t="s">
        <v>7</v>
      </c>
      <c r="D16" s="1" t="s">
        <v>7</v>
      </c>
      <c r="E16" s="1" t="s">
        <v>7</v>
      </c>
      <c r="F16" s="1" t="s">
        <v>7</v>
      </c>
      <c r="G16" s="39">
        <v>0</v>
      </c>
      <c r="H16" s="1" t="s">
        <v>7</v>
      </c>
      <c r="I16" s="39">
        <v>0</v>
      </c>
      <c r="J16" s="1" t="s">
        <v>7</v>
      </c>
      <c r="K16" s="38">
        <v>0</v>
      </c>
      <c r="L16" s="38">
        <v>0</v>
      </c>
      <c r="M16" s="1" t="s">
        <v>7</v>
      </c>
    </row>
    <row r="17" spans="2:13" x14ac:dyDescent="0.25">
      <c r="B17" s="1" t="s">
        <v>451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1" t="s">
        <v>7</v>
      </c>
      <c r="I17" s="1" t="s">
        <v>7</v>
      </c>
      <c r="J17" s="1" t="s">
        <v>7</v>
      </c>
      <c r="K17" s="1" t="s">
        <v>7</v>
      </c>
      <c r="L17" s="1" t="s">
        <v>7</v>
      </c>
      <c r="M17" s="1" t="s">
        <v>7</v>
      </c>
    </row>
    <row r="18" spans="2:13" x14ac:dyDescent="0.25">
      <c r="B18" s="36" t="s">
        <v>105</v>
      </c>
    </row>
    <row r="19" spans="2:13" x14ac:dyDescent="0.25">
      <c r="B19" s="36" t="s">
        <v>148</v>
      </c>
    </row>
    <row r="20" spans="2:13" x14ac:dyDescent="0.25">
      <c r="B20" s="36" t="s">
        <v>149</v>
      </c>
    </row>
    <row r="21" spans="2:13" x14ac:dyDescent="0.25">
      <c r="B21" s="36" t="s">
        <v>150</v>
      </c>
    </row>
    <row r="22" spans="2:13" x14ac:dyDescent="0.25">
      <c r="B22" s="59" t="s">
        <v>63</v>
      </c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</row>
  </sheetData>
  <mergeCells count="1">
    <mergeCell ref="B22:M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C2333.Office3</cp:lastModifiedBy>
  <dcterms:created xsi:type="dcterms:W3CDTF">2022-10-24T10:51:06Z</dcterms:created>
  <dcterms:modified xsi:type="dcterms:W3CDTF">2022-10-27T09:50:03Z</dcterms:modified>
</cp:coreProperties>
</file>