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893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0" i="27" l="1"/>
  <c r="C15" i="27" l="1"/>
  <c r="C11" i="27"/>
  <c r="C43" i="1" l="1"/>
  <c r="D43" i="1" s="1"/>
</calcChain>
</file>

<file path=xl/sharedStrings.xml><?xml version="1.0" encoding="utf-8"?>
<sst xmlns="http://schemas.openxmlformats.org/spreadsheetml/2006/main" count="7828" uniqueCount="708">
  <si>
    <t>תאריך הדיווח</t>
  </si>
  <si>
    <t>30/06/2021</t>
  </si>
  <si>
    <t>החברה המדווחת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</si>
  <si>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</si>
  <si>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</si>
  <si>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</si>
  <si>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</si>
  <si>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</si>
  <si>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</si>
  <si>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</si>
  <si>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</si>
  <si>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</si>
  <si>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</si>
  <si>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</si>
  <si>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</si>
  <si>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</si>
  <si>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</si>
  <si>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</si>
  <si>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</si>
  <si>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</si>
  <si>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</si>
  <si>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</si>
  <si>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</si>
  <si>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</si>
  <si>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</si>
  <si>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</si>
  <si>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</si>
  <si>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</si>
  <si>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</si>
  <si>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</si>
  <si>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</si>
  <si>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</si>
  <si>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</si>
  <si>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</si>
  <si>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</si>
  <si>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</si>
  <si>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</si>
  <si>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</si>
  <si>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</si>
  <si>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</si>
  <si>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</si>
  <si>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</si>
  <si>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</si>
  <si>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</si>
  <si>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</si>
  <si>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</si>
  <si>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</si>
  <si>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</si>
  <si>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</si>
  <si>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</si>
  <si>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</si>
  <si>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אירו</t>
  </si>
  <si>
    <t xml:space="preserve">3.8748 </t>
  </si>
  <si>
    <t>דולר אוסטרלי</t>
  </si>
  <si>
    <t xml:space="preserve">2.445 </t>
  </si>
  <si>
    <t>15:36:32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</si>
  <si>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</si>
  <si>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</si>
  <si>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</si>
  <si>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</si>
  <si>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</si>
  <si>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</si>
  <si>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</si>
  <si>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</si>
  <si>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</si>
  <si>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</si>
  <si>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</si>
  <si>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</si>
  <si>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</si>
  <si>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</si>
  <si>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</si>
  <si>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</si>
  <si>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</si>
  <si>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</si>
  <si>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</si>
  <si>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</si>
  <si>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</si>
  <si>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</si>
  <si>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</si>
  <si>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</si>
  <si>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יתרות מזומנים ועו"ש נקובים במט"ח</t>
  </si>
  <si>
    <t>ilAA+</t>
  </si>
  <si>
    <t>מעלות S&amp;P</t>
  </si>
  <si>
    <t>פח"ק פר"י</t>
  </si>
  <si>
    <t>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</si>
  <si>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</si>
  <si>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</si>
  <si>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</si>
  <si>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</si>
  <si>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</si>
  <si>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</si>
  <si>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</si>
  <si>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</si>
  <si>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</si>
  <si>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</si>
  <si>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</si>
  <si>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</si>
  <si>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</si>
  <si>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</si>
  <si>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</si>
  <si>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</si>
  <si>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</si>
  <si>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</si>
  <si>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</si>
  <si>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</si>
  <si>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</si>
  <si>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</si>
  <si>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</si>
  <si>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</si>
  <si>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</si>
  <si>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</si>
  <si>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</si>
  <si>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</si>
  <si>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</si>
  <si>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</si>
  <si>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</si>
  <si>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</si>
  <si>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0527</t>
  </si>
  <si>
    <t>ממשל צמודה 0922</t>
  </si>
  <si>
    <t>ממשל צמודה 0536</t>
  </si>
  <si>
    <t>סה"כ לא צמודות</t>
  </si>
  <si>
    <t>ממשל שקלית 0928</t>
  </si>
  <si>
    <t>ממשל שקלית 0723</t>
  </si>
  <si>
    <t>ממשל שקלית 0347</t>
  </si>
  <si>
    <t>ממשל שקלית 0324</t>
  </si>
  <si>
    <t>ממשל שקלית 0323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</si>
  <si>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</si>
  <si>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</si>
  <si>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</si>
  <si>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</si>
  <si>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</si>
  <si>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</si>
  <si>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</si>
  <si>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</si>
  <si>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</si>
  <si>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</si>
  <si>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</si>
  <si>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</si>
  <si>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</si>
  <si>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</si>
  <si>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</si>
  <si>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</si>
  <si>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</si>
  <si>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</si>
  <si>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</si>
  <si>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</si>
  <si>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</si>
  <si>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57</t>
  </si>
  <si>
    <t>בנקים</t>
  </si>
  <si>
    <t>Aaa.il</t>
  </si>
  <si>
    <t>מידרוג</t>
  </si>
  <si>
    <t>מז טפ הנפק 51</t>
  </si>
  <si>
    <t>ilAAA</t>
  </si>
  <si>
    <t>מז טפ הנפק 49</t>
  </si>
  <si>
    <t>מז טפ הנפק 46</t>
  </si>
  <si>
    <t>מרכנתיל הנ אגחג</t>
  </si>
  <si>
    <t>פועלים הנ אגח36</t>
  </si>
  <si>
    <t>פועלים הנפקות אגח 32</t>
  </si>
  <si>
    <t>פועלים הנ אגח34</t>
  </si>
  <si>
    <t>דיסקונט התחייבות י</t>
  </si>
  <si>
    <t>חשמל אגח 29</t>
  </si>
  <si>
    <t>אנרגיה</t>
  </si>
  <si>
    <t>חברת חשמל אגח 27</t>
  </si>
  <si>
    <t>עזריאלי אגח ד</t>
  </si>
  <si>
    <t>נדל"ן מניב בישראל</t>
  </si>
  <si>
    <t>Aa1.il</t>
  </si>
  <si>
    <t>ריט 1 אגח ד</t>
  </si>
  <si>
    <t>ilAA</t>
  </si>
  <si>
    <t>ארפורט אגח ה</t>
  </si>
  <si>
    <t>מבני תעש אגח כג</t>
  </si>
  <si>
    <t>מבני תעש אגח יח</t>
  </si>
  <si>
    <t>מליסרון אגח ח</t>
  </si>
  <si>
    <t>שופרסל אגח ד</t>
  </si>
  <si>
    <t>מסחר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</si>
  <si>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</si>
  <si>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</si>
  <si>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</si>
  <si>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</si>
  <si>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</si>
  <si>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</si>
  <si>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</si>
  <si>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</si>
  <si>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</si>
  <si>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</si>
  <si>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</si>
  <si>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מנורה גיוס הון א' 2022 %4.05</t>
  </si>
  <si>
    <t>ביטוח</t>
  </si>
  <si>
    <t>Aa3.il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</si>
  <si>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</si>
  <si>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</si>
  <si>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</si>
  <si>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</si>
  <si>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</si>
  <si>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</si>
  <si>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</si>
  <si>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</si>
  <si>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</si>
  <si>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</si>
  <si>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7</t>
  </si>
  <si>
    <t>אשטרום נכסים אגח 8</t>
  </si>
  <si>
    <t>דיסקונט שה א</t>
  </si>
  <si>
    <t>הכשרת ישוב אג21</t>
  </si>
  <si>
    <t>נכסים ובנין אגח ו</t>
  </si>
  <si>
    <t>A2.il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</si>
  <si>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</si>
  <si>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</si>
  <si>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</si>
  <si>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</si>
  <si>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</si>
  <si>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</si>
  <si>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</si>
  <si>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</si>
  <si>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</si>
  <si>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</si>
  <si>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דלק קב אגח יג'</t>
  </si>
  <si>
    <t>חיפושי נפט וגז</t>
  </si>
  <si>
    <t>ilB</t>
  </si>
  <si>
    <t>דלק קבוצה אגח יח</t>
  </si>
  <si>
    <t>NR</t>
  </si>
  <si>
    <t>חברת חשמל אגח 26</t>
  </si>
  <si>
    <t>וילאר אגח ח</t>
  </si>
  <si>
    <t>כיל אגח ה</t>
  </si>
  <si>
    <t>מגדל הון אגח ד</t>
  </si>
  <si>
    <t>Aa2.il</t>
  </si>
  <si>
    <t>סאמיט אגח ו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</si>
  <si>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</si>
  <si>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</si>
  <si>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</si>
  <si>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</si>
  <si>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</si>
  <si>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</si>
  <si>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יא</t>
  </si>
  <si>
    <t>כללביט אגח ח</t>
  </si>
  <si>
    <t>כללביט אגח י</t>
  </si>
  <si>
    <t>מנורה הון התחייבות ד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</si>
  <si>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</si>
  <si>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</si>
  <si>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</si>
  <si>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</si>
  <si>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</si>
  <si>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</si>
  <si>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ו</t>
  </si>
  <si>
    <t>שפיר הנדס אגח ב</t>
  </si>
  <si>
    <t>מתכת ומוצרי בניה</t>
  </si>
  <si>
    <t>שפיר הנדסה אגח א</t>
  </si>
  <si>
    <t>אנרג'יקס אגח א</t>
  </si>
  <si>
    <t>אנרגיה מתחדשת</t>
  </si>
  <si>
    <t>אפריקה מגורים אגח ג</t>
  </si>
  <si>
    <t>אשטרום קב אגח ב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</si>
  <si>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</si>
  <si>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</si>
  <si>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</si>
  <si>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</si>
  <si>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</si>
  <si>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בזן אגח ה</t>
  </si>
  <si>
    <t>דלק קב אגח לא</t>
  </si>
  <si>
    <t>תמר פטרו אגח ב</t>
  </si>
  <si>
    <t>סה"כ צמודות למדד אחר</t>
  </si>
  <si>
    <t>JPM 3 3/8 05/01/23</t>
  </si>
  <si>
    <t xml:space="preserve">US46625HJJ05 </t>
  </si>
  <si>
    <t>NYSE</t>
  </si>
  <si>
    <t>בלומברג</t>
  </si>
  <si>
    <t>Banks</t>
  </si>
  <si>
    <t>BBB+</t>
  </si>
  <si>
    <t>S&amp;P</t>
  </si>
  <si>
    <t>SRENVX VAR 08/52</t>
  </si>
  <si>
    <t xml:space="preserve">XS1423777215 </t>
  </si>
  <si>
    <t>אחר</t>
  </si>
  <si>
    <t>Insurance</t>
  </si>
  <si>
    <t>BBB</t>
  </si>
  <si>
    <t>פנימי</t>
  </si>
  <si>
    <t>LDOS 4.375% 05/30</t>
  </si>
  <si>
    <t xml:space="preserve">US52532XAE58 </t>
  </si>
  <si>
    <t>Technology Hardware &amp; Equipment</t>
  </si>
  <si>
    <t>BBB-</t>
  </si>
  <si>
    <t>MEXCAT 4.25 26</t>
  </si>
  <si>
    <t xml:space="preserve">USP6629MAA01 </t>
  </si>
  <si>
    <t>Real Estate</t>
  </si>
  <si>
    <t>Baa3</t>
  </si>
  <si>
    <t>MOODYS</t>
  </si>
  <si>
    <t>VIVION 3 08/08/24</t>
  </si>
  <si>
    <t xml:space="preserve">XS2031925840 </t>
  </si>
  <si>
    <t>BB+</t>
  </si>
  <si>
    <t>SCI 3.375% 08/30</t>
  </si>
  <si>
    <t xml:space="preserve">US817565CF96 </t>
  </si>
  <si>
    <t>AMEX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</si>
  <si>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</si>
  <si>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</si>
  <si>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</si>
  <si>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</si>
  <si>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</si>
  <si>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</si>
  <si>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</si>
  <si>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</si>
  <si>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</si>
  <si>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</si>
  <si>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. אנרג'יקס-אנרגיות מתחדשות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</si>
  <si>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</si>
  <si>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</si>
  <si>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</si>
  <si>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</si>
  <si>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</si>
  <si>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</si>
  <si>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</si>
  <si>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</si>
  <si>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</si>
  <si>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</si>
  <si>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</si>
  <si>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</si>
  <si>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. אנלייט אנרגיה מתחדשת בעמ</t>
  </si>
  <si>
    <t>1 .פורמולה מ.ר</t>
  </si>
  <si>
    <t>שרותי מידע</t>
  </si>
  <si>
    <t>דמרי בניה ופיתוח מ"ר</t>
  </si>
  <si>
    <t>אלטשולר שחם גמל</t>
  </si>
  <si>
    <t>הבורסה לניע בתא</t>
  </si>
  <si>
    <t>ישראכרט</t>
  </si>
  <si>
    <t>ג'נריישן קפיטל</t>
  </si>
  <si>
    <t>אינרום</t>
  </si>
  <si>
    <t>סה"כ מניות היתר</t>
  </si>
  <si>
    <t>יומן אקסטנשנס</t>
  </si>
  <si>
    <t>מכשור רפואי</t>
  </si>
  <si>
    <t>מור השקעות</t>
  </si>
  <si>
    <t>סה"כ אופציות Call 001</t>
  </si>
  <si>
    <t>LONG</t>
  </si>
  <si>
    <t>SHORT</t>
  </si>
  <si>
    <t>FIVERR INTERNATIONAL LTD</t>
  </si>
  <si>
    <t xml:space="preserve">IL0011582033 </t>
  </si>
  <si>
    <t>Telecommunication Services</t>
  </si>
  <si>
    <t>ORMAT TECH(ORA)</t>
  </si>
  <si>
    <t xml:space="preserve">US6866881021 </t>
  </si>
  <si>
    <t>Utilities</t>
  </si>
  <si>
    <t>NOVA MEASURING INSTRUMENT</t>
  </si>
  <si>
    <t xml:space="preserve">IL0010845571 </t>
  </si>
  <si>
    <t>NASDAQ</t>
  </si>
  <si>
    <t>מוליכים למחצה</t>
  </si>
  <si>
    <t>CAMTEK LTD/ISRAEL</t>
  </si>
  <si>
    <t xml:space="preserve">IL0010952641 </t>
  </si>
  <si>
    <t>אודיוקודס נסחר בדולר</t>
  </si>
  <si>
    <t xml:space="preserve">IL0010829658 </t>
  </si>
  <si>
    <t>ציוד תקשורת</t>
  </si>
  <si>
    <t>MAGIC SOFTWARE ENTERPRISES LTD</t>
  </si>
  <si>
    <t xml:space="preserve">IL0010823123 </t>
  </si>
  <si>
    <t>DELEK(DK US)</t>
  </si>
  <si>
    <t xml:space="preserve">US2466471016 </t>
  </si>
  <si>
    <t>Energy</t>
  </si>
  <si>
    <t>SOLAREDGE TECHNOLOGIES INC</t>
  </si>
  <si>
    <t xml:space="preserve">US83417M1045 </t>
  </si>
  <si>
    <t>RANGE RESOURCES CORP</t>
  </si>
  <si>
    <t xml:space="preserve">US75281A1097 </t>
  </si>
  <si>
    <t>MOSAIC CO(MOS)</t>
  </si>
  <si>
    <t xml:space="preserve">US61945C1036 </t>
  </si>
  <si>
    <t>Materials</t>
  </si>
  <si>
    <t>FEDEX CORP</t>
  </si>
  <si>
    <t xml:space="preserve">US31428X1063 </t>
  </si>
  <si>
    <t>Automobiles &amp; Components</t>
  </si>
  <si>
    <t>HUNTINGTON(HII)</t>
  </si>
  <si>
    <t xml:space="preserve">US4464131063 </t>
  </si>
  <si>
    <t>MOHAWK INDUSTRIES INC</t>
  </si>
  <si>
    <t xml:space="preserve">US6081901042 </t>
  </si>
  <si>
    <t>Consumer Durables &amp; Apparel</t>
  </si>
  <si>
    <t>WALT DISNEY(DIS</t>
  </si>
  <si>
    <t xml:space="preserve">US2546871060 </t>
  </si>
  <si>
    <t>Media</t>
  </si>
  <si>
    <t>COMCAST CORP</t>
  </si>
  <si>
    <t xml:space="preserve">US20030N1019 </t>
  </si>
  <si>
    <t>TARGET CORP</t>
  </si>
  <si>
    <t xml:space="preserve">US87612E1064 </t>
  </si>
  <si>
    <t>Retailing</t>
  </si>
  <si>
    <t>וול מארט נסחר בדולר</t>
  </si>
  <si>
    <t xml:space="preserve">US9311421039 </t>
  </si>
  <si>
    <t>PEPSICO (PEP)</t>
  </si>
  <si>
    <t xml:space="preserve">US7134481081 </t>
  </si>
  <si>
    <t>Food Beverage &amp; Tobacco</t>
  </si>
  <si>
    <t>HONEYWELL(HON)</t>
  </si>
  <si>
    <t xml:space="preserve">US4385161066 </t>
  </si>
  <si>
    <t>Household &amp; Personal Products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</si>
  <si>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</si>
  <si>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</si>
  <si>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</si>
  <si>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</si>
  <si>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</si>
  <si>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CVS CORP (CVS)</t>
  </si>
  <si>
    <t xml:space="preserve">US1266501006 </t>
  </si>
  <si>
    <t>Pharmaceuticals &amp; Biotechnology</t>
  </si>
  <si>
    <t>ELI LILLY &amp; CO</t>
  </si>
  <si>
    <t xml:space="preserve">US5324571083 </t>
  </si>
  <si>
    <t>PROCTER &amp; GA(PG</t>
  </si>
  <si>
    <t xml:space="preserve">US742718109 </t>
  </si>
  <si>
    <t>VIATRIS INC</t>
  </si>
  <si>
    <t xml:space="preserve">US92556V1061 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</si>
  <si>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</si>
  <si>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</si>
  <si>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</si>
  <si>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</si>
  <si>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</si>
  <si>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</si>
  <si>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MASTERCARD UNC</t>
  </si>
  <si>
    <t xml:space="preserve">US57636Q1040 </t>
  </si>
  <si>
    <t>Diversified Financials</t>
  </si>
  <si>
    <t>SYF US</t>
  </si>
  <si>
    <t xml:space="preserve">US87165B1035 </t>
  </si>
  <si>
    <t>VISA INC (V US)</t>
  </si>
  <si>
    <t xml:space="preserve">US92826C8394 </t>
  </si>
  <si>
    <t>BRIGHTHOUSE FINANCIAL INC</t>
  </si>
  <si>
    <t xml:space="preserve">US10922N1037 </t>
  </si>
  <si>
    <t>LENNAR CORP</t>
  </si>
  <si>
    <t xml:space="preserve">US5260571048 </t>
  </si>
  <si>
    <t>DR HORTON INC</t>
  </si>
  <si>
    <t xml:space="preserve">US23331A1097 </t>
  </si>
  <si>
    <t>GLOBAL X LITHIUM &amp; BATTERY TEC</t>
  </si>
  <si>
    <t xml:space="preserve">US78409V1044 </t>
  </si>
  <si>
    <t>MICROSOFT (MSFT)</t>
  </si>
  <si>
    <t xml:space="preserve">US5949181045 </t>
  </si>
  <si>
    <t>PAYPAL HOLDINGS INC</t>
  </si>
  <si>
    <t xml:space="preserve">US70450Y1038 </t>
  </si>
  <si>
    <t>AAPLE COMP(AAPL</t>
  </si>
  <si>
    <t xml:space="preserve">US0378331005 </t>
  </si>
  <si>
    <t>ADVANCED MICRO DEVICES INC</t>
  </si>
  <si>
    <t xml:space="preserve">US0079031078 </t>
  </si>
  <si>
    <t>Semiconductors &amp; Semiconductor Equipment</t>
  </si>
  <si>
    <t>APPLIED MA(AMAT</t>
  </si>
  <si>
    <t xml:space="preserve">US0382221051 </t>
  </si>
  <si>
    <t>ASML HOLDING NV</t>
  </si>
  <si>
    <t xml:space="preserve">USN070592100 </t>
  </si>
  <si>
    <t>KLA-TENCOR CORP</t>
  </si>
  <si>
    <t xml:space="preserve">US4824801009 </t>
  </si>
  <si>
    <t>NVIDIA CORP</t>
  </si>
  <si>
    <t xml:space="preserve">US67066G1040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</si>
  <si>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</si>
  <si>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</si>
  <si>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</si>
  <si>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</si>
  <si>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</si>
  <si>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</si>
  <si>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סיסקו סיסטם נסחר בדולר</t>
  </si>
  <si>
    <t xml:space="preserve">US17275R1023 </t>
  </si>
  <si>
    <t>FACEBOOK INC</t>
  </si>
  <si>
    <t xml:space="preserve">US30303M1027 </t>
  </si>
  <si>
    <t>JD.COM INC</t>
  </si>
  <si>
    <t xml:space="preserve">US47215P1066 </t>
  </si>
  <si>
    <t>GLOBAL MEDICAL REIT INC</t>
  </si>
  <si>
    <t xml:space="preserve">US37954A2042 </t>
  </si>
  <si>
    <t>Other</t>
  </si>
  <si>
    <t>GOOGLE INC</t>
  </si>
  <si>
    <t xml:space="preserve">US02079K3059 </t>
  </si>
  <si>
    <t>REAL ESTATE CREDIT INVESTMENTS</t>
  </si>
  <si>
    <t xml:space="preserve">GB00B0HW5366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</si>
  <si>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</si>
  <si>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</si>
  <si>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</si>
  <si>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</si>
  <si>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</si>
  <si>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</si>
  <si>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</si>
  <si>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</si>
  <si>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</si>
  <si>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</si>
  <si>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</si>
  <si>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</si>
  <si>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</si>
  <si>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</si>
  <si>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</si>
  <si>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</si>
  <si>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</si>
  <si>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 xml:space="preserve">US4642887529 </t>
  </si>
  <si>
    <t>ISHARES DJ (IHI</t>
  </si>
  <si>
    <t xml:space="preserve">US4642888105 </t>
  </si>
  <si>
    <t>ISHARES NASDAQ BIOTECHNOL</t>
  </si>
  <si>
    <t xml:space="preserve">US4642875565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</si>
  <si>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</si>
  <si>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</si>
  <si>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</si>
  <si>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</si>
  <si>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</si>
  <si>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</si>
  <si>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RUSSELL2000(IWM</t>
  </si>
  <si>
    <t xml:space="preserve">US4642876555 </t>
  </si>
  <si>
    <t>VANGUARD S&amp;P 500 ETF</t>
  </si>
  <si>
    <t xml:space="preserve">US9229083632 </t>
  </si>
  <si>
    <t>VTWO US</t>
  </si>
  <si>
    <t xml:space="preserve">US92206C6646 </t>
  </si>
  <si>
    <t>SPDR S&amp;P CHINA ETF</t>
  </si>
  <si>
    <t xml:space="preserve">US78463X4007 </t>
  </si>
  <si>
    <t>STREETTRACK(XHB</t>
  </si>
  <si>
    <t xml:space="preserve">US78464A8889 </t>
  </si>
  <si>
    <t>TECH SPDR(XLK)</t>
  </si>
  <si>
    <t xml:space="preserve">US81369Y8030 </t>
  </si>
  <si>
    <t>CONSUMER DI(XLY</t>
  </si>
  <si>
    <t xml:space="preserve">US81369Y4070 </t>
  </si>
  <si>
    <t>ENERGY SPDR(XLE</t>
  </si>
  <si>
    <t xml:space="preserve">US81369Y5069 </t>
  </si>
  <si>
    <t>FINANC SPDR(XLF</t>
  </si>
  <si>
    <t xml:space="preserve">US81369Y6059 </t>
  </si>
  <si>
    <t>US GLOBAL JETS ETF</t>
  </si>
  <si>
    <t xml:space="preserve">US26922A8421 </t>
  </si>
  <si>
    <t>VANGUARD FTSE 250 UCITS ETF</t>
  </si>
  <si>
    <t xml:space="preserve">IE00BKX55Q28 </t>
  </si>
  <si>
    <t>מניה בחו"ל NASDAQ100(QQQ)</t>
  </si>
  <si>
    <t xml:space="preserve">US6311001043 </t>
  </si>
  <si>
    <t>COMMUNICATION SERVICES SELECT</t>
  </si>
  <si>
    <t xml:space="preserve">US81369Y8527 </t>
  </si>
  <si>
    <t>ETFMG TRAVEL TECH ETF</t>
  </si>
  <si>
    <t xml:space="preserve">US26924G7714 </t>
  </si>
  <si>
    <t>GLOBAL X (CHIQ)</t>
  </si>
  <si>
    <t xml:space="preserve">US37950E4089 </t>
  </si>
  <si>
    <t>GLOBAL X CYBERSECURITY ETF</t>
  </si>
  <si>
    <t xml:space="preserve">US37954Y3844 </t>
  </si>
  <si>
    <t>DAXEX FUND</t>
  </si>
  <si>
    <t xml:space="preserve">DE0005933931 </t>
  </si>
  <si>
    <t>DAX</t>
  </si>
  <si>
    <t>KRANESHARES CSI CHINA INTERNET</t>
  </si>
  <si>
    <t xml:space="preserve">US5007673065 </t>
  </si>
  <si>
    <t>KRANESHARES BOSERA MSCI CHINA</t>
  </si>
  <si>
    <t xml:space="preserve">US5007674055 </t>
  </si>
  <si>
    <t>סה"כ שעוקבות אחר מדדים אחרים</t>
  </si>
  <si>
    <t>ISHARES $ HIGH YIELD CORPORATE</t>
  </si>
  <si>
    <t xml:space="preserve">IE00B4PY7Y77 </t>
  </si>
  <si>
    <t>LSE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</si>
  <si>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</si>
  <si>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</si>
  <si>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</si>
  <si>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</si>
  <si>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</si>
  <si>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</si>
  <si>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</si>
  <si>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Fixed Income</t>
  </si>
  <si>
    <t>IUSSENG LX</t>
  </si>
  <si>
    <t xml:space="preserve">LU0564079282 </t>
  </si>
  <si>
    <t>B+</t>
  </si>
  <si>
    <t>ANGSANA BOND FUND</t>
  </si>
  <si>
    <t xml:space="preserve">IE00BNN82M77 </t>
  </si>
  <si>
    <t>B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</si>
  <si>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</si>
  <si>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</si>
  <si>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</si>
  <si>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</si>
  <si>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</si>
  <si>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</si>
  <si>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</si>
  <si>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</si>
  <si>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</si>
  <si>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</si>
  <si>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</si>
  <si>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</si>
  <si>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</si>
  <si>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</si>
  <si>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</si>
  <si>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</si>
  <si>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</si>
  <si>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</si>
  <si>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</si>
  <si>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</si>
  <si>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</si>
  <si>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</si>
  <si>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</si>
  <si>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</si>
  <si>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</si>
  <si>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</si>
  <si>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</si>
  <si>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</si>
  <si>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</si>
  <si>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</si>
  <si>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</si>
  <si>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</si>
  <si>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</si>
  <si>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</si>
  <si>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15:36:33</t>
  </si>
  <si>
    <t>.3 אג"ח קונצרני</t>
  </si>
  <si>
    <t>מקס איט אג"ח א</t>
  </si>
  <si>
    <t>02/11/2018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</si>
  <si>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</si>
  <si>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</si>
  <si>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</si>
  <si>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</si>
  <si>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</si>
  <si>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</si>
  <si>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</si>
  <si>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</si>
  <si>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</si>
  <si>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</si>
  <si>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</si>
  <si>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</si>
  <si>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</si>
  <si>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CPA YODELEVICH TRUST</t>
  </si>
  <si>
    <t>28/12/2018</t>
  </si>
  <si>
    <t>הלמן אלדובי השתתפות רגילה</t>
  </si>
  <si>
    <t>31/03/2019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</si>
  <si>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</si>
  <si>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</si>
  <si>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</si>
  <si>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</si>
  <si>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</si>
  <si>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</si>
  <si>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קרן נוקד לונג</t>
  </si>
  <si>
    <t>03/06/2018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</si>
  <si>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</si>
  <si>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</si>
  <si>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</si>
  <si>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</si>
  <si>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</si>
  <si>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</si>
  <si>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</si>
  <si>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</si>
  <si>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</si>
  <si>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קרן השקעה ORCA</t>
  </si>
  <si>
    <t>04/02/2019</t>
  </si>
  <si>
    <t xml:space="preserve">XS2255DDD223 </t>
  </si>
  <si>
    <t>20/10/2016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</si>
  <si>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</si>
  <si>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</si>
  <si>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</si>
  <si>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</si>
  <si>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</si>
  <si>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</si>
  <si>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</si>
  <si>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</si>
  <si>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</si>
  <si>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</si>
  <si>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</si>
  <si>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</si>
  <si>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</si>
  <si>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</si>
  <si>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</si>
  <si>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</si>
  <si>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</si>
  <si>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</si>
  <si>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</si>
  <si>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</si>
  <si>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</si>
  <si>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</si>
  <si>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3.251900 23/07/21</t>
  </si>
  <si>
    <t>ל.ר</t>
  </si>
  <si>
    <t>21/04/2021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</si>
  <si>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</si>
  <si>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</si>
  <si>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</si>
  <si>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</si>
  <si>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</si>
  <si>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</si>
  <si>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</si>
  <si>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</si>
  <si>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</si>
  <si>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</si>
  <si>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</si>
  <si>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</si>
  <si>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</si>
  <si>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</si>
  <si>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</si>
  <si>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</si>
  <si>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</si>
  <si>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</si>
  <si>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</si>
  <si>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</si>
  <si>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</si>
  <si>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</si>
  <si>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</si>
  <si>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</si>
  <si>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</si>
  <si>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</si>
  <si>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</si>
  <si>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</si>
  <si>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</si>
  <si>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</si>
  <si>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</si>
  <si>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</si>
  <si>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</si>
  <si>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</si>
  <si>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</si>
  <si>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</si>
  <si>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</si>
  <si>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</si>
  <si>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</si>
  <si>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</si>
  <si>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</si>
  <si>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</si>
  <si>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</si>
  <si>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</si>
  <si>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</si>
  <si>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</si>
  <si>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</si>
  <si>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</si>
  <si>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</si>
  <si>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</si>
  <si>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</si>
  <si>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</si>
  <si>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</si>
  <si>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</si>
  <si>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</si>
  <si>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</si>
  <si>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</si>
  <si>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</si>
  <si>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</si>
  <si>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</si>
  <si>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</si>
  <si>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</si>
  <si>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לירה שטרלינג</t>
  </si>
  <si>
    <t>בנק הפועלים - דולר אוסטרלי</t>
  </si>
  <si>
    <t>בנק הפועלים - דולר אמריקאי</t>
  </si>
  <si>
    <t>בנק הפועלים - אירו</t>
  </si>
  <si>
    <t>בנק הפועלים - שקל חדש</t>
  </si>
  <si>
    <t>גמל על, קופת תגמולים לעובדי אל על</t>
  </si>
  <si>
    <t>פורטיסימו</t>
  </si>
  <si>
    <t>alto 3</t>
  </si>
  <si>
    <t>FORMA</t>
  </si>
  <si>
    <t>וינטאג'</t>
  </si>
  <si>
    <t>IBI CONSUMER CR</t>
  </si>
  <si>
    <t>SBL קרן גידור איביאי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</si>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</sst>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9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19" fillId="0" borderId="0"/>
    <xf numFmtId="0" fontId="22" fillId="0" borderId="0"/>
  </cellStyleXfs>
  <cellXfs count="30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" fillId="6" borderId="0" xfId="0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20" fillId="7" borderId="0" xfId="2" applyNumberFormat="1" applyFont="1" applyFill="1" applyBorder="1" applyAlignment="1">
      <alignment horizontal="right"/>
    </xf>
    <xf numFmtId="14" fontId="21" fillId="0" borderId="1" xfId="2" applyNumberFormat="1" applyFont="1" applyFill="1" applyBorder="1" applyAlignment="1">
      <alignment horizontal="right" readingOrder="2"/>
    </xf>
    <xf numFmtId="0" fontId="13" fillId="8" borderId="1" xfId="2" applyNumberFormat="1" applyFont="1" applyFill="1" applyBorder="1" applyAlignment="1" applyProtection="1">
      <alignment horizontal="right"/>
      <protection locked="0"/>
    </xf>
    <xf numFmtId="4" fontId="1" fillId="3" borderId="0" xfId="0" applyNumberFormat="1" applyFont="1" applyFill="1" applyAlignment="1">
      <alignment horizontal="right"/>
    </xf>
    <xf numFmtId="0" fontId="23" fillId="0" borderId="1" xfId="3" applyFont="1" applyFill="1" applyBorder="1" applyAlignment="1">
      <alignment horizontal="right" readingOrder="2"/>
    </xf>
    <xf numFmtId="4" fontId="3" fillId="3" borderId="0" xfId="0" applyNumberFormat="1" applyFont="1" applyFill="1" applyAlignment="1">
      <alignment horizontal="right" wrapText="1"/>
    </xf>
    <xf numFmtId="10" fontId="3" fillId="3" borderId="0" xfId="1" applyNumberFormat="1" applyFont="1" applyFill="1" applyAlignment="1">
      <alignment horizontal="left" wrapText="1"/>
    </xf>
    <xf numFmtId="4" fontId="13" fillId="4" borderId="1" xfId="0" applyNumberFormat="1" applyFont="1" applyFill="1" applyBorder="1" applyAlignment="1" applyProtection="1">
      <alignment horizontal="right"/>
      <protection locked="0"/>
    </xf>
  </cellXfs>
  <cellStyles count="4">
    <cellStyle name="Normal" xfId="0" builtinId="0"/>
    <cellStyle name="Normal 2" xfId="3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rightToLeft="1" topLeftCell="A37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14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700</v>
      </c>
    </row>
    <row r="3" spans="1:4">
      <c r="B3" s="7" t="s">
        <v>3</v>
      </c>
      <c r="C3" s="7" t="s">
        <v>4</v>
      </c>
    </row>
    <row r="4" spans="1:4">
      <c r="B4" s="7" t="s">
        <v>5</v>
      </c>
      <c r="C4" s="7">
        <v>9756</v>
      </c>
    </row>
    <row r="5" spans="1:4">
      <c r="B5" s="7" t="s">
        <v>6</v>
      </c>
      <c r="C5" s="7" t="s">
        <v>6</v>
      </c>
    </row>
    <row r="6" spans="1:4">
      <c r="A6" s="1" t="s">
        <v>6</v>
      </c>
      <c r="B6" s="1" t="s">
        <v>7</v>
      </c>
      <c r="C6" s="1" t="s">
        <v>6</v>
      </c>
      <c r="D6" s="1" t="s">
        <v>6</v>
      </c>
    </row>
    <row r="7" spans="1:4">
      <c r="A7" s="2" t="s">
        <v>6</v>
      </c>
      <c r="B7" s="2" t="s">
        <v>6</v>
      </c>
      <c r="C7" s="2" t="s">
        <v>8</v>
      </c>
      <c r="D7" s="2" t="s">
        <v>9</v>
      </c>
    </row>
    <row r="8" spans="1:4">
      <c r="A8" s="2" t="s">
        <v>6</v>
      </c>
      <c r="B8" s="2" t="s">
        <v>6</v>
      </c>
      <c r="C8" s="2" t="s">
        <v>10</v>
      </c>
      <c r="D8" s="2" t="s">
        <v>11</v>
      </c>
    </row>
    <row r="9" spans="1:4">
      <c r="A9" s="2" t="s">
        <v>6</v>
      </c>
      <c r="B9" s="2" t="s">
        <v>6</v>
      </c>
      <c r="C9" s="2" t="s">
        <v>12</v>
      </c>
      <c r="D9" s="2" t="s">
        <v>13</v>
      </c>
    </row>
    <row r="10" spans="1:4">
      <c r="A10" s="3" t="s">
        <v>6</v>
      </c>
      <c r="B10" s="3" t="s">
        <v>14</v>
      </c>
      <c r="C10" s="3" t="s">
        <v>6</v>
      </c>
      <c r="D10" s="3" t="s">
        <v>6</v>
      </c>
    </row>
    <row r="11" spans="1:4">
      <c r="A11" s="3" t="s">
        <v>6</v>
      </c>
      <c r="B11" s="3" t="s">
        <v>15</v>
      </c>
      <c r="C11" s="4">
        <v>8658.27</v>
      </c>
      <c r="D11" s="5">
        <v>6.2700000000000006E-2</v>
      </c>
    </row>
    <row r="12" spans="1:4">
      <c r="A12" s="3" t="s">
        <v>6</v>
      </c>
      <c r="B12" s="3" t="s">
        <v>16</v>
      </c>
      <c r="C12" s="3" t="s">
        <v>6</v>
      </c>
      <c r="D12" s="3" t="s">
        <v>6</v>
      </c>
    </row>
    <row r="13" spans="1:4">
      <c r="A13" s="3" t="s">
        <v>6</v>
      </c>
      <c r="B13" s="3" t="s">
        <v>17</v>
      </c>
      <c r="C13" s="4">
        <v>42321.03</v>
      </c>
      <c r="D13" s="5">
        <v>0.30640000000000001</v>
      </c>
    </row>
    <row r="14" spans="1:4">
      <c r="A14" s="3" t="s">
        <v>6</v>
      </c>
      <c r="B14" s="3" t="s">
        <v>18</v>
      </c>
      <c r="C14" s="4">
        <v>0</v>
      </c>
      <c r="D14" s="5">
        <v>0</v>
      </c>
    </row>
    <row r="15" spans="1:4">
      <c r="A15" s="3" t="s">
        <v>6</v>
      </c>
      <c r="B15" s="3" t="s">
        <v>19</v>
      </c>
      <c r="C15" s="4">
        <v>25747.21</v>
      </c>
      <c r="D15" s="5">
        <v>0.18640000000000001</v>
      </c>
    </row>
    <row r="16" spans="1:4">
      <c r="A16" s="3" t="s">
        <v>6</v>
      </c>
      <c r="B16" s="3" t="s">
        <v>20</v>
      </c>
      <c r="C16" s="4">
        <v>19862.830000000002</v>
      </c>
      <c r="D16" s="5">
        <v>0.14380000000000001</v>
      </c>
    </row>
    <row r="17" spans="1:4">
      <c r="A17" s="3" t="s">
        <v>6</v>
      </c>
      <c r="B17" s="3" t="s">
        <v>21</v>
      </c>
      <c r="C17" s="4">
        <v>25487.89</v>
      </c>
      <c r="D17" s="5">
        <v>0.1845</v>
      </c>
    </row>
    <row r="18" spans="1:4">
      <c r="A18" s="3" t="s">
        <v>6</v>
      </c>
      <c r="B18" s="3" t="s">
        <v>22</v>
      </c>
      <c r="C18" s="4">
        <v>2278.9899999999998</v>
      </c>
      <c r="D18" s="5">
        <v>1.6500000000000001E-2</v>
      </c>
    </row>
    <row r="19" spans="1:4">
      <c r="A19" s="3" t="s">
        <v>6</v>
      </c>
      <c r="B19" s="3" t="s">
        <v>23</v>
      </c>
      <c r="C19" s="4">
        <v>0</v>
      </c>
      <c r="D19" s="5">
        <v>0</v>
      </c>
    </row>
    <row r="20" spans="1:4">
      <c r="A20" s="3" t="s">
        <v>6</v>
      </c>
      <c r="B20" s="3" t="s">
        <v>24</v>
      </c>
      <c r="C20" s="4">
        <v>0</v>
      </c>
      <c r="D20" s="5">
        <v>0</v>
      </c>
    </row>
    <row r="21" spans="1:4">
      <c r="A21" s="3" t="s">
        <v>6</v>
      </c>
      <c r="B21" s="3" t="s">
        <v>25</v>
      </c>
      <c r="C21" s="4">
        <v>0</v>
      </c>
      <c r="D21" s="5">
        <v>0</v>
      </c>
    </row>
    <row r="22" spans="1:4">
      <c r="A22" s="3" t="s">
        <v>6</v>
      </c>
      <c r="B22" s="3" t="s">
        <v>26</v>
      </c>
      <c r="C22" s="4">
        <v>1270.72</v>
      </c>
      <c r="D22" s="5">
        <v>9.1999999999999998E-3</v>
      </c>
    </row>
    <row r="23" spans="1:4">
      <c r="A23" s="3" t="s">
        <v>6</v>
      </c>
      <c r="B23" s="3" t="s">
        <v>27</v>
      </c>
      <c r="C23" s="3" t="s">
        <v>6</v>
      </c>
      <c r="D23" s="3" t="s">
        <v>6</v>
      </c>
    </row>
    <row r="24" spans="1:4">
      <c r="A24" s="3" t="s">
        <v>6</v>
      </c>
      <c r="B24" s="3" t="s">
        <v>17</v>
      </c>
      <c r="C24" s="4">
        <v>0</v>
      </c>
      <c r="D24" s="5">
        <v>0</v>
      </c>
    </row>
    <row r="25" spans="1:4">
      <c r="A25" s="3" t="s">
        <v>6</v>
      </c>
      <c r="B25" s="3" t="s">
        <v>18</v>
      </c>
      <c r="C25" s="4">
        <v>0</v>
      </c>
      <c r="D25" s="5">
        <v>0</v>
      </c>
    </row>
    <row r="26" spans="1:4">
      <c r="A26" s="3" t="s">
        <v>6</v>
      </c>
      <c r="B26" s="3" t="s">
        <v>19</v>
      </c>
      <c r="C26" s="4">
        <v>393.77</v>
      </c>
      <c r="D26" s="5">
        <v>2.8E-3</v>
      </c>
    </row>
    <row r="27" spans="1:4">
      <c r="A27" s="3" t="s">
        <v>6</v>
      </c>
      <c r="B27" s="3" t="s">
        <v>20</v>
      </c>
      <c r="C27" s="4">
        <v>126.81</v>
      </c>
      <c r="D27" s="5">
        <v>8.9999999999999998E-4</v>
      </c>
    </row>
    <row r="28" spans="1:4">
      <c r="A28" s="3" t="s">
        <v>6</v>
      </c>
      <c r="B28" s="3" t="s">
        <v>28</v>
      </c>
      <c r="C28" s="4">
        <v>10765.28</v>
      </c>
      <c r="D28" s="5">
        <v>7.7899999999999997E-2</v>
      </c>
    </row>
    <row r="29" spans="1:4">
      <c r="A29" s="3" t="s">
        <v>6</v>
      </c>
      <c r="B29" s="3" t="s">
        <v>29</v>
      </c>
      <c r="C29" s="4">
        <v>0</v>
      </c>
      <c r="D29" s="5">
        <v>0</v>
      </c>
    </row>
    <row r="30" spans="1:4">
      <c r="A30" s="3" t="s">
        <v>6</v>
      </c>
      <c r="B30" s="3" t="s">
        <v>30</v>
      </c>
      <c r="C30" s="4">
        <v>0</v>
      </c>
      <c r="D30" s="5">
        <v>0</v>
      </c>
    </row>
    <row r="31" spans="1:4">
      <c r="A31" s="3" t="s">
        <v>6</v>
      </c>
      <c r="B31" s="3" t="s">
        <v>31</v>
      </c>
      <c r="C31" s="4">
        <v>-52.38</v>
      </c>
      <c r="D31" s="5">
        <v>-4.0000000000000002E-4</v>
      </c>
    </row>
    <row r="32" spans="1:4">
      <c r="A32" s="3" t="s">
        <v>6</v>
      </c>
      <c r="B32" s="3" t="s">
        <v>32</v>
      </c>
      <c r="C32" s="4">
        <v>0</v>
      </c>
      <c r="D32" s="5">
        <v>0</v>
      </c>
    </row>
    <row r="33" spans="1:4">
      <c r="A33" s="3" t="s">
        <v>6</v>
      </c>
      <c r="B33" s="3" t="s">
        <v>33</v>
      </c>
      <c r="C33" s="4">
        <v>1282.9000000000001</v>
      </c>
      <c r="D33" s="5">
        <v>9.2999999999999992E-3</v>
      </c>
    </row>
    <row r="34" spans="1:4">
      <c r="A34" s="3" t="s">
        <v>6</v>
      </c>
      <c r="B34" s="3" t="s">
        <v>34</v>
      </c>
      <c r="C34" s="4">
        <v>0</v>
      </c>
      <c r="D34" s="5">
        <v>0</v>
      </c>
    </row>
    <row r="35" spans="1:4">
      <c r="A35" s="3" t="s">
        <v>6</v>
      </c>
      <c r="B35" s="3" t="s">
        <v>35</v>
      </c>
      <c r="C35" s="4">
        <v>0</v>
      </c>
      <c r="D35" s="5">
        <v>0</v>
      </c>
    </row>
    <row r="36" spans="1:4">
      <c r="A36" s="3" t="s">
        <v>6</v>
      </c>
      <c r="B36" s="3" t="s">
        <v>36</v>
      </c>
      <c r="C36" s="4">
        <v>0</v>
      </c>
      <c r="D36" s="5">
        <v>0</v>
      </c>
    </row>
    <row r="37" spans="1:4">
      <c r="A37" s="3" t="s">
        <v>6</v>
      </c>
      <c r="B37" s="3" t="s">
        <v>37</v>
      </c>
      <c r="C37" s="4">
        <v>0</v>
      </c>
      <c r="D37" s="5">
        <v>0</v>
      </c>
    </row>
    <row r="38" spans="1:4">
      <c r="A38" s="3" t="s">
        <v>6</v>
      </c>
      <c r="B38" s="3" t="s">
        <v>38</v>
      </c>
      <c r="C38" s="3" t="s">
        <v>6</v>
      </c>
      <c r="D38" s="3" t="s">
        <v>6</v>
      </c>
    </row>
    <row r="39" spans="1:4">
      <c r="A39" s="3" t="s">
        <v>6</v>
      </c>
      <c r="B39" s="3" t="s">
        <v>39</v>
      </c>
      <c r="C39" s="4">
        <v>0</v>
      </c>
      <c r="D39" s="5">
        <v>0</v>
      </c>
    </row>
    <row r="40" spans="1:4">
      <c r="A40" s="3" t="s">
        <v>6</v>
      </c>
      <c r="B40" s="3" t="s">
        <v>40</v>
      </c>
      <c r="C40" s="4">
        <v>0</v>
      </c>
      <c r="D40" s="5">
        <v>0</v>
      </c>
    </row>
    <row r="41" spans="1:4">
      <c r="A41" s="3" t="s">
        <v>6</v>
      </c>
      <c r="B41" s="3" t="s">
        <v>41</v>
      </c>
      <c r="C41" s="4">
        <v>0</v>
      </c>
      <c r="D41" s="5">
        <v>0</v>
      </c>
    </row>
    <row r="42" spans="1:4">
      <c r="A42" s="3" t="s">
        <v>6</v>
      </c>
      <c r="B42" s="3" t="s">
        <v>42</v>
      </c>
      <c r="C42" s="4">
        <v>138143.31</v>
      </c>
      <c r="D42" s="5">
        <v>1</v>
      </c>
    </row>
    <row r="43" spans="1:4">
      <c r="A43" s="3" t="s">
        <v>6</v>
      </c>
      <c r="B43" s="3" t="s">
        <v>43</v>
      </c>
      <c r="C43" s="27">
        <f>'יתרת התחייבות להשקעה'!C10</f>
        <v>1522.3897663999999</v>
      </c>
      <c r="D43" s="28">
        <f>C43/C42</f>
        <v>1.1020365491459556E-2</v>
      </c>
    </row>
    <row r="44" spans="1:4">
      <c r="A44" s="6" t="s">
        <v>6</v>
      </c>
      <c r="B44" s="6" t="s">
        <v>44</v>
      </c>
      <c r="C44" s="6" t="s">
        <v>6</v>
      </c>
      <c r="D44" s="6" t="s">
        <v>6</v>
      </c>
    </row>
    <row r="45" spans="1:4">
      <c r="A45" s="3" t="s">
        <v>6</v>
      </c>
      <c r="B45" s="3" t="s">
        <v>6</v>
      </c>
      <c r="C45" s="3" t="s">
        <v>45</v>
      </c>
      <c r="D45" s="3" t="s">
        <v>46</v>
      </c>
    </row>
    <row r="46" spans="1:4">
      <c r="A46" s="3" t="s">
        <v>6</v>
      </c>
      <c r="B46" s="3" t="s">
        <v>6</v>
      </c>
      <c r="C46" s="3" t="s">
        <v>12</v>
      </c>
      <c r="D46" s="3" t="s">
        <v>13</v>
      </c>
    </row>
    <row r="47" spans="1:4">
      <c r="A47" s="3" t="s">
        <v>6</v>
      </c>
      <c r="B47" s="3" t="s">
        <v>6</v>
      </c>
      <c r="C47" s="6" t="s">
        <v>47</v>
      </c>
      <c r="D47" s="6" t="s">
        <v>48</v>
      </c>
    </row>
    <row r="48" spans="1:4">
      <c r="A48" s="3" t="s">
        <v>6</v>
      </c>
      <c r="B48" s="3" t="s">
        <v>6</v>
      </c>
      <c r="C48" s="6" t="s">
        <v>49</v>
      </c>
      <c r="D48" s="6" t="s">
        <v>50</v>
      </c>
    </row>
    <row r="49" spans="1:4">
      <c r="A49" s="3" t="s">
        <v>6</v>
      </c>
      <c r="B49" s="3" t="s">
        <v>6</v>
      </c>
      <c r="C49" s="6" t="s">
        <v>51</v>
      </c>
      <c r="D49" s="6" t="s">
        <v>52</v>
      </c>
    </row>
    <row r="50" spans="1:4">
      <c r="A50" s="3" t="s">
        <v>6</v>
      </c>
      <c r="B50" s="3" t="s">
        <v>6</v>
      </c>
      <c r="C50" s="6" t="s">
        <v>53</v>
      </c>
      <c r="D50" s="6" t="s">
        <v>54</v>
      </c>
    </row>
    <row r="51" spans="1:4">
      <c r="A51" s="1" t="s">
        <v>6</v>
      </c>
      <c r="B51" s="1" t="s">
        <v>6</v>
      </c>
      <c r="C51" s="1" t="s">
        <v>6</v>
      </c>
      <c r="D51" s="1" t="s">
        <v>6</v>
      </c>
    </row>
    <row r="52" spans="1:4">
      <c r="A52" s="7" t="s">
        <v>55</v>
      </c>
      <c r="B52" s="7" t="s">
        <v>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700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9756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537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58</v>
      </c>
      <c r="C8" s="1" t="s">
        <v>59</v>
      </c>
      <c r="D8" s="1" t="s">
        <v>94</v>
      </c>
      <c r="E8" s="1" t="s">
        <v>133</v>
      </c>
      <c r="F8" s="1" t="s">
        <v>63</v>
      </c>
      <c r="G8" s="1" t="s">
        <v>97</v>
      </c>
      <c r="H8" s="1" t="s">
        <v>98</v>
      </c>
      <c r="I8" s="1" t="s">
        <v>66</v>
      </c>
      <c r="J8" s="1" t="s">
        <v>100</v>
      </c>
      <c r="K8" s="1" t="s">
        <v>67</v>
      </c>
      <c r="L8" s="1" t="s">
        <v>101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145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1:13">
      <c r="A11" s="8" t="s">
        <v>6</v>
      </c>
      <c r="B11" s="8" t="s">
        <v>538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539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3" t="s">
        <v>6</v>
      </c>
      <c r="K13" s="11">
        <v>0</v>
      </c>
      <c r="L13" s="11">
        <v>0</v>
      </c>
      <c r="M13" s="3" t="s">
        <v>6</v>
      </c>
    </row>
    <row r="14" spans="1:13">
      <c r="A14" s="3" t="s">
        <v>6</v>
      </c>
      <c r="B14" s="3" t="s">
        <v>540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541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2">
        <v>0</v>
      </c>
      <c r="J15" s="3" t="s">
        <v>6</v>
      </c>
      <c r="K15" s="11">
        <v>0</v>
      </c>
      <c r="L15" s="11">
        <v>0</v>
      </c>
      <c r="M15" s="3" t="s">
        <v>6</v>
      </c>
    </row>
    <row r="16" spans="1:13">
      <c r="A16" s="3" t="s">
        <v>6</v>
      </c>
      <c r="B16" s="3" t="s">
        <v>460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2">
        <v>0</v>
      </c>
      <c r="J16" s="3" t="s">
        <v>6</v>
      </c>
      <c r="K16" s="11">
        <v>0</v>
      </c>
      <c r="L16" s="11">
        <v>0</v>
      </c>
      <c r="M16" s="3" t="s">
        <v>6</v>
      </c>
    </row>
    <row r="17" spans="1:13">
      <c r="A17" s="3" t="s">
        <v>6</v>
      </c>
      <c r="B17" s="3" t="s">
        <v>89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2">
        <v>0</v>
      </c>
      <c r="J17" s="3" t="s">
        <v>6</v>
      </c>
      <c r="K17" s="11">
        <v>0</v>
      </c>
      <c r="L17" s="11">
        <v>0</v>
      </c>
      <c r="M17" s="3" t="s">
        <v>6</v>
      </c>
    </row>
    <row r="18" spans="1:13">
      <c r="A18" s="3" t="s">
        <v>6</v>
      </c>
      <c r="B18" s="3" t="s">
        <v>539</v>
      </c>
      <c r="C18" s="3" t="s">
        <v>6</v>
      </c>
      <c r="D18" s="3" t="s">
        <v>6</v>
      </c>
      <c r="E18" s="3" t="s">
        <v>6</v>
      </c>
      <c r="F18" s="3" t="s">
        <v>6</v>
      </c>
      <c r="G18" s="12">
        <v>0</v>
      </c>
      <c r="H18" s="3" t="s">
        <v>6</v>
      </c>
      <c r="I18" s="12">
        <v>0</v>
      </c>
      <c r="J18" s="3" t="s">
        <v>6</v>
      </c>
      <c r="K18" s="11">
        <v>0</v>
      </c>
      <c r="L18" s="11">
        <v>0</v>
      </c>
      <c r="M18" s="3" t="s">
        <v>6</v>
      </c>
    </row>
    <row r="19" spans="1:13">
      <c r="A19" s="3" t="s">
        <v>6</v>
      </c>
      <c r="B19" s="3" t="s">
        <v>542</v>
      </c>
      <c r="C19" s="3" t="s">
        <v>6</v>
      </c>
      <c r="D19" s="3" t="s">
        <v>6</v>
      </c>
      <c r="E19" s="3" t="s">
        <v>6</v>
      </c>
      <c r="F19" s="3" t="s">
        <v>6</v>
      </c>
      <c r="G19" s="12">
        <v>0</v>
      </c>
      <c r="H19" s="3" t="s">
        <v>6</v>
      </c>
      <c r="I19" s="12">
        <v>0</v>
      </c>
      <c r="J19" s="3" t="s">
        <v>6</v>
      </c>
      <c r="K19" s="11">
        <v>0</v>
      </c>
      <c r="L19" s="11">
        <v>0</v>
      </c>
      <c r="M19" s="3" t="s">
        <v>6</v>
      </c>
    </row>
    <row r="20" spans="1:13">
      <c r="A20" s="3" t="s">
        <v>6</v>
      </c>
      <c r="B20" s="3" t="s">
        <v>541</v>
      </c>
      <c r="C20" s="3" t="s">
        <v>6</v>
      </c>
      <c r="D20" s="3" t="s">
        <v>6</v>
      </c>
      <c r="E20" s="3" t="s">
        <v>6</v>
      </c>
      <c r="F20" s="3" t="s">
        <v>6</v>
      </c>
      <c r="G20" s="12">
        <v>0</v>
      </c>
      <c r="H20" s="3" t="s">
        <v>6</v>
      </c>
      <c r="I20" s="12">
        <v>0</v>
      </c>
      <c r="J20" s="3" t="s">
        <v>6</v>
      </c>
      <c r="K20" s="11">
        <v>0</v>
      </c>
      <c r="L20" s="11">
        <v>0</v>
      </c>
      <c r="M20" s="3" t="s">
        <v>6</v>
      </c>
    </row>
    <row r="21" spans="1:13">
      <c r="A21" s="3" t="s">
        <v>6</v>
      </c>
      <c r="B21" s="3" t="s">
        <v>543</v>
      </c>
      <c r="C21" s="3" t="s">
        <v>6</v>
      </c>
      <c r="D21" s="3" t="s">
        <v>6</v>
      </c>
      <c r="E21" s="3" t="s">
        <v>6</v>
      </c>
      <c r="F21" s="3" t="s">
        <v>6</v>
      </c>
      <c r="G21" s="12">
        <v>0</v>
      </c>
      <c r="H21" s="3" t="s">
        <v>6</v>
      </c>
      <c r="I21" s="12">
        <v>0</v>
      </c>
      <c r="J21" s="3" t="s">
        <v>6</v>
      </c>
      <c r="K21" s="11">
        <v>0</v>
      </c>
      <c r="L21" s="11">
        <v>0</v>
      </c>
      <c r="M21" s="3" t="s">
        <v>6</v>
      </c>
    </row>
    <row r="22" spans="1:13">
      <c r="A22" s="3" t="s">
        <v>6</v>
      </c>
      <c r="B22" s="3" t="s">
        <v>460</v>
      </c>
      <c r="C22" s="3" t="s">
        <v>6</v>
      </c>
      <c r="D22" s="3" t="s">
        <v>6</v>
      </c>
      <c r="E22" s="3" t="s">
        <v>6</v>
      </c>
      <c r="F22" s="3" t="s">
        <v>6</v>
      </c>
      <c r="G22" s="12">
        <v>0</v>
      </c>
      <c r="H22" s="3" t="s">
        <v>6</v>
      </c>
      <c r="I22" s="12">
        <v>0</v>
      </c>
      <c r="J22" s="3" t="s">
        <v>6</v>
      </c>
      <c r="K22" s="11">
        <v>0</v>
      </c>
      <c r="L22" s="11">
        <v>0</v>
      </c>
      <c r="M22" s="3" t="s">
        <v>6</v>
      </c>
    </row>
    <row r="23" spans="1:13">
      <c r="A23" s="8" t="s">
        <v>6</v>
      </c>
      <c r="B23" s="8" t="s">
        <v>91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</row>
    <row r="24" spans="1:13">
      <c r="A24" s="8" t="s">
        <v>6</v>
      </c>
      <c r="B24" s="8" t="s">
        <v>130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>
      <c r="A25" s="7" t="s">
        <v>55</v>
      </c>
      <c r="B25" s="7" t="s">
        <v>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700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9756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544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58</v>
      </c>
      <c r="C8" s="1" t="s">
        <v>59</v>
      </c>
      <c r="D8" s="1" t="s">
        <v>94</v>
      </c>
      <c r="E8" s="1" t="s">
        <v>133</v>
      </c>
      <c r="F8" s="1" t="s">
        <v>63</v>
      </c>
      <c r="G8" s="1" t="s">
        <v>97</v>
      </c>
      <c r="H8" s="1" t="s">
        <v>98</v>
      </c>
      <c r="I8" s="1" t="s">
        <v>66</v>
      </c>
      <c r="J8" s="1" t="s">
        <v>67</v>
      </c>
      <c r="K8" s="1" t="s">
        <v>68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103</v>
      </c>
      <c r="H9" s="1" t="s">
        <v>104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1:12">
      <c r="A11" s="8" t="s">
        <v>6</v>
      </c>
      <c r="B11" s="8" t="s">
        <v>545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9">
        <v>0</v>
      </c>
      <c r="K11" s="9">
        <v>0</v>
      </c>
      <c r="L11" s="8" t="s">
        <v>6</v>
      </c>
    </row>
    <row r="12" spans="1:12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11">
        <v>0</v>
      </c>
      <c r="K12" s="11">
        <v>0</v>
      </c>
      <c r="L12" s="3" t="s">
        <v>6</v>
      </c>
    </row>
    <row r="13" spans="1:12">
      <c r="A13" s="3" t="s">
        <v>6</v>
      </c>
      <c r="B13" s="3" t="s">
        <v>89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>
      <c r="A14" s="8" t="s">
        <v>6</v>
      </c>
      <c r="B14" s="8" t="s">
        <v>91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</row>
    <row r="15" spans="1:12">
      <c r="A15" s="8" t="s">
        <v>6</v>
      </c>
      <c r="B15" s="8" t="s">
        <v>130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</row>
    <row r="16" spans="1:12">
      <c r="A16" s="7" t="s">
        <v>55</v>
      </c>
      <c r="B16" s="7" t="s">
        <v>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700</v>
      </c>
    </row>
    <row r="3" spans="1:18">
      <c r="B3" s="7" t="s">
        <v>3</v>
      </c>
      <c r="C3" s="7" t="s">
        <v>4</v>
      </c>
    </row>
    <row r="4" spans="1:18">
      <c r="B4" s="7" t="s">
        <v>5</v>
      </c>
      <c r="C4" s="7">
        <v>9756</v>
      </c>
    </row>
    <row r="5" spans="1:18">
      <c r="B5" s="7" t="s">
        <v>6</v>
      </c>
      <c r="C5" s="7" t="s">
        <v>6</v>
      </c>
    </row>
    <row r="6" spans="1:18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>
      <c r="A7" s="1" t="s">
        <v>6</v>
      </c>
      <c r="B7" s="1" t="s">
        <v>546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>
      <c r="A8" s="1" t="s">
        <v>6</v>
      </c>
      <c r="B8" s="1" t="s">
        <v>58</v>
      </c>
      <c r="C8" s="1" t="s">
        <v>59</v>
      </c>
      <c r="D8" s="1" t="s">
        <v>547</v>
      </c>
      <c r="E8" s="1" t="s">
        <v>61</v>
      </c>
      <c r="F8" s="1" t="s">
        <v>62</v>
      </c>
      <c r="G8" s="1" t="s">
        <v>95</v>
      </c>
      <c r="H8" s="1" t="s">
        <v>96</v>
      </c>
      <c r="I8" s="1" t="s">
        <v>63</v>
      </c>
      <c r="J8" s="1" t="s">
        <v>64</v>
      </c>
      <c r="K8" s="1" t="s">
        <v>65</v>
      </c>
      <c r="L8" s="1" t="s">
        <v>97</v>
      </c>
      <c r="M8" s="1" t="s">
        <v>98</v>
      </c>
      <c r="N8" s="1" t="s">
        <v>66</v>
      </c>
      <c r="O8" s="1" t="s">
        <v>100</v>
      </c>
      <c r="P8" s="1" t="s">
        <v>67</v>
      </c>
      <c r="Q8" s="1" t="s">
        <v>101</v>
      </c>
      <c r="R8" s="1" t="s">
        <v>6</v>
      </c>
    </row>
    <row r="9" spans="1:18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102</v>
      </c>
      <c r="I9" s="1" t="s">
        <v>6</v>
      </c>
      <c r="J9" s="1" t="s">
        <v>11</v>
      </c>
      <c r="K9" s="1" t="s">
        <v>11</v>
      </c>
      <c r="L9" s="1" t="s">
        <v>103</v>
      </c>
      <c r="M9" s="1" t="s">
        <v>104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6</v>
      </c>
    </row>
    <row r="11" spans="1:18">
      <c r="A11" s="8" t="s">
        <v>6</v>
      </c>
      <c r="B11" s="8" t="s">
        <v>548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2.67</v>
      </c>
      <c r="I11" s="8" t="s">
        <v>6</v>
      </c>
      <c r="J11" s="9">
        <v>5.1999999999999998E-3</v>
      </c>
      <c r="K11" s="9">
        <v>-7.0000000000000001E-3</v>
      </c>
      <c r="L11" s="10">
        <v>1235000.03</v>
      </c>
      <c r="M11" s="8" t="s">
        <v>6</v>
      </c>
      <c r="N11" s="10">
        <v>1270.72</v>
      </c>
      <c r="O11" s="8" t="s">
        <v>6</v>
      </c>
      <c r="P11" s="9">
        <v>1</v>
      </c>
      <c r="Q11" s="9">
        <v>9.1999999999999998E-3</v>
      </c>
      <c r="R11" s="8" t="s">
        <v>6</v>
      </c>
    </row>
    <row r="12" spans="1:18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2.67</v>
      </c>
      <c r="I12" s="3" t="s">
        <v>6</v>
      </c>
      <c r="J12" s="11">
        <v>5.1999999999999998E-3</v>
      </c>
      <c r="K12" s="11">
        <v>-7.0000000000000001E-3</v>
      </c>
      <c r="L12" s="12">
        <v>1235000.03</v>
      </c>
      <c r="M12" s="3" t="s">
        <v>6</v>
      </c>
      <c r="N12" s="12">
        <v>1270.72</v>
      </c>
      <c r="O12" s="3" t="s">
        <v>6</v>
      </c>
      <c r="P12" s="11">
        <v>1</v>
      </c>
      <c r="Q12" s="11">
        <v>9.1999999999999998E-3</v>
      </c>
      <c r="R12" s="3" t="s">
        <v>6</v>
      </c>
    </row>
    <row r="13" spans="1:18">
      <c r="A13" s="3" t="s">
        <v>6</v>
      </c>
      <c r="B13" s="3" t="s">
        <v>549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1.33</v>
      </c>
      <c r="I13" s="3" t="s">
        <v>6</v>
      </c>
      <c r="J13" s="11">
        <v>6.1999999999999998E-3</v>
      </c>
      <c r="K13" s="11">
        <v>-1.2E-2</v>
      </c>
      <c r="L13" s="12">
        <v>763000</v>
      </c>
      <c r="M13" s="3" t="s">
        <v>6</v>
      </c>
      <c r="N13" s="12">
        <v>803.13</v>
      </c>
      <c r="O13" s="3" t="s">
        <v>6</v>
      </c>
      <c r="P13" s="11">
        <v>0.63200000000000001</v>
      </c>
      <c r="Q13" s="11">
        <v>5.7999999999999996E-3</v>
      </c>
      <c r="R13" s="3" t="s">
        <v>6</v>
      </c>
    </row>
    <row r="14" spans="1:18">
      <c r="A14" s="13" t="s">
        <v>6</v>
      </c>
      <c r="B14" s="13" t="s">
        <v>550</v>
      </c>
      <c r="C14" s="14">
        <v>1142215</v>
      </c>
      <c r="D14" s="13" t="s">
        <v>551</v>
      </c>
      <c r="E14" s="13" t="s">
        <v>152</v>
      </c>
      <c r="F14" s="13" t="s">
        <v>82</v>
      </c>
      <c r="G14" s="13" t="s">
        <v>6</v>
      </c>
      <c r="H14" s="16">
        <v>1.33</v>
      </c>
      <c r="I14" s="13" t="s">
        <v>84</v>
      </c>
      <c r="J14" s="15">
        <v>6.1999999999999998E-3</v>
      </c>
      <c r="K14" s="15">
        <v>-1.2E-2</v>
      </c>
      <c r="L14" s="16">
        <v>763000</v>
      </c>
      <c r="M14" s="16">
        <v>105.26</v>
      </c>
      <c r="N14" s="16">
        <v>803.13</v>
      </c>
      <c r="O14" s="15">
        <v>1E-4</v>
      </c>
      <c r="P14" s="15">
        <v>0.63200000000000001</v>
      </c>
      <c r="Q14" s="15">
        <v>5.7999999999999996E-3</v>
      </c>
      <c r="R14" s="13" t="s">
        <v>6</v>
      </c>
    </row>
    <row r="15" spans="1:18">
      <c r="A15" s="3" t="s">
        <v>6</v>
      </c>
      <c r="B15" s="3" t="s">
        <v>552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4.97</v>
      </c>
      <c r="I15" s="3" t="s">
        <v>6</v>
      </c>
      <c r="J15" s="11">
        <v>3.5999999999999999E-3</v>
      </c>
      <c r="K15" s="11">
        <v>1.6000000000000001E-3</v>
      </c>
      <c r="L15" s="12">
        <v>472000.03</v>
      </c>
      <c r="M15" s="3" t="s">
        <v>6</v>
      </c>
      <c r="N15" s="12">
        <v>467.59</v>
      </c>
      <c r="O15" s="3" t="s">
        <v>6</v>
      </c>
      <c r="P15" s="11">
        <v>0.36799999999999999</v>
      </c>
      <c r="Q15" s="11">
        <v>3.3999999999999998E-3</v>
      </c>
      <c r="R15" s="3" t="s">
        <v>6</v>
      </c>
    </row>
    <row r="16" spans="1:18">
      <c r="A16" s="13" t="s">
        <v>6</v>
      </c>
      <c r="B16" s="13" t="s">
        <v>553</v>
      </c>
      <c r="C16" s="14">
        <v>1162577</v>
      </c>
      <c r="D16" s="13" t="s">
        <v>551</v>
      </c>
      <c r="E16" s="13" t="s">
        <v>152</v>
      </c>
      <c r="F16" s="13" t="s">
        <v>82</v>
      </c>
      <c r="G16" s="13" t="s">
        <v>6</v>
      </c>
      <c r="H16" s="16">
        <v>5.15</v>
      </c>
      <c r="I16" s="13" t="s">
        <v>84</v>
      </c>
      <c r="J16" s="15">
        <v>5.0000000000000001E-4</v>
      </c>
      <c r="K16" s="15">
        <v>-4.7999999999999996E-3</v>
      </c>
      <c r="L16" s="16">
        <v>270000.03000000003</v>
      </c>
      <c r="M16" s="16">
        <v>103.61</v>
      </c>
      <c r="N16" s="16">
        <v>279.75</v>
      </c>
      <c r="O16" s="15">
        <v>4.0000000000000002E-4</v>
      </c>
      <c r="P16" s="15">
        <v>0.22009999999999999</v>
      </c>
      <c r="Q16" s="15">
        <v>2E-3</v>
      </c>
      <c r="R16" s="13" t="s">
        <v>6</v>
      </c>
    </row>
    <row r="17" spans="1:18">
      <c r="A17" s="13" t="s">
        <v>6</v>
      </c>
      <c r="B17" s="13" t="s">
        <v>554</v>
      </c>
      <c r="C17" s="14">
        <v>1162304</v>
      </c>
      <c r="D17" s="13" t="s">
        <v>555</v>
      </c>
      <c r="E17" s="13" t="s">
        <v>152</v>
      </c>
      <c r="F17" s="13" t="s">
        <v>82</v>
      </c>
      <c r="G17" s="13" t="s">
        <v>6</v>
      </c>
      <c r="H17" s="16">
        <v>4.7</v>
      </c>
      <c r="I17" s="13" t="s">
        <v>84</v>
      </c>
      <c r="J17" s="15">
        <v>8.0999999999999996E-3</v>
      </c>
      <c r="K17" s="15">
        <v>1.12E-2</v>
      </c>
      <c r="L17" s="16">
        <v>202000</v>
      </c>
      <c r="M17" s="16">
        <v>92.99</v>
      </c>
      <c r="N17" s="16">
        <v>187.84</v>
      </c>
      <c r="O17" s="15">
        <v>6.9999999999999999E-4</v>
      </c>
      <c r="P17" s="15">
        <v>0.14779999999999999</v>
      </c>
      <c r="Q17" s="15">
        <v>1.4E-3</v>
      </c>
      <c r="R17" s="13" t="s">
        <v>6</v>
      </c>
    </row>
    <row r="18" spans="1:18">
      <c r="A18" s="3" t="s">
        <v>6</v>
      </c>
      <c r="B18" s="3" t="s">
        <v>556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12">
        <v>0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>
      <c r="A19" s="3" t="s">
        <v>6</v>
      </c>
      <c r="B19" s="3" t="s">
        <v>89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12">
        <v>0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>
      <c r="A20" s="3" t="s">
        <v>6</v>
      </c>
      <c r="B20" s="3" t="s">
        <v>549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12">
        <v>0</v>
      </c>
      <c r="I20" s="3" t="s">
        <v>6</v>
      </c>
      <c r="J20" s="11">
        <v>0</v>
      </c>
      <c r="K20" s="11">
        <v>0</v>
      </c>
      <c r="L20" s="12">
        <v>0</v>
      </c>
      <c r="M20" s="3" t="s">
        <v>6</v>
      </c>
      <c r="N20" s="12">
        <v>0</v>
      </c>
      <c r="O20" s="3" t="s">
        <v>6</v>
      </c>
      <c r="P20" s="11">
        <v>0</v>
      </c>
      <c r="Q20" s="11">
        <v>0</v>
      </c>
      <c r="R20" s="3" t="s">
        <v>6</v>
      </c>
    </row>
    <row r="21" spans="1:18">
      <c r="A21" s="3" t="s">
        <v>6</v>
      </c>
      <c r="B21" s="3" t="s">
        <v>552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0</v>
      </c>
      <c r="I21" s="3" t="s">
        <v>6</v>
      </c>
      <c r="J21" s="11">
        <v>0</v>
      </c>
      <c r="K21" s="11">
        <v>0</v>
      </c>
      <c r="L21" s="12">
        <v>0</v>
      </c>
      <c r="M21" s="3" t="s">
        <v>6</v>
      </c>
      <c r="N21" s="12">
        <v>0</v>
      </c>
      <c r="O21" s="3" t="s">
        <v>6</v>
      </c>
      <c r="P21" s="11">
        <v>0</v>
      </c>
      <c r="Q21" s="11">
        <v>0</v>
      </c>
      <c r="R21" s="3" t="s">
        <v>6</v>
      </c>
    </row>
    <row r="22" spans="1:18">
      <c r="A22" s="3" t="s">
        <v>6</v>
      </c>
      <c r="B22" s="3" t="s">
        <v>557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0</v>
      </c>
      <c r="I22" s="3" t="s">
        <v>6</v>
      </c>
      <c r="J22" s="11">
        <v>0</v>
      </c>
      <c r="K22" s="11">
        <v>0</v>
      </c>
      <c r="L22" s="12">
        <v>0</v>
      </c>
      <c r="M22" s="3" t="s">
        <v>6</v>
      </c>
      <c r="N22" s="12">
        <v>0</v>
      </c>
      <c r="O22" s="3" t="s">
        <v>6</v>
      </c>
      <c r="P22" s="11">
        <v>0</v>
      </c>
      <c r="Q22" s="11">
        <v>0</v>
      </c>
      <c r="R22" s="3" t="s">
        <v>6</v>
      </c>
    </row>
    <row r="23" spans="1:18">
      <c r="A23" s="8" t="s">
        <v>6</v>
      </c>
      <c r="B23" s="8" t="s">
        <v>91</v>
      </c>
      <c r="C23" s="8" t="s">
        <v>6</v>
      </c>
      <c r="D23" s="8" t="s">
        <v>6</v>
      </c>
      <c r="E23" s="8" t="s">
        <v>6</v>
      </c>
      <c r="F23" s="8" t="s">
        <v>6</v>
      </c>
      <c r="G23" s="8" t="s">
        <v>6</v>
      </c>
      <c r="H23" s="8" t="s">
        <v>6</v>
      </c>
      <c r="I23" s="8" t="s">
        <v>6</v>
      </c>
      <c r="J23" s="8" t="s">
        <v>6</v>
      </c>
      <c r="K23" s="8" t="s">
        <v>6</v>
      </c>
      <c r="L23" s="8" t="s">
        <v>6</v>
      </c>
      <c r="M23" s="8" t="s">
        <v>6</v>
      </c>
      <c r="N23" s="8" t="s">
        <v>6</v>
      </c>
      <c r="O23" s="8" t="s">
        <v>6</v>
      </c>
      <c r="P23" s="8" t="s">
        <v>6</v>
      </c>
      <c r="Q23" s="8" t="s">
        <v>6</v>
      </c>
      <c r="R23" s="8" t="s">
        <v>6</v>
      </c>
    </row>
    <row r="24" spans="1:18">
      <c r="A24" s="8" t="s">
        <v>6</v>
      </c>
      <c r="B24" s="8" t="s">
        <v>130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  <c r="N24" s="8" t="s">
        <v>6</v>
      </c>
      <c r="O24" s="8" t="s">
        <v>6</v>
      </c>
      <c r="P24" s="8" t="s">
        <v>6</v>
      </c>
      <c r="Q24" s="8" t="s">
        <v>6</v>
      </c>
      <c r="R24" s="8" t="s">
        <v>6</v>
      </c>
    </row>
    <row r="25" spans="1:18">
      <c r="A25" s="7" t="s">
        <v>55</v>
      </c>
      <c r="B25" s="7" t="s">
        <v>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700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9756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559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>
      <c r="A8" s="1" t="s">
        <v>6</v>
      </c>
      <c r="B8" s="1" t="s">
        <v>58</v>
      </c>
      <c r="C8" s="1" t="s">
        <v>59</v>
      </c>
      <c r="D8" s="1" t="s">
        <v>61</v>
      </c>
      <c r="E8" s="1" t="s">
        <v>62</v>
      </c>
      <c r="F8" s="1" t="s">
        <v>95</v>
      </c>
      <c r="G8" s="1" t="s">
        <v>96</v>
      </c>
      <c r="H8" s="1" t="s">
        <v>63</v>
      </c>
      <c r="I8" s="1" t="s">
        <v>64</v>
      </c>
      <c r="J8" s="1" t="s">
        <v>65</v>
      </c>
      <c r="K8" s="1" t="s">
        <v>97</v>
      </c>
      <c r="L8" s="1" t="s">
        <v>98</v>
      </c>
      <c r="M8" s="1" t="s">
        <v>8</v>
      </c>
      <c r="N8" s="1" t="s">
        <v>100</v>
      </c>
      <c r="O8" s="1" t="s">
        <v>67</v>
      </c>
      <c r="P8" s="1" t="s">
        <v>101</v>
      </c>
      <c r="Q8" s="1" t="s">
        <v>6</v>
      </c>
    </row>
    <row r="9" spans="1:17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144</v>
      </c>
      <c r="G9" s="1" t="s">
        <v>102</v>
      </c>
      <c r="H9" s="1" t="s">
        <v>6</v>
      </c>
      <c r="I9" s="1" t="s">
        <v>11</v>
      </c>
      <c r="J9" s="1" t="s">
        <v>11</v>
      </c>
      <c r="K9" s="1" t="s">
        <v>103</v>
      </c>
      <c r="L9" s="1" t="s">
        <v>104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6</v>
      </c>
    </row>
    <row r="11" spans="1:17">
      <c r="A11" s="8" t="s">
        <v>6</v>
      </c>
      <c r="B11" s="8" t="s">
        <v>111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9">
        <v>0</v>
      </c>
      <c r="J11" s="9">
        <v>0</v>
      </c>
      <c r="K11" s="10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12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89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12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128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12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560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12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91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8" t="s">
        <v>6</v>
      </c>
      <c r="B17" s="8" t="s">
        <v>130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</row>
    <row r="18" spans="1:17">
      <c r="A18" s="7" t="s">
        <v>55</v>
      </c>
      <c r="B18" s="7" t="s">
        <v>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700</v>
      </c>
    </row>
    <row r="3" spans="1:20">
      <c r="B3" s="7" t="s">
        <v>3</v>
      </c>
      <c r="C3" s="7" t="s">
        <v>4</v>
      </c>
    </row>
    <row r="4" spans="1:20">
      <c r="B4" s="7" t="s">
        <v>5</v>
      </c>
      <c r="C4" s="7">
        <v>9756</v>
      </c>
    </row>
    <row r="5" spans="1:20">
      <c r="B5" s="7" t="s">
        <v>6</v>
      </c>
      <c r="C5" s="7" t="s">
        <v>6</v>
      </c>
    </row>
    <row r="6" spans="1:20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>
      <c r="A7" s="1" t="s">
        <v>6</v>
      </c>
      <c r="B7" s="1" t="s">
        <v>561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>
      <c r="A8" s="1" t="s">
        <v>6</v>
      </c>
      <c r="B8" s="1" t="s">
        <v>58</v>
      </c>
      <c r="C8" s="1" t="s">
        <v>59</v>
      </c>
      <c r="D8" s="1" t="s">
        <v>132</v>
      </c>
      <c r="E8" s="1" t="s">
        <v>60</v>
      </c>
      <c r="F8" s="1" t="s">
        <v>133</v>
      </c>
      <c r="G8" s="1" t="s">
        <v>61</v>
      </c>
      <c r="H8" s="1" t="s">
        <v>62</v>
      </c>
      <c r="I8" s="1" t="s">
        <v>95</v>
      </c>
      <c r="J8" s="1" t="s">
        <v>96</v>
      </c>
      <c r="K8" s="1" t="s">
        <v>63</v>
      </c>
      <c r="L8" s="1" t="s">
        <v>64</v>
      </c>
      <c r="M8" s="1" t="s">
        <v>65</v>
      </c>
      <c r="N8" s="1" t="s">
        <v>97</v>
      </c>
      <c r="O8" s="1" t="s">
        <v>98</v>
      </c>
      <c r="P8" s="1" t="s">
        <v>8</v>
      </c>
      <c r="Q8" s="1" t="s">
        <v>100</v>
      </c>
      <c r="R8" s="1" t="s">
        <v>67</v>
      </c>
      <c r="S8" s="1" t="s">
        <v>101</v>
      </c>
      <c r="T8" s="1" t="s">
        <v>6</v>
      </c>
    </row>
    <row r="9" spans="1:20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144</v>
      </c>
      <c r="J9" s="1" t="s">
        <v>102</v>
      </c>
      <c r="K9" s="1" t="s">
        <v>6</v>
      </c>
      <c r="L9" s="1" t="s">
        <v>11</v>
      </c>
      <c r="M9" s="1" t="s">
        <v>11</v>
      </c>
      <c r="N9" s="1" t="s">
        <v>103</v>
      </c>
      <c r="O9" s="1" t="s">
        <v>104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134</v>
      </c>
      <c r="T10" s="1" t="s">
        <v>6</v>
      </c>
    </row>
    <row r="11" spans="1:20">
      <c r="A11" s="8" t="s">
        <v>6</v>
      </c>
      <c r="B11" s="8" t="s">
        <v>137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0</v>
      </c>
      <c r="K11" s="8" t="s">
        <v>6</v>
      </c>
      <c r="L11" s="9">
        <v>0</v>
      </c>
      <c r="M11" s="9">
        <v>0</v>
      </c>
      <c r="N11" s="10">
        <v>0</v>
      </c>
      <c r="O11" s="8" t="s">
        <v>6</v>
      </c>
      <c r="P11" s="10">
        <v>0</v>
      </c>
      <c r="Q11" s="8" t="s">
        <v>6</v>
      </c>
      <c r="R11" s="9">
        <v>0</v>
      </c>
      <c r="S11" s="9">
        <v>0</v>
      </c>
      <c r="T11" s="8" t="s">
        <v>6</v>
      </c>
    </row>
    <row r="12" spans="1:20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1">
        <v>0</v>
      </c>
      <c r="M12" s="11">
        <v>0</v>
      </c>
      <c r="N12" s="12">
        <v>0</v>
      </c>
      <c r="O12" s="3" t="s">
        <v>6</v>
      </c>
      <c r="P12" s="12">
        <v>0</v>
      </c>
      <c r="Q12" s="3" t="s">
        <v>6</v>
      </c>
      <c r="R12" s="11">
        <v>0</v>
      </c>
      <c r="S12" s="11">
        <v>0</v>
      </c>
      <c r="T12" s="3" t="s">
        <v>6</v>
      </c>
    </row>
    <row r="13" spans="1:20">
      <c r="A13" s="3" t="s">
        <v>6</v>
      </c>
      <c r="B13" s="3" t="s">
        <v>562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>
      <c r="A14" s="3" t="s">
        <v>6</v>
      </c>
      <c r="B14" s="3" t="s">
        <v>563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1">
        <v>0</v>
      </c>
      <c r="M14" s="11">
        <v>0</v>
      </c>
      <c r="N14" s="12">
        <v>0</v>
      </c>
      <c r="O14" s="3" t="s">
        <v>6</v>
      </c>
      <c r="P14" s="12">
        <v>0</v>
      </c>
      <c r="Q14" s="3" t="s">
        <v>6</v>
      </c>
      <c r="R14" s="11">
        <v>0</v>
      </c>
      <c r="S14" s="11">
        <v>0</v>
      </c>
      <c r="T14" s="3" t="s">
        <v>6</v>
      </c>
    </row>
    <row r="15" spans="1:20">
      <c r="A15" s="3" t="s">
        <v>6</v>
      </c>
      <c r="B15" s="3" t="s">
        <v>139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12">
        <v>0</v>
      </c>
      <c r="O15" s="3" t="s">
        <v>6</v>
      </c>
      <c r="P15" s="12">
        <v>0</v>
      </c>
      <c r="Q15" s="3" t="s">
        <v>6</v>
      </c>
      <c r="R15" s="11">
        <v>0</v>
      </c>
      <c r="S15" s="11">
        <v>0</v>
      </c>
      <c r="T15" s="3" t="s">
        <v>6</v>
      </c>
    </row>
    <row r="16" spans="1:20">
      <c r="A16" s="3" t="s">
        <v>6</v>
      </c>
      <c r="B16" s="3" t="s">
        <v>460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>
      <c r="A17" s="3" t="s">
        <v>6</v>
      </c>
      <c r="B17" s="3" t="s">
        <v>89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>
      <c r="A18" s="3" t="s">
        <v>6</v>
      </c>
      <c r="B18" s="3" t="s">
        <v>564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>
      <c r="A19" s="3" t="s">
        <v>6</v>
      </c>
      <c r="B19" s="3" t="s">
        <v>565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>
      <c r="A20" s="8" t="s">
        <v>6</v>
      </c>
      <c r="B20" s="8" t="s">
        <v>91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</row>
    <row r="21" spans="1:20">
      <c r="A21" s="8" t="s">
        <v>6</v>
      </c>
      <c r="B21" s="8" t="s">
        <v>130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>
      <c r="A22" s="7" t="s">
        <v>566</v>
      </c>
      <c r="B22" s="7" t="s">
        <v>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topLeftCell="A7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0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700</v>
      </c>
    </row>
    <row r="3" spans="1:20">
      <c r="B3" s="7" t="s">
        <v>3</v>
      </c>
      <c r="C3" s="7" t="s">
        <v>4</v>
      </c>
    </row>
    <row r="4" spans="1:20">
      <c r="B4" s="7" t="s">
        <v>5</v>
      </c>
      <c r="C4" s="7">
        <v>9756</v>
      </c>
    </row>
    <row r="5" spans="1:20">
      <c r="B5" s="7" t="s">
        <v>6</v>
      </c>
      <c r="C5" s="7" t="s">
        <v>6</v>
      </c>
    </row>
    <row r="6" spans="1:20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>
      <c r="A7" s="1" t="s">
        <v>6</v>
      </c>
      <c r="B7" s="1" t="s">
        <v>567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>
      <c r="A8" s="1" t="s">
        <v>6</v>
      </c>
      <c r="B8" s="1" t="s">
        <v>58</v>
      </c>
      <c r="C8" s="1" t="s">
        <v>59</v>
      </c>
      <c r="D8" s="1" t="s">
        <v>132</v>
      </c>
      <c r="E8" s="1" t="s">
        <v>60</v>
      </c>
      <c r="F8" s="1" t="s">
        <v>133</v>
      </c>
      <c r="G8" s="1" t="s">
        <v>61</v>
      </c>
      <c r="H8" s="1" t="s">
        <v>62</v>
      </c>
      <c r="I8" s="1" t="s">
        <v>95</v>
      </c>
      <c r="J8" s="1" t="s">
        <v>96</v>
      </c>
      <c r="K8" s="1" t="s">
        <v>63</v>
      </c>
      <c r="L8" s="1" t="s">
        <v>64</v>
      </c>
      <c r="M8" s="1" t="s">
        <v>65</v>
      </c>
      <c r="N8" s="1" t="s">
        <v>97</v>
      </c>
      <c r="O8" s="1" t="s">
        <v>98</v>
      </c>
      <c r="P8" s="1" t="s">
        <v>8</v>
      </c>
      <c r="Q8" s="1" t="s">
        <v>100</v>
      </c>
      <c r="R8" s="1" t="s">
        <v>67</v>
      </c>
      <c r="S8" s="1" t="s">
        <v>101</v>
      </c>
      <c r="T8" s="1" t="s">
        <v>6</v>
      </c>
    </row>
    <row r="9" spans="1:20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102</v>
      </c>
      <c r="K9" s="1" t="s">
        <v>6</v>
      </c>
      <c r="L9" s="1" t="s">
        <v>11</v>
      </c>
      <c r="M9" s="1" t="s">
        <v>11</v>
      </c>
      <c r="N9" s="1" t="s">
        <v>103</v>
      </c>
      <c r="O9" s="1" t="s">
        <v>104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134</v>
      </c>
      <c r="T10" s="1" t="s">
        <v>6</v>
      </c>
    </row>
    <row r="11" spans="1:20">
      <c r="A11" s="8" t="s">
        <v>6</v>
      </c>
      <c r="B11" s="8" t="s">
        <v>521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1.49</v>
      </c>
      <c r="K11" s="8" t="s">
        <v>6</v>
      </c>
      <c r="L11" s="9">
        <v>1.9400000000000001E-2</v>
      </c>
      <c r="M11" s="9">
        <v>9.5999999999999992E-3</v>
      </c>
      <c r="N11" s="10">
        <v>386697.63</v>
      </c>
      <c r="O11" s="8" t="s">
        <v>6</v>
      </c>
      <c r="P11" s="10">
        <v>393.77</v>
      </c>
      <c r="Q11" s="8" t="s">
        <v>6</v>
      </c>
      <c r="R11" s="9">
        <v>1</v>
      </c>
      <c r="S11" s="9">
        <v>2.8E-3</v>
      </c>
      <c r="T11" s="8" t="s">
        <v>6</v>
      </c>
    </row>
    <row r="12" spans="1:20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1.49</v>
      </c>
      <c r="K12" s="3" t="s">
        <v>6</v>
      </c>
      <c r="L12" s="11">
        <v>1.9400000000000001E-2</v>
      </c>
      <c r="M12" s="11">
        <v>9.5999999999999992E-3</v>
      </c>
      <c r="N12" s="12">
        <v>386697.63</v>
      </c>
      <c r="O12" s="3" t="s">
        <v>6</v>
      </c>
      <c r="P12" s="12">
        <v>393.77</v>
      </c>
      <c r="Q12" s="3" t="s">
        <v>6</v>
      </c>
      <c r="R12" s="11">
        <v>1</v>
      </c>
      <c r="S12" s="11">
        <v>2.8E-3</v>
      </c>
      <c r="T12" s="3" t="s">
        <v>6</v>
      </c>
    </row>
    <row r="13" spans="1:20">
      <c r="A13" s="3" t="s">
        <v>6</v>
      </c>
      <c r="B13" s="3" t="s">
        <v>562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1">
        <v>0</v>
      </c>
      <c r="M13" s="11">
        <v>0</v>
      </c>
      <c r="N13" s="12">
        <v>0</v>
      </c>
      <c r="O13" s="3" t="s">
        <v>6</v>
      </c>
      <c r="P13" s="12">
        <v>0</v>
      </c>
      <c r="Q13" s="3" t="s">
        <v>6</v>
      </c>
      <c r="R13" s="11">
        <v>0</v>
      </c>
      <c r="S13" s="11">
        <v>0</v>
      </c>
      <c r="T13" s="3" t="s">
        <v>6</v>
      </c>
    </row>
    <row r="14" spans="1:20">
      <c r="A14" s="3" t="s">
        <v>6</v>
      </c>
      <c r="B14" s="3" t="s">
        <v>563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1.49</v>
      </c>
      <c r="K14" s="3" t="s">
        <v>6</v>
      </c>
      <c r="L14" s="11">
        <v>1.9400000000000001E-2</v>
      </c>
      <c r="M14" s="11">
        <v>9.5999999999999992E-3</v>
      </c>
      <c r="N14" s="12">
        <v>386697.63</v>
      </c>
      <c r="O14" s="3" t="s">
        <v>6</v>
      </c>
      <c r="P14" s="12">
        <v>393.77</v>
      </c>
      <c r="Q14" s="3" t="s">
        <v>6</v>
      </c>
      <c r="R14" s="11">
        <v>1</v>
      </c>
      <c r="S14" s="11">
        <v>2.8E-3</v>
      </c>
      <c r="T14" s="3" t="s">
        <v>6</v>
      </c>
    </row>
    <row r="15" spans="1:20">
      <c r="A15" s="13" t="s">
        <v>6</v>
      </c>
      <c r="B15" s="13" t="s">
        <v>568</v>
      </c>
      <c r="C15" s="14">
        <v>1155506</v>
      </c>
      <c r="D15" s="13" t="s">
        <v>6</v>
      </c>
      <c r="E15" s="14">
        <v>512905423</v>
      </c>
      <c r="F15" s="13" t="s">
        <v>267</v>
      </c>
      <c r="G15" s="13" t="s">
        <v>176</v>
      </c>
      <c r="H15" s="13" t="s">
        <v>82</v>
      </c>
      <c r="I15" s="13" t="s">
        <v>569</v>
      </c>
      <c r="J15" s="16">
        <v>1.49</v>
      </c>
      <c r="K15" s="13" t="s">
        <v>84</v>
      </c>
      <c r="L15" s="15">
        <v>1.9400000000000001E-2</v>
      </c>
      <c r="M15" s="15">
        <v>9.5999999999999992E-3</v>
      </c>
      <c r="N15" s="16">
        <v>386697.63</v>
      </c>
      <c r="O15" s="16">
        <v>101.83</v>
      </c>
      <c r="P15" s="16">
        <v>393.77</v>
      </c>
      <c r="Q15" s="15">
        <v>5.9999999999999995E-4</v>
      </c>
      <c r="R15" s="15">
        <v>1</v>
      </c>
      <c r="S15" s="15">
        <v>2.8E-3</v>
      </c>
      <c r="T15" s="13" t="s">
        <v>6</v>
      </c>
    </row>
    <row r="16" spans="1:20">
      <c r="A16" s="3" t="s">
        <v>6</v>
      </c>
      <c r="B16" s="3" t="s">
        <v>139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12">
        <v>0</v>
      </c>
      <c r="K16" s="3" t="s">
        <v>6</v>
      </c>
      <c r="L16" s="11">
        <v>0</v>
      </c>
      <c r="M16" s="11">
        <v>0</v>
      </c>
      <c r="N16" s="12">
        <v>0</v>
      </c>
      <c r="O16" s="3" t="s">
        <v>6</v>
      </c>
      <c r="P16" s="12">
        <v>0</v>
      </c>
      <c r="Q16" s="3" t="s">
        <v>6</v>
      </c>
      <c r="R16" s="11">
        <v>0</v>
      </c>
      <c r="S16" s="11">
        <v>0</v>
      </c>
      <c r="T16" s="3" t="s">
        <v>6</v>
      </c>
    </row>
    <row r="17" spans="1:20">
      <c r="A17" s="3" t="s">
        <v>6</v>
      </c>
      <c r="B17" s="3" t="s">
        <v>460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0</v>
      </c>
      <c r="K17" s="3" t="s">
        <v>6</v>
      </c>
      <c r="L17" s="11">
        <v>0</v>
      </c>
      <c r="M17" s="11">
        <v>0</v>
      </c>
      <c r="N17" s="12">
        <v>0</v>
      </c>
      <c r="O17" s="3" t="s">
        <v>6</v>
      </c>
      <c r="P17" s="12">
        <v>0</v>
      </c>
      <c r="Q17" s="3" t="s">
        <v>6</v>
      </c>
      <c r="R17" s="11">
        <v>0</v>
      </c>
      <c r="S17" s="11">
        <v>0</v>
      </c>
      <c r="T17" s="3" t="s">
        <v>6</v>
      </c>
    </row>
    <row r="18" spans="1:20">
      <c r="A18" s="3" t="s">
        <v>6</v>
      </c>
      <c r="B18" s="3" t="s">
        <v>89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0</v>
      </c>
      <c r="K18" s="3" t="s">
        <v>6</v>
      </c>
      <c r="L18" s="11">
        <v>0</v>
      </c>
      <c r="M18" s="11">
        <v>0</v>
      </c>
      <c r="N18" s="12">
        <v>0</v>
      </c>
      <c r="O18" s="3" t="s">
        <v>6</v>
      </c>
      <c r="P18" s="12">
        <v>0</v>
      </c>
      <c r="Q18" s="3" t="s">
        <v>6</v>
      </c>
      <c r="R18" s="11">
        <v>0</v>
      </c>
      <c r="S18" s="11">
        <v>0</v>
      </c>
      <c r="T18" s="3" t="s">
        <v>6</v>
      </c>
    </row>
    <row r="19" spans="1:20">
      <c r="A19" s="3" t="s">
        <v>6</v>
      </c>
      <c r="B19" s="3" t="s">
        <v>570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12">
        <v>0</v>
      </c>
      <c r="K19" s="3" t="s">
        <v>6</v>
      </c>
      <c r="L19" s="11">
        <v>0</v>
      </c>
      <c r="M19" s="11">
        <v>0</v>
      </c>
      <c r="N19" s="12">
        <v>0</v>
      </c>
      <c r="O19" s="3" t="s">
        <v>6</v>
      </c>
      <c r="P19" s="12">
        <v>0</v>
      </c>
      <c r="Q19" s="3" t="s">
        <v>6</v>
      </c>
      <c r="R19" s="11">
        <v>0</v>
      </c>
      <c r="S19" s="11">
        <v>0</v>
      </c>
      <c r="T19" s="3" t="s">
        <v>6</v>
      </c>
    </row>
    <row r="20" spans="1:20">
      <c r="A20" s="3" t="s">
        <v>6</v>
      </c>
      <c r="B20" s="3" t="s">
        <v>571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12">
        <v>0</v>
      </c>
      <c r="K20" s="3" t="s">
        <v>6</v>
      </c>
      <c r="L20" s="11">
        <v>0</v>
      </c>
      <c r="M20" s="11">
        <v>0</v>
      </c>
      <c r="N20" s="12">
        <v>0</v>
      </c>
      <c r="O20" s="3" t="s">
        <v>6</v>
      </c>
      <c r="P20" s="12">
        <v>0</v>
      </c>
      <c r="Q20" s="3" t="s">
        <v>6</v>
      </c>
      <c r="R20" s="11">
        <v>0</v>
      </c>
      <c r="S20" s="11">
        <v>0</v>
      </c>
      <c r="T20" s="3" t="s">
        <v>6</v>
      </c>
    </row>
    <row r="21" spans="1:20">
      <c r="A21" s="8" t="s">
        <v>6</v>
      </c>
      <c r="B21" s="8" t="s">
        <v>91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  <c r="S21" s="8" t="s">
        <v>6</v>
      </c>
      <c r="T21" s="8" t="s">
        <v>6</v>
      </c>
    </row>
    <row r="22" spans="1:20">
      <c r="A22" s="8" t="s">
        <v>6</v>
      </c>
      <c r="B22" s="8" t="s">
        <v>130</v>
      </c>
      <c r="C22" s="8" t="s">
        <v>6</v>
      </c>
      <c r="D22" s="8" t="s">
        <v>6</v>
      </c>
      <c r="E22" s="8" t="s">
        <v>6</v>
      </c>
      <c r="F22" s="8" t="s">
        <v>6</v>
      </c>
      <c r="G22" s="8" t="s">
        <v>6</v>
      </c>
      <c r="H22" s="8" t="s">
        <v>6</v>
      </c>
      <c r="I22" s="8" t="s">
        <v>6</v>
      </c>
      <c r="J22" s="8" t="s">
        <v>6</v>
      </c>
      <c r="K22" s="8" t="s">
        <v>6</v>
      </c>
      <c r="L22" s="8" t="s">
        <v>6</v>
      </c>
      <c r="M22" s="8" t="s">
        <v>6</v>
      </c>
      <c r="N22" s="8" t="s">
        <v>6</v>
      </c>
      <c r="O22" s="8" t="s">
        <v>6</v>
      </c>
      <c r="P22" s="8" t="s">
        <v>6</v>
      </c>
      <c r="Q22" s="8" t="s">
        <v>6</v>
      </c>
      <c r="R22" s="8" t="s">
        <v>6</v>
      </c>
      <c r="S22" s="8" t="s">
        <v>6</v>
      </c>
      <c r="T22" s="8" t="s">
        <v>6</v>
      </c>
    </row>
    <row r="23" spans="1:20">
      <c r="A23" s="7" t="s">
        <v>566</v>
      </c>
      <c r="B23" s="7" t="s">
        <v>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topLeftCell="A4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7" width="14" customWidth="1"/>
    <col min="8" max="8" width="10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700</v>
      </c>
    </row>
    <row r="3" spans="1:14">
      <c r="B3" s="7" t="s">
        <v>3</v>
      </c>
      <c r="C3" s="7" t="s">
        <v>4</v>
      </c>
    </row>
    <row r="4" spans="1:14">
      <c r="B4" s="7" t="s">
        <v>5</v>
      </c>
      <c r="C4" s="7">
        <v>9756</v>
      </c>
    </row>
    <row r="5" spans="1:14">
      <c r="B5" s="7" t="s">
        <v>6</v>
      </c>
      <c r="C5" s="7" t="s">
        <v>6</v>
      </c>
    </row>
    <row r="6" spans="1:14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>
      <c r="A7" s="1" t="s">
        <v>6</v>
      </c>
      <c r="B7" s="1" t="s">
        <v>288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>
      <c r="A8" s="1" t="s">
        <v>6</v>
      </c>
      <c r="B8" s="1" t="s">
        <v>58</v>
      </c>
      <c r="C8" s="1" t="s">
        <v>59</v>
      </c>
      <c r="D8" s="1" t="s">
        <v>132</v>
      </c>
      <c r="E8" s="1" t="s">
        <v>60</v>
      </c>
      <c r="F8" s="1" t="s">
        <v>133</v>
      </c>
      <c r="G8" s="1" t="s">
        <v>63</v>
      </c>
      <c r="H8" s="1" t="s">
        <v>97</v>
      </c>
      <c r="I8" s="1" t="s">
        <v>98</v>
      </c>
      <c r="J8" s="1" t="s">
        <v>8</v>
      </c>
      <c r="K8" s="1" t="s">
        <v>100</v>
      </c>
      <c r="L8" s="1" t="s">
        <v>67</v>
      </c>
      <c r="M8" s="1" t="s">
        <v>101</v>
      </c>
      <c r="N8" s="1" t="s">
        <v>6</v>
      </c>
    </row>
    <row r="9" spans="1:14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103</v>
      </c>
      <c r="I9" s="1" t="s">
        <v>104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6</v>
      </c>
    </row>
    <row r="11" spans="1:14">
      <c r="A11" s="8" t="s">
        <v>6</v>
      </c>
      <c r="B11" s="8" t="s">
        <v>290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3649.95</v>
      </c>
      <c r="I11" s="8" t="s">
        <v>6</v>
      </c>
      <c r="J11" s="10">
        <v>126.81</v>
      </c>
      <c r="K11" s="8" t="s">
        <v>6</v>
      </c>
      <c r="L11" s="9">
        <v>1</v>
      </c>
      <c r="M11" s="9">
        <v>8.9999999999999998E-4</v>
      </c>
      <c r="N11" s="8" t="s">
        <v>6</v>
      </c>
    </row>
    <row r="12" spans="1:14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101</v>
      </c>
      <c r="I12" s="3" t="s">
        <v>6</v>
      </c>
      <c r="J12" s="12">
        <v>74.569999999999993</v>
      </c>
      <c r="K12" s="3" t="s">
        <v>6</v>
      </c>
      <c r="L12" s="11">
        <v>0.58799999999999997</v>
      </c>
      <c r="M12" s="11">
        <v>5.0000000000000001E-4</v>
      </c>
      <c r="N12" s="3" t="s">
        <v>6</v>
      </c>
    </row>
    <row r="13" spans="1:14">
      <c r="A13" s="13" t="s">
        <v>6</v>
      </c>
      <c r="B13" s="13" t="s">
        <v>572</v>
      </c>
      <c r="C13" s="14">
        <v>100560853</v>
      </c>
      <c r="D13" s="13" t="s">
        <v>6</v>
      </c>
      <c r="E13" s="14">
        <v>96120</v>
      </c>
      <c r="F13" s="13" t="s">
        <v>267</v>
      </c>
      <c r="G13" s="13" t="s">
        <v>84</v>
      </c>
      <c r="H13" s="16">
        <v>101</v>
      </c>
      <c r="I13" s="16">
        <v>73834.19</v>
      </c>
      <c r="J13" s="16">
        <v>74.569999999999993</v>
      </c>
      <c r="K13" s="15">
        <v>0</v>
      </c>
      <c r="L13" s="15">
        <v>0.58799999999999997</v>
      </c>
      <c r="M13" s="15">
        <v>5.0000000000000001E-4</v>
      </c>
      <c r="N13" s="13" t="s">
        <v>6</v>
      </c>
    </row>
    <row r="14" spans="1:14">
      <c r="A14" s="3" t="s">
        <v>6</v>
      </c>
      <c r="B14" s="3" t="s">
        <v>89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3548.95</v>
      </c>
      <c r="I14" s="3" t="s">
        <v>6</v>
      </c>
      <c r="J14" s="12">
        <v>52.24</v>
      </c>
      <c r="K14" s="3" t="s">
        <v>6</v>
      </c>
      <c r="L14" s="11">
        <v>0.41189999999999999</v>
      </c>
      <c r="M14" s="11">
        <v>4.0000000000000002E-4</v>
      </c>
      <c r="N14" s="3" t="s">
        <v>6</v>
      </c>
    </row>
    <row r="15" spans="1:14">
      <c r="A15" s="3" t="s">
        <v>6</v>
      </c>
      <c r="B15" s="3" t="s">
        <v>141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2">
        <v>0</v>
      </c>
      <c r="K15" s="3" t="s">
        <v>6</v>
      </c>
      <c r="L15" s="11">
        <v>0</v>
      </c>
      <c r="M15" s="11">
        <v>0</v>
      </c>
      <c r="N15" s="3" t="s">
        <v>6</v>
      </c>
    </row>
    <row r="16" spans="1:14">
      <c r="A16" s="3" t="s">
        <v>6</v>
      </c>
      <c r="B16" s="3" t="s">
        <v>140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3548.95</v>
      </c>
      <c r="I16" s="3" t="s">
        <v>6</v>
      </c>
      <c r="J16" s="12">
        <v>52.24</v>
      </c>
      <c r="K16" s="3" t="s">
        <v>6</v>
      </c>
      <c r="L16" s="11">
        <v>0.41189999999999999</v>
      </c>
      <c r="M16" s="11">
        <v>4.0000000000000002E-4</v>
      </c>
      <c r="N16" s="3" t="s">
        <v>6</v>
      </c>
    </row>
    <row r="17" spans="1:14">
      <c r="A17" s="13" t="s">
        <v>6</v>
      </c>
      <c r="B17" s="13" t="s">
        <v>573</v>
      </c>
      <c r="C17" s="14">
        <v>62014485</v>
      </c>
      <c r="D17" s="13" t="s">
        <v>261</v>
      </c>
      <c r="E17" s="14">
        <v>95045</v>
      </c>
      <c r="F17" s="13" t="s">
        <v>442</v>
      </c>
      <c r="G17" s="13" t="s">
        <v>47</v>
      </c>
      <c r="H17" s="16">
        <v>3548.95</v>
      </c>
      <c r="I17" s="16">
        <v>451.53</v>
      </c>
      <c r="J17" s="16">
        <v>52.24</v>
      </c>
      <c r="K17" s="15">
        <v>0</v>
      </c>
      <c r="L17" s="15">
        <v>0.41189999999999999</v>
      </c>
      <c r="M17" s="15">
        <v>4.0000000000000002E-4</v>
      </c>
      <c r="N17" s="13" t="s">
        <v>6</v>
      </c>
    </row>
    <row r="18" spans="1:14">
      <c r="A18" s="8" t="s">
        <v>6</v>
      </c>
      <c r="B18" s="8" t="s">
        <v>91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</row>
    <row r="19" spans="1:14">
      <c r="A19" s="8" t="s">
        <v>6</v>
      </c>
      <c r="B19" s="8" t="s">
        <v>130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</row>
    <row r="20" spans="1:14">
      <c r="A20" s="7" t="s">
        <v>566</v>
      </c>
      <c r="B20" s="7" t="s">
        <v>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rightToLeft="1" topLeftCell="A26" workbookViewId="0">
      <selection activeCell="B37" sqref="B37"/>
    </sheetView>
  </sheetViews>
  <sheetFormatPr defaultRowHeight="14.25"/>
  <cols>
    <col min="1" max="1" width="2" customWidth="1"/>
    <col min="2" max="2" width="34" customWidth="1"/>
    <col min="3" max="3" width="15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700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9756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574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58</v>
      </c>
      <c r="C8" s="1" t="s">
        <v>59</v>
      </c>
      <c r="D8" s="1" t="s">
        <v>63</v>
      </c>
      <c r="E8" s="1" t="s">
        <v>95</v>
      </c>
      <c r="F8" s="1" t="s">
        <v>97</v>
      </c>
      <c r="G8" s="1" t="s">
        <v>98</v>
      </c>
      <c r="H8" s="1" t="s">
        <v>8</v>
      </c>
      <c r="I8" s="1" t="s">
        <v>100</v>
      </c>
      <c r="J8" s="1" t="s">
        <v>67</v>
      </c>
      <c r="K8" s="1" t="s">
        <v>101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144</v>
      </c>
      <c r="F9" s="1" t="s">
        <v>145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1:12">
      <c r="A11" s="8" t="s">
        <v>6</v>
      </c>
      <c r="B11" s="8" t="s">
        <v>575</v>
      </c>
      <c r="C11" s="8" t="s">
        <v>6</v>
      </c>
      <c r="D11" s="8" t="s">
        <v>6</v>
      </c>
      <c r="E11" s="8" t="s">
        <v>6</v>
      </c>
      <c r="F11" s="10">
        <v>1029988.96</v>
      </c>
      <c r="G11" s="8" t="s">
        <v>6</v>
      </c>
      <c r="H11" s="10">
        <v>10765.28</v>
      </c>
      <c r="I11" s="8" t="s">
        <v>6</v>
      </c>
      <c r="J11" s="9">
        <v>1</v>
      </c>
      <c r="K11" s="9">
        <v>7.7899999999999997E-2</v>
      </c>
      <c r="L11" s="8" t="s">
        <v>6</v>
      </c>
    </row>
    <row r="12" spans="1:12">
      <c r="A12" s="3" t="s">
        <v>6</v>
      </c>
      <c r="B12" s="3" t="s">
        <v>576</v>
      </c>
      <c r="C12" s="3" t="s">
        <v>6</v>
      </c>
      <c r="D12" s="3" t="s">
        <v>6</v>
      </c>
      <c r="E12" s="3" t="s">
        <v>6</v>
      </c>
      <c r="F12" s="12">
        <v>467245.48</v>
      </c>
      <c r="G12" s="3" t="s">
        <v>6</v>
      </c>
      <c r="H12" s="12">
        <v>5960.34</v>
      </c>
      <c r="I12" s="3" t="s">
        <v>6</v>
      </c>
      <c r="J12" s="11">
        <v>0.55369999999999997</v>
      </c>
      <c r="K12" s="11">
        <v>4.3099999999999999E-2</v>
      </c>
      <c r="L12" s="3" t="s">
        <v>6</v>
      </c>
    </row>
    <row r="13" spans="1:12">
      <c r="A13" s="3" t="s">
        <v>6</v>
      </c>
      <c r="B13" s="3" t="s">
        <v>577</v>
      </c>
      <c r="C13" s="3" t="s">
        <v>6</v>
      </c>
      <c r="D13" s="3" t="s">
        <v>6</v>
      </c>
      <c r="E13" s="3" t="s">
        <v>6</v>
      </c>
      <c r="F13" s="12">
        <v>297500</v>
      </c>
      <c r="G13" s="3" t="s">
        <v>6</v>
      </c>
      <c r="H13" s="12">
        <v>518.44000000000005</v>
      </c>
      <c r="I13" s="3" t="s">
        <v>6</v>
      </c>
      <c r="J13" s="11">
        <v>4.82E-2</v>
      </c>
      <c r="K13" s="11">
        <v>3.7000000000000002E-3</v>
      </c>
      <c r="L13" s="3" t="s">
        <v>6</v>
      </c>
    </row>
    <row r="14" spans="1:12">
      <c r="A14" s="13" t="s">
        <v>6</v>
      </c>
      <c r="B14" s="13" t="s">
        <v>578</v>
      </c>
      <c r="C14" s="14">
        <v>50001023</v>
      </c>
      <c r="D14" s="13" t="s">
        <v>84</v>
      </c>
      <c r="E14" s="13" t="s">
        <v>579</v>
      </c>
      <c r="F14" s="16">
        <v>200000</v>
      </c>
      <c r="G14" s="16">
        <v>101.11</v>
      </c>
      <c r="H14" s="16">
        <v>202.21</v>
      </c>
      <c r="I14" s="15">
        <v>1E-4</v>
      </c>
      <c r="J14" s="15">
        <v>1.8800000000000001E-2</v>
      </c>
      <c r="K14" s="15">
        <v>1.5E-3</v>
      </c>
      <c r="L14" s="13" t="s">
        <v>6</v>
      </c>
    </row>
    <row r="15" spans="1:12">
      <c r="A15" s="13" t="s">
        <v>6</v>
      </c>
      <c r="B15" s="13" t="s">
        <v>580</v>
      </c>
      <c r="C15" s="14">
        <v>62016084</v>
      </c>
      <c r="D15" s="13" t="s">
        <v>84</v>
      </c>
      <c r="E15" s="13" t="s">
        <v>581</v>
      </c>
      <c r="F15" s="16">
        <v>97500</v>
      </c>
      <c r="G15" s="16">
        <v>324.33</v>
      </c>
      <c r="H15" s="16">
        <v>316.23</v>
      </c>
      <c r="I15" s="15">
        <v>0</v>
      </c>
      <c r="J15" s="15">
        <v>2.9399999999999999E-2</v>
      </c>
      <c r="K15" s="15">
        <v>2.3E-3</v>
      </c>
      <c r="L15" s="13" t="s">
        <v>6</v>
      </c>
    </row>
    <row r="16" spans="1:12">
      <c r="A16" s="3" t="s">
        <v>6</v>
      </c>
      <c r="B16" s="3" t="s">
        <v>582</v>
      </c>
      <c r="C16" s="3" t="s">
        <v>6</v>
      </c>
      <c r="D16" s="3" t="s">
        <v>6</v>
      </c>
      <c r="E16" s="3" t="s">
        <v>6</v>
      </c>
      <c r="F16" s="12">
        <v>2369.89</v>
      </c>
      <c r="G16" s="3" t="s">
        <v>6</v>
      </c>
      <c r="H16" s="12">
        <v>4780.26</v>
      </c>
      <c r="I16" s="3" t="s">
        <v>6</v>
      </c>
      <c r="J16" s="11">
        <v>0.44400000000000001</v>
      </c>
      <c r="K16" s="11">
        <v>3.4599999999999999E-2</v>
      </c>
      <c r="L16" s="3" t="s">
        <v>6</v>
      </c>
    </row>
    <row r="17" spans="1:12">
      <c r="A17" s="13" t="s">
        <v>6</v>
      </c>
      <c r="B17" s="13" t="s">
        <v>583</v>
      </c>
      <c r="C17" s="14">
        <v>62010327</v>
      </c>
      <c r="D17" s="13" t="s">
        <v>47</v>
      </c>
      <c r="E17" s="13" t="s">
        <v>584</v>
      </c>
      <c r="F17" s="16">
        <v>189.23</v>
      </c>
      <c r="G17" s="16">
        <v>126476.37</v>
      </c>
      <c r="H17" s="16">
        <v>780.22</v>
      </c>
      <c r="I17" s="15">
        <v>0</v>
      </c>
      <c r="J17" s="15">
        <v>7.2499999999999995E-2</v>
      </c>
      <c r="K17" s="15">
        <v>5.5999999999999999E-3</v>
      </c>
      <c r="L17" s="13" t="s">
        <v>6</v>
      </c>
    </row>
    <row r="18" spans="1:12">
      <c r="A18" s="13" t="s">
        <v>6</v>
      </c>
      <c r="B18" s="13" t="s">
        <v>585</v>
      </c>
      <c r="C18" s="14">
        <v>62011770</v>
      </c>
      <c r="D18" s="13" t="s">
        <v>47</v>
      </c>
      <c r="E18" s="13" t="s">
        <v>586</v>
      </c>
      <c r="F18" s="16">
        <v>1</v>
      </c>
      <c r="G18" s="16">
        <v>500</v>
      </c>
      <c r="H18" s="16">
        <v>0.02</v>
      </c>
      <c r="I18" s="15">
        <v>0</v>
      </c>
      <c r="J18" s="15">
        <v>0</v>
      </c>
      <c r="K18" s="15">
        <v>0</v>
      </c>
      <c r="L18" s="13" t="s">
        <v>6</v>
      </c>
    </row>
    <row r="19" spans="1:12">
      <c r="A19" s="13" t="s">
        <v>6</v>
      </c>
      <c r="B19" s="13" t="s">
        <v>587</v>
      </c>
      <c r="C19" s="14">
        <v>50003037</v>
      </c>
      <c r="D19" s="13" t="s">
        <v>84</v>
      </c>
      <c r="E19" s="13" t="s">
        <v>588</v>
      </c>
      <c r="F19" s="16">
        <v>409.15</v>
      </c>
      <c r="G19" s="16">
        <v>208412.55</v>
      </c>
      <c r="H19" s="16">
        <v>852.72</v>
      </c>
      <c r="I19" s="15">
        <v>0</v>
      </c>
      <c r="J19" s="15">
        <v>7.9200000000000007E-2</v>
      </c>
      <c r="K19" s="15">
        <v>6.1999999999999998E-3</v>
      </c>
      <c r="L19" s="13" t="s">
        <v>6</v>
      </c>
    </row>
    <row r="20" spans="1:12">
      <c r="A20" s="13" t="s">
        <v>6</v>
      </c>
      <c r="B20" s="13" t="s">
        <v>589</v>
      </c>
      <c r="C20" s="14">
        <v>50006147</v>
      </c>
      <c r="D20" s="13" t="s">
        <v>84</v>
      </c>
      <c r="E20" s="13" t="s">
        <v>590</v>
      </c>
      <c r="F20" s="16">
        <v>554.34</v>
      </c>
      <c r="G20" s="16">
        <v>129874.86</v>
      </c>
      <c r="H20" s="16">
        <v>719.95</v>
      </c>
      <c r="I20" s="15">
        <v>1E-4</v>
      </c>
      <c r="J20" s="15">
        <v>6.6900000000000001E-2</v>
      </c>
      <c r="K20" s="15">
        <v>5.1999999999999998E-3</v>
      </c>
      <c r="L20" s="13" t="s">
        <v>6</v>
      </c>
    </row>
    <row r="21" spans="1:12">
      <c r="A21" s="13" t="s">
        <v>6</v>
      </c>
      <c r="B21" s="13" t="s">
        <v>591</v>
      </c>
      <c r="C21" s="14">
        <v>100987569</v>
      </c>
      <c r="D21" s="13" t="s">
        <v>84</v>
      </c>
      <c r="E21" s="13" t="s">
        <v>592</v>
      </c>
      <c r="F21" s="16">
        <v>588.89</v>
      </c>
      <c r="G21" s="16">
        <v>208435.37</v>
      </c>
      <c r="H21" s="16">
        <v>1227.45</v>
      </c>
      <c r="I21" s="15">
        <v>0</v>
      </c>
      <c r="J21" s="15">
        <v>0.114</v>
      </c>
      <c r="K21" s="15">
        <v>8.8999999999999999E-3</v>
      </c>
      <c r="L21" s="13" t="s">
        <v>6</v>
      </c>
    </row>
    <row r="22" spans="1:12">
      <c r="A22" s="13" t="s">
        <v>6</v>
      </c>
      <c r="B22" s="13" t="s">
        <v>593</v>
      </c>
      <c r="C22" s="14">
        <v>100383074</v>
      </c>
      <c r="D22" s="13" t="s">
        <v>84</v>
      </c>
      <c r="E22" s="13" t="s">
        <v>594</v>
      </c>
      <c r="F22" s="16">
        <v>627.28</v>
      </c>
      <c r="G22" s="16">
        <v>191287.02</v>
      </c>
      <c r="H22" s="16">
        <v>1199.9000000000001</v>
      </c>
      <c r="I22" s="15">
        <v>0</v>
      </c>
      <c r="J22" s="15">
        <v>0.1115</v>
      </c>
      <c r="K22" s="15">
        <v>8.6999999999999994E-3</v>
      </c>
      <c r="L22" s="13" t="s">
        <v>6</v>
      </c>
    </row>
    <row r="23" spans="1:12">
      <c r="A23" s="3" t="s">
        <v>6</v>
      </c>
      <c r="B23" s="3" t="s">
        <v>595</v>
      </c>
      <c r="C23" s="3" t="s">
        <v>6</v>
      </c>
      <c r="D23" s="3" t="s">
        <v>6</v>
      </c>
      <c r="E23" s="3" t="s">
        <v>6</v>
      </c>
      <c r="F23" s="12">
        <v>167375.59</v>
      </c>
      <c r="G23" s="3" t="s">
        <v>6</v>
      </c>
      <c r="H23" s="12">
        <v>661.64</v>
      </c>
      <c r="I23" s="3" t="s">
        <v>6</v>
      </c>
      <c r="J23" s="11">
        <v>6.1499999999999999E-2</v>
      </c>
      <c r="K23" s="11">
        <v>4.7999999999999996E-3</v>
      </c>
      <c r="L23" s="3" t="s">
        <v>6</v>
      </c>
    </row>
    <row r="24" spans="1:12">
      <c r="A24" s="13" t="s">
        <v>6</v>
      </c>
      <c r="B24" s="13" t="s">
        <v>596</v>
      </c>
      <c r="C24" s="14">
        <v>50001114</v>
      </c>
      <c r="D24" s="13" t="s">
        <v>84</v>
      </c>
      <c r="E24" s="13" t="s">
        <v>597</v>
      </c>
      <c r="F24" s="16">
        <v>44.59</v>
      </c>
      <c r="G24" s="16">
        <v>1098190.69</v>
      </c>
      <c r="H24" s="16">
        <v>489.68</v>
      </c>
      <c r="I24" s="15">
        <v>0</v>
      </c>
      <c r="J24" s="15">
        <v>4.5499999999999999E-2</v>
      </c>
      <c r="K24" s="15">
        <v>3.5000000000000001E-3</v>
      </c>
      <c r="L24" s="13" t="s">
        <v>6</v>
      </c>
    </row>
    <row r="25" spans="1:12">
      <c r="A25" s="13" t="s">
        <v>6</v>
      </c>
      <c r="B25" s="13" t="s">
        <v>598</v>
      </c>
      <c r="C25" s="14">
        <v>50000884</v>
      </c>
      <c r="D25" s="13" t="s">
        <v>84</v>
      </c>
      <c r="E25" s="13" t="s">
        <v>599</v>
      </c>
      <c r="F25" s="16">
        <v>167331</v>
      </c>
      <c r="G25" s="16">
        <v>102.76</v>
      </c>
      <c r="H25" s="16">
        <v>171.95</v>
      </c>
      <c r="I25" s="15">
        <v>1E-4</v>
      </c>
      <c r="J25" s="15">
        <v>1.6E-2</v>
      </c>
      <c r="K25" s="15">
        <v>1.1999999999999999E-3</v>
      </c>
      <c r="L25" s="13" t="s">
        <v>6</v>
      </c>
    </row>
    <row r="26" spans="1:12">
      <c r="A26" s="3" t="s">
        <v>6</v>
      </c>
      <c r="B26" s="3" t="s">
        <v>600</v>
      </c>
      <c r="C26" s="3" t="s">
        <v>6</v>
      </c>
      <c r="D26" s="3" t="s">
        <v>6</v>
      </c>
      <c r="E26" s="3" t="s">
        <v>6</v>
      </c>
      <c r="F26" s="12">
        <v>0</v>
      </c>
      <c r="G26" s="3" t="s">
        <v>6</v>
      </c>
      <c r="H26" s="12">
        <v>0</v>
      </c>
      <c r="I26" s="3" t="s">
        <v>6</v>
      </c>
      <c r="J26" s="11">
        <v>0</v>
      </c>
      <c r="K26" s="11">
        <v>0</v>
      </c>
      <c r="L26" s="3" t="s">
        <v>6</v>
      </c>
    </row>
    <row r="27" spans="1:12">
      <c r="A27" s="3" t="s">
        <v>6</v>
      </c>
      <c r="B27" s="3" t="s">
        <v>601</v>
      </c>
      <c r="C27" s="3" t="s">
        <v>6</v>
      </c>
      <c r="D27" s="3" t="s">
        <v>6</v>
      </c>
      <c r="E27" s="3" t="s">
        <v>6</v>
      </c>
      <c r="F27" s="12">
        <v>562743.48</v>
      </c>
      <c r="G27" s="3" t="s">
        <v>6</v>
      </c>
      <c r="H27" s="12">
        <v>4804.9399999999996</v>
      </c>
      <c r="I27" s="3" t="s">
        <v>6</v>
      </c>
      <c r="J27" s="11">
        <v>0.44629999999999997</v>
      </c>
      <c r="K27" s="11">
        <v>3.4799999999999998E-2</v>
      </c>
      <c r="L27" s="3" t="s">
        <v>6</v>
      </c>
    </row>
    <row r="28" spans="1:12">
      <c r="A28" s="3" t="s">
        <v>6</v>
      </c>
      <c r="B28" s="3" t="s">
        <v>577</v>
      </c>
      <c r="C28" s="3" t="s">
        <v>6</v>
      </c>
      <c r="D28" s="3" t="s">
        <v>6</v>
      </c>
      <c r="E28" s="3" t="s">
        <v>6</v>
      </c>
      <c r="F28" s="12">
        <v>0</v>
      </c>
      <c r="G28" s="3" t="s">
        <v>6</v>
      </c>
      <c r="H28" s="12">
        <v>0</v>
      </c>
      <c r="I28" s="3" t="s">
        <v>6</v>
      </c>
      <c r="J28" s="11">
        <v>0</v>
      </c>
      <c r="K28" s="11">
        <v>0</v>
      </c>
      <c r="L28" s="3" t="s">
        <v>6</v>
      </c>
    </row>
    <row r="29" spans="1:12">
      <c r="A29" s="3" t="s">
        <v>6</v>
      </c>
      <c r="B29" s="3" t="s">
        <v>582</v>
      </c>
      <c r="C29" s="3" t="s">
        <v>6</v>
      </c>
      <c r="D29" s="3" t="s">
        <v>6</v>
      </c>
      <c r="E29" s="3" t="s">
        <v>6</v>
      </c>
      <c r="F29" s="12">
        <v>597.16</v>
      </c>
      <c r="G29" s="3" t="s">
        <v>6</v>
      </c>
      <c r="H29" s="12">
        <v>2818.2</v>
      </c>
      <c r="I29" s="3" t="s">
        <v>6</v>
      </c>
      <c r="J29" s="11">
        <v>0.26179999999999998</v>
      </c>
      <c r="K29" s="11">
        <v>2.0400000000000001E-2</v>
      </c>
      <c r="L29" s="3" t="s">
        <v>6</v>
      </c>
    </row>
    <row r="30" spans="1:12">
      <c r="A30" s="13" t="s">
        <v>6</v>
      </c>
      <c r="B30" s="13" t="s">
        <v>602</v>
      </c>
      <c r="C30" s="14">
        <v>62011226</v>
      </c>
      <c r="D30" s="13" t="s">
        <v>47</v>
      </c>
      <c r="E30" s="13" t="s">
        <v>603</v>
      </c>
      <c r="F30" s="16">
        <v>51.22</v>
      </c>
      <c r="G30" s="16">
        <v>110703.88</v>
      </c>
      <c r="H30" s="16">
        <v>184.85</v>
      </c>
      <c r="I30" s="15">
        <v>0</v>
      </c>
      <c r="J30" s="15">
        <v>1.72E-2</v>
      </c>
      <c r="K30" s="15">
        <v>1.2999999999999999E-3</v>
      </c>
      <c r="L30" s="13" t="s">
        <v>6</v>
      </c>
    </row>
    <row r="31" spans="1:12">
      <c r="A31" s="13" t="s">
        <v>6</v>
      </c>
      <c r="B31" s="13" t="s">
        <v>604</v>
      </c>
      <c r="C31" s="14">
        <v>62010913</v>
      </c>
      <c r="D31" s="13" t="s">
        <v>47</v>
      </c>
      <c r="E31" s="13" t="s">
        <v>605</v>
      </c>
      <c r="F31" s="16">
        <v>230</v>
      </c>
      <c r="G31" s="16">
        <v>166429.54999999999</v>
      </c>
      <c r="H31" s="16">
        <v>1247.8900000000001</v>
      </c>
      <c r="I31" s="15">
        <v>5.0000000000000001E-4</v>
      </c>
      <c r="J31" s="15">
        <v>0.1159</v>
      </c>
      <c r="K31" s="15">
        <v>8.9999999999999993E-3</v>
      </c>
      <c r="L31" s="13" t="s">
        <v>6</v>
      </c>
    </row>
    <row r="32" spans="1:12">
      <c r="A32" s="13" t="s">
        <v>6</v>
      </c>
      <c r="B32" s="13" t="s">
        <v>705</v>
      </c>
      <c r="C32" s="13" t="s">
        <v>606</v>
      </c>
      <c r="D32" s="13" t="s">
        <v>47</v>
      </c>
      <c r="E32" s="13" t="s">
        <v>607</v>
      </c>
      <c r="F32" s="16">
        <v>121.31</v>
      </c>
      <c r="G32" s="16">
        <v>141970.35</v>
      </c>
      <c r="H32" s="16">
        <v>561.45000000000005</v>
      </c>
      <c r="I32" s="15">
        <v>0</v>
      </c>
      <c r="J32" s="15">
        <v>5.21E-2</v>
      </c>
      <c r="K32" s="15">
        <v>4.1000000000000003E-3</v>
      </c>
      <c r="L32" s="14">
        <v>60416153</v>
      </c>
    </row>
    <row r="33" spans="1:12">
      <c r="A33" s="13" t="s">
        <v>6</v>
      </c>
      <c r="B33" s="13" t="s">
        <v>705</v>
      </c>
      <c r="C33" s="14">
        <v>60416153</v>
      </c>
      <c r="D33" s="13" t="s">
        <v>47</v>
      </c>
      <c r="E33" s="13" t="s">
        <v>608</v>
      </c>
      <c r="F33" s="16">
        <v>6.5</v>
      </c>
      <c r="G33" s="16">
        <v>141970.35</v>
      </c>
      <c r="H33" s="16">
        <v>30.08</v>
      </c>
      <c r="I33" s="15">
        <v>0</v>
      </c>
      <c r="J33" s="15">
        <v>2.8E-3</v>
      </c>
      <c r="K33" s="15">
        <v>2.0000000000000001E-4</v>
      </c>
      <c r="L33" s="13" t="s">
        <v>6</v>
      </c>
    </row>
    <row r="34" spans="1:12">
      <c r="A34" s="13" t="s">
        <v>6</v>
      </c>
      <c r="B34" s="13" t="s">
        <v>706</v>
      </c>
      <c r="C34" s="14">
        <v>62010699</v>
      </c>
      <c r="D34" s="13" t="s">
        <v>47</v>
      </c>
      <c r="E34" s="13" t="s">
        <v>609</v>
      </c>
      <c r="F34" s="16">
        <v>188.13</v>
      </c>
      <c r="G34" s="16">
        <v>129450.56</v>
      </c>
      <c r="H34" s="16">
        <v>793.92</v>
      </c>
      <c r="I34" s="15">
        <v>0</v>
      </c>
      <c r="J34" s="15">
        <v>7.3700000000000002E-2</v>
      </c>
      <c r="K34" s="15">
        <v>5.7000000000000002E-3</v>
      </c>
      <c r="L34" s="13" t="s">
        <v>6</v>
      </c>
    </row>
    <row r="35" spans="1:12">
      <c r="A35" s="3" t="s">
        <v>6</v>
      </c>
      <c r="B35" s="3" t="s">
        <v>595</v>
      </c>
      <c r="C35" s="3" t="s">
        <v>6</v>
      </c>
      <c r="D35" s="3" t="s">
        <v>6</v>
      </c>
      <c r="E35" s="3" t="s">
        <v>6</v>
      </c>
      <c r="F35" s="12">
        <v>389970.32</v>
      </c>
      <c r="G35" s="3" t="s">
        <v>6</v>
      </c>
      <c r="H35" s="12">
        <v>1312.5</v>
      </c>
      <c r="I35" s="3" t="s">
        <v>6</v>
      </c>
      <c r="J35" s="11">
        <v>0.12189999999999999</v>
      </c>
      <c r="K35" s="11">
        <v>9.4999999999999998E-3</v>
      </c>
      <c r="L35" s="3" t="s">
        <v>6</v>
      </c>
    </row>
    <row r="36" spans="1:12">
      <c r="A36" s="13" t="s">
        <v>6</v>
      </c>
      <c r="B36" s="13" t="s">
        <v>610</v>
      </c>
      <c r="C36" s="14">
        <v>62000073</v>
      </c>
      <c r="D36" s="13" t="s">
        <v>47</v>
      </c>
      <c r="E36" s="13" t="s">
        <v>611</v>
      </c>
      <c r="F36" s="16">
        <v>42322.32</v>
      </c>
      <c r="G36" s="16">
        <v>106.92</v>
      </c>
      <c r="H36" s="16">
        <v>147.52000000000001</v>
      </c>
      <c r="I36" s="15">
        <v>0</v>
      </c>
      <c r="J36" s="15">
        <v>1.37E-2</v>
      </c>
      <c r="K36" s="15">
        <v>1.1000000000000001E-3</v>
      </c>
      <c r="L36" s="13" t="s">
        <v>6</v>
      </c>
    </row>
    <row r="37" spans="1:12">
      <c r="A37" s="13" t="s">
        <v>6</v>
      </c>
      <c r="B37" s="13" t="s">
        <v>612</v>
      </c>
      <c r="C37" s="14">
        <v>62002115</v>
      </c>
      <c r="D37" s="13" t="s">
        <v>51</v>
      </c>
      <c r="E37" s="13" t="s">
        <v>613</v>
      </c>
      <c r="F37" s="16">
        <v>97648</v>
      </c>
      <c r="G37" s="16">
        <v>89.54</v>
      </c>
      <c r="H37" s="16">
        <v>338.81</v>
      </c>
      <c r="I37" s="15">
        <v>8.0000000000000004E-4</v>
      </c>
      <c r="J37" s="15">
        <v>3.15E-2</v>
      </c>
      <c r="K37" s="15">
        <v>2.3999999999999998E-3</v>
      </c>
      <c r="L37" s="13" t="s">
        <v>6</v>
      </c>
    </row>
    <row r="38" spans="1:12">
      <c r="A38" s="13" t="s">
        <v>6</v>
      </c>
      <c r="B38" s="13" t="s">
        <v>614</v>
      </c>
      <c r="C38" s="14">
        <v>62007869</v>
      </c>
      <c r="D38" s="13" t="s">
        <v>47</v>
      </c>
      <c r="E38" s="13" t="s">
        <v>615</v>
      </c>
      <c r="F38" s="16">
        <v>250000</v>
      </c>
      <c r="G38" s="16">
        <v>101.37</v>
      </c>
      <c r="H38" s="16">
        <v>826.17</v>
      </c>
      <c r="I38" s="15">
        <v>0</v>
      </c>
      <c r="J38" s="15">
        <v>7.6700000000000004E-2</v>
      </c>
      <c r="K38" s="15">
        <v>6.0000000000000001E-3</v>
      </c>
      <c r="L38" s="13" t="s">
        <v>6</v>
      </c>
    </row>
    <row r="39" spans="1:12">
      <c r="A39" s="3" t="s">
        <v>6</v>
      </c>
      <c r="B39" s="3" t="s">
        <v>600</v>
      </c>
      <c r="C39" s="3" t="s">
        <v>6</v>
      </c>
      <c r="D39" s="3" t="s">
        <v>6</v>
      </c>
      <c r="E39" s="3" t="s">
        <v>6</v>
      </c>
      <c r="F39" s="12">
        <v>172176</v>
      </c>
      <c r="G39" s="3" t="s">
        <v>6</v>
      </c>
      <c r="H39" s="12">
        <v>674.25</v>
      </c>
      <c r="I39" s="3" t="s">
        <v>6</v>
      </c>
      <c r="J39" s="11">
        <v>6.2600000000000003E-2</v>
      </c>
      <c r="K39" s="11">
        <v>4.8999999999999998E-3</v>
      </c>
      <c r="L39" s="3" t="s">
        <v>6</v>
      </c>
    </row>
    <row r="40" spans="1:12">
      <c r="A40" s="13" t="s">
        <v>6</v>
      </c>
      <c r="B40" s="13" t="s">
        <v>616</v>
      </c>
      <c r="C40" s="14">
        <v>62002044</v>
      </c>
      <c r="D40" s="13" t="s">
        <v>47</v>
      </c>
      <c r="E40" s="13" t="s">
        <v>617</v>
      </c>
      <c r="F40" s="16">
        <v>89976</v>
      </c>
      <c r="G40" s="16">
        <v>110.65</v>
      </c>
      <c r="H40" s="16">
        <v>324.57</v>
      </c>
      <c r="I40" s="15">
        <v>1.6000000000000001E-3</v>
      </c>
      <c r="J40" s="15">
        <v>3.0099999999999998E-2</v>
      </c>
      <c r="K40" s="15">
        <v>2.3E-3</v>
      </c>
      <c r="L40" s="13" t="s">
        <v>6</v>
      </c>
    </row>
    <row r="41" spans="1:12">
      <c r="A41" s="13" t="s">
        <v>6</v>
      </c>
      <c r="B41" s="13" t="s">
        <v>618</v>
      </c>
      <c r="C41" s="14">
        <v>62009766</v>
      </c>
      <c r="D41" s="13" t="s">
        <v>47</v>
      </c>
      <c r="E41" s="13" t="s">
        <v>619</v>
      </c>
      <c r="F41" s="16">
        <v>82200</v>
      </c>
      <c r="G41" s="16">
        <v>130.49</v>
      </c>
      <c r="H41" s="16">
        <v>349.67</v>
      </c>
      <c r="I41" s="15">
        <v>0</v>
      </c>
      <c r="J41" s="15">
        <v>3.2500000000000001E-2</v>
      </c>
      <c r="K41" s="15">
        <v>2.5000000000000001E-3</v>
      </c>
      <c r="L41" s="13" t="s">
        <v>6</v>
      </c>
    </row>
    <row r="42" spans="1:12">
      <c r="A42" s="8" t="s">
        <v>6</v>
      </c>
      <c r="B42" s="8" t="s">
        <v>91</v>
      </c>
      <c r="C42" s="8" t="s">
        <v>6</v>
      </c>
      <c r="D42" s="8" t="s">
        <v>6</v>
      </c>
      <c r="E42" s="8" t="s">
        <v>6</v>
      </c>
      <c r="F42" s="8" t="s">
        <v>6</v>
      </c>
      <c r="G42" s="8" t="s">
        <v>6</v>
      </c>
      <c r="H42" s="8" t="s">
        <v>6</v>
      </c>
      <c r="I42" s="8" t="s">
        <v>6</v>
      </c>
      <c r="J42" s="8" t="s">
        <v>6</v>
      </c>
      <c r="K42" s="8" t="s">
        <v>6</v>
      </c>
      <c r="L42" s="8" t="s">
        <v>6</v>
      </c>
    </row>
    <row r="43" spans="1:12">
      <c r="A43" s="8" t="s">
        <v>6</v>
      </c>
      <c r="B43" s="8" t="s">
        <v>130</v>
      </c>
      <c r="C43" s="8" t="s">
        <v>6</v>
      </c>
      <c r="D43" s="8" t="s">
        <v>6</v>
      </c>
      <c r="E43" s="8" t="s">
        <v>6</v>
      </c>
      <c r="F43" s="8" t="s">
        <v>6</v>
      </c>
      <c r="G43" s="8" t="s">
        <v>6</v>
      </c>
      <c r="H43" s="8" t="s">
        <v>6</v>
      </c>
      <c r="I43" s="8" t="s">
        <v>6</v>
      </c>
      <c r="J43" s="8" t="s">
        <v>6</v>
      </c>
      <c r="K43" s="8" t="s">
        <v>6</v>
      </c>
      <c r="L43" s="8" t="s">
        <v>6</v>
      </c>
    </row>
    <row r="44" spans="1:12">
      <c r="A44" s="7" t="s">
        <v>566</v>
      </c>
      <c r="B44" s="7" t="s">
        <v>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700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9756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620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58</v>
      </c>
      <c r="C8" s="1" t="s">
        <v>59</v>
      </c>
      <c r="D8" s="1" t="s">
        <v>133</v>
      </c>
      <c r="E8" s="1" t="s">
        <v>63</v>
      </c>
      <c r="F8" s="1" t="s">
        <v>95</v>
      </c>
      <c r="G8" s="1" t="s">
        <v>97</v>
      </c>
      <c r="H8" s="1" t="s">
        <v>98</v>
      </c>
      <c r="I8" s="1" t="s">
        <v>8</v>
      </c>
      <c r="J8" s="1" t="s">
        <v>100</v>
      </c>
      <c r="K8" s="1" t="s">
        <v>67</v>
      </c>
      <c r="L8" s="1" t="s">
        <v>101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103</v>
      </c>
      <c r="H9" s="1" t="s">
        <v>104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1:13">
      <c r="A11" s="8" t="s">
        <v>6</v>
      </c>
      <c r="B11" s="8" t="s">
        <v>533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621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622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>
      <c r="A14" s="8" t="s">
        <v>6</v>
      </c>
      <c r="B14" s="8" t="s">
        <v>91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  <c r="L14" s="8" t="s">
        <v>6</v>
      </c>
      <c r="M14" s="8" t="s">
        <v>6</v>
      </c>
    </row>
    <row r="15" spans="1:13">
      <c r="A15" s="8" t="s">
        <v>6</v>
      </c>
      <c r="B15" s="8" t="s">
        <v>130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</row>
    <row r="16" spans="1:13">
      <c r="A16" s="7" t="s">
        <v>566</v>
      </c>
      <c r="B16" s="7" t="s">
        <v>56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700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9756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623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58</v>
      </c>
      <c r="C8" s="1" t="s">
        <v>59</v>
      </c>
      <c r="D8" s="1" t="s">
        <v>133</v>
      </c>
      <c r="E8" s="1" t="s">
        <v>63</v>
      </c>
      <c r="F8" s="1" t="s">
        <v>95</v>
      </c>
      <c r="G8" s="1" t="s">
        <v>97</v>
      </c>
      <c r="H8" s="1" t="s">
        <v>98</v>
      </c>
      <c r="I8" s="1" t="s">
        <v>8</v>
      </c>
      <c r="J8" s="1" t="s">
        <v>100</v>
      </c>
      <c r="K8" s="1" t="s">
        <v>67</v>
      </c>
      <c r="L8" s="1" t="s">
        <v>101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144</v>
      </c>
      <c r="G9" s="1" t="s">
        <v>145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1:13">
      <c r="A11" s="8" t="s">
        <v>6</v>
      </c>
      <c r="B11" s="8" t="s">
        <v>538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0</v>
      </c>
      <c r="J11" s="9">
        <v>0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624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539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11">
        <v>0</v>
      </c>
      <c r="M13" s="3" t="s">
        <v>6</v>
      </c>
    </row>
    <row r="14" spans="1:13">
      <c r="A14" s="3" t="s">
        <v>6</v>
      </c>
      <c r="B14" s="3" t="s">
        <v>625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11">
        <v>0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626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11">
        <v>0</v>
      </c>
      <c r="K15" s="11">
        <v>0</v>
      </c>
      <c r="L15" s="11">
        <v>0</v>
      </c>
      <c r="M15" s="3" t="s">
        <v>6</v>
      </c>
    </row>
    <row r="16" spans="1:13">
      <c r="A16" s="3" t="s">
        <v>6</v>
      </c>
      <c r="B16" s="3" t="s">
        <v>541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11">
        <v>0</v>
      </c>
      <c r="K16" s="11">
        <v>0</v>
      </c>
      <c r="L16" s="11">
        <v>0</v>
      </c>
      <c r="M16" s="3" t="s">
        <v>6</v>
      </c>
    </row>
    <row r="17" spans="1:13">
      <c r="A17" s="3" t="s">
        <v>6</v>
      </c>
      <c r="B17" s="3" t="s">
        <v>460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11">
        <v>0</v>
      </c>
      <c r="M17" s="3" t="s">
        <v>6</v>
      </c>
    </row>
    <row r="18" spans="1:13">
      <c r="A18" s="3" t="s">
        <v>6</v>
      </c>
      <c r="B18" s="3" t="s">
        <v>627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11">
        <v>0</v>
      </c>
      <c r="M18" s="3" t="s">
        <v>6</v>
      </c>
    </row>
    <row r="19" spans="1:13">
      <c r="A19" s="3" t="s">
        <v>6</v>
      </c>
      <c r="B19" s="3" t="s">
        <v>539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11">
        <v>0</v>
      </c>
      <c r="M19" s="3" t="s">
        <v>6</v>
      </c>
    </row>
    <row r="20" spans="1:13">
      <c r="A20" s="3" t="s">
        <v>6</v>
      </c>
      <c r="B20" s="3" t="s">
        <v>542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11">
        <v>0</v>
      </c>
      <c r="M20" s="3" t="s">
        <v>6</v>
      </c>
    </row>
    <row r="21" spans="1:13">
      <c r="A21" s="3" t="s">
        <v>6</v>
      </c>
      <c r="B21" s="3" t="s">
        <v>541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11">
        <v>0</v>
      </c>
      <c r="M21" s="3" t="s">
        <v>6</v>
      </c>
    </row>
    <row r="22" spans="1:13">
      <c r="A22" s="3" t="s">
        <v>6</v>
      </c>
      <c r="B22" s="3" t="s">
        <v>543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11">
        <v>0</v>
      </c>
      <c r="M22" s="3" t="s">
        <v>6</v>
      </c>
    </row>
    <row r="23" spans="1:13">
      <c r="A23" s="3" t="s">
        <v>6</v>
      </c>
      <c r="B23" s="3" t="s">
        <v>460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11">
        <v>0</v>
      </c>
      <c r="M23" s="3" t="s">
        <v>6</v>
      </c>
    </row>
    <row r="24" spans="1:13">
      <c r="A24" s="8" t="s">
        <v>6</v>
      </c>
      <c r="B24" s="8" t="s">
        <v>91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  <c r="M24" s="8" t="s">
        <v>6</v>
      </c>
    </row>
    <row r="25" spans="1:13">
      <c r="A25" s="8" t="s">
        <v>6</v>
      </c>
      <c r="B25" s="8" t="s">
        <v>130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</row>
    <row r="26" spans="1:13">
      <c r="A26" s="7" t="s">
        <v>566</v>
      </c>
      <c r="B26" s="7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workbookViewId="0">
      <selection activeCell="D26" sqref="D26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700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9756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57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</row>
    <row r="8" spans="1:1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</row>
    <row r="10" spans="1:12">
      <c r="A10" s="8" t="s">
        <v>6</v>
      </c>
      <c r="B10" s="8" t="s">
        <v>77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9">
        <v>1E-4</v>
      </c>
      <c r="I10" s="9">
        <v>0</v>
      </c>
      <c r="J10" s="10">
        <v>8658.27</v>
      </c>
      <c r="K10" s="9">
        <v>1</v>
      </c>
      <c r="L10" s="9">
        <v>6.2700000000000006E-2</v>
      </c>
    </row>
    <row r="11" spans="1:12">
      <c r="A11" s="3" t="s">
        <v>6</v>
      </c>
      <c r="B11" s="3" t="s">
        <v>78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1">
        <v>1E-4</v>
      </c>
      <c r="I11" s="11">
        <v>0</v>
      </c>
      <c r="J11" s="12">
        <v>8658.27</v>
      </c>
      <c r="K11" s="11">
        <v>1</v>
      </c>
      <c r="L11" s="11">
        <v>6.2700000000000006E-2</v>
      </c>
    </row>
    <row r="12" spans="1:12">
      <c r="A12" s="3" t="s">
        <v>6</v>
      </c>
      <c r="B12" s="3" t="s">
        <v>79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>
      <c r="A13" s="3" t="s">
        <v>6</v>
      </c>
      <c r="B13" s="3" t="s">
        <v>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</row>
    <row r="14" spans="1:12">
      <c r="A14" s="13" t="s">
        <v>6</v>
      </c>
      <c r="B14" s="13" t="s">
        <v>695</v>
      </c>
      <c r="C14" s="14">
        <v>110003068</v>
      </c>
      <c r="D14" s="14">
        <v>12</v>
      </c>
      <c r="E14" s="13" t="s">
        <v>81</v>
      </c>
      <c r="F14" s="13" t="s">
        <v>82</v>
      </c>
      <c r="G14" s="13" t="s">
        <v>49</v>
      </c>
      <c r="H14" s="15">
        <v>0</v>
      </c>
      <c r="I14" s="15">
        <v>0</v>
      </c>
      <c r="J14" s="16">
        <v>6.72</v>
      </c>
      <c r="K14" s="15">
        <v>8.0000000000000004E-4</v>
      </c>
      <c r="L14" s="15">
        <v>0</v>
      </c>
    </row>
    <row r="15" spans="1:12">
      <c r="A15" s="13" t="s">
        <v>6</v>
      </c>
      <c r="B15" s="13" t="s">
        <v>696</v>
      </c>
      <c r="C15" s="14">
        <v>110004702</v>
      </c>
      <c r="D15" s="14">
        <v>12</v>
      </c>
      <c r="E15" s="13" t="s">
        <v>81</v>
      </c>
      <c r="F15" s="13" t="s">
        <v>82</v>
      </c>
      <c r="G15" s="13" t="s">
        <v>53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13" t="s">
        <v>6</v>
      </c>
      <c r="B16" s="13" t="s">
        <v>697</v>
      </c>
      <c r="C16" s="14">
        <v>110002805</v>
      </c>
      <c r="D16" s="14">
        <v>12</v>
      </c>
      <c r="E16" s="13" t="s">
        <v>81</v>
      </c>
      <c r="F16" s="13" t="s">
        <v>82</v>
      </c>
      <c r="G16" s="13" t="s">
        <v>47</v>
      </c>
      <c r="H16" s="15">
        <v>0</v>
      </c>
      <c r="I16" s="15">
        <v>0</v>
      </c>
      <c r="J16" s="16">
        <v>913.9</v>
      </c>
      <c r="K16" s="15">
        <v>0.1055</v>
      </c>
      <c r="L16" s="15">
        <v>6.6E-3</v>
      </c>
    </row>
    <row r="17" spans="1:12">
      <c r="A17" s="13" t="s">
        <v>6</v>
      </c>
      <c r="B17" s="13" t="s">
        <v>698</v>
      </c>
      <c r="C17" s="14">
        <v>110002987</v>
      </c>
      <c r="D17" s="14">
        <v>12</v>
      </c>
      <c r="E17" s="13" t="s">
        <v>81</v>
      </c>
      <c r="F17" s="13" t="s">
        <v>82</v>
      </c>
      <c r="G17" s="13" t="s">
        <v>51</v>
      </c>
      <c r="H17" s="15">
        <v>0</v>
      </c>
      <c r="I17" s="15">
        <v>0</v>
      </c>
      <c r="J17" s="16">
        <v>134.49</v>
      </c>
      <c r="K17" s="15">
        <v>1.55E-2</v>
      </c>
      <c r="L17" s="15">
        <v>1E-3</v>
      </c>
    </row>
    <row r="18" spans="1:12">
      <c r="A18" s="3" t="s">
        <v>6</v>
      </c>
      <c r="B18" s="3" t="s">
        <v>83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</row>
    <row r="19" spans="1:12">
      <c r="A19" s="13" t="s">
        <v>6</v>
      </c>
      <c r="B19" s="13" t="s">
        <v>699</v>
      </c>
      <c r="C19" s="14">
        <v>111111222</v>
      </c>
      <c r="D19" s="14">
        <v>12</v>
      </c>
      <c r="E19" s="13" t="s">
        <v>81</v>
      </c>
      <c r="F19" s="13" t="s">
        <v>82</v>
      </c>
      <c r="G19" s="13" t="s">
        <v>84</v>
      </c>
      <c r="H19" s="15">
        <v>1E-4</v>
      </c>
      <c r="I19" s="15">
        <v>0</v>
      </c>
      <c r="J19" s="16">
        <v>7603.16</v>
      </c>
      <c r="K19" s="15">
        <v>0.87809999999999999</v>
      </c>
      <c r="L19" s="15">
        <v>5.5E-2</v>
      </c>
    </row>
    <row r="20" spans="1:12">
      <c r="A20" s="3" t="s">
        <v>6</v>
      </c>
      <c r="B20" s="3" t="s">
        <v>85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</row>
    <row r="21" spans="1:12">
      <c r="A21" s="3" t="s">
        <v>6</v>
      </c>
      <c r="B21" s="3" t="s">
        <v>86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3" t="s">
        <v>6</v>
      </c>
      <c r="J21" s="3" t="s">
        <v>6</v>
      </c>
      <c r="K21" s="3" t="s">
        <v>6</v>
      </c>
      <c r="L21" s="3" t="s">
        <v>6</v>
      </c>
    </row>
    <row r="22" spans="1:12">
      <c r="A22" s="3" t="s">
        <v>6</v>
      </c>
      <c r="B22" s="3" t="s">
        <v>87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3" t="s">
        <v>6</v>
      </c>
      <c r="K22" s="3" t="s">
        <v>6</v>
      </c>
      <c r="L22" s="3" t="s">
        <v>6</v>
      </c>
    </row>
    <row r="23" spans="1:12">
      <c r="A23" s="3" t="s">
        <v>6</v>
      </c>
      <c r="B23" s="3" t="s">
        <v>88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3" t="s">
        <v>6</v>
      </c>
      <c r="K23" s="3" t="s">
        <v>6</v>
      </c>
      <c r="L23" s="3" t="s">
        <v>6</v>
      </c>
    </row>
    <row r="24" spans="1:12">
      <c r="A24" s="3" t="s">
        <v>6</v>
      </c>
      <c r="B24" s="3" t="s">
        <v>89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11">
        <v>0</v>
      </c>
      <c r="I24" s="11">
        <v>0</v>
      </c>
      <c r="J24" s="12">
        <v>0</v>
      </c>
      <c r="K24" s="11">
        <v>0</v>
      </c>
      <c r="L24" s="11">
        <v>0</v>
      </c>
    </row>
    <row r="25" spans="1:12">
      <c r="A25" s="3" t="s">
        <v>6</v>
      </c>
      <c r="B25" s="3" t="s">
        <v>90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3" t="s">
        <v>6</v>
      </c>
      <c r="J25" s="3" t="s">
        <v>6</v>
      </c>
      <c r="K25" s="3" t="s">
        <v>6</v>
      </c>
      <c r="L25" s="3" t="s">
        <v>6</v>
      </c>
    </row>
    <row r="26" spans="1:12">
      <c r="A26" s="3" t="s">
        <v>6</v>
      </c>
      <c r="B26" s="3" t="s">
        <v>88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3" t="s">
        <v>6</v>
      </c>
      <c r="K26" s="3" t="s">
        <v>6</v>
      </c>
      <c r="L26" s="3" t="s">
        <v>6</v>
      </c>
    </row>
    <row r="27" spans="1:12">
      <c r="A27" s="8" t="s">
        <v>6</v>
      </c>
      <c r="B27" s="8" t="s">
        <v>91</v>
      </c>
      <c r="C27" s="8" t="s">
        <v>6</v>
      </c>
      <c r="D27" s="8" t="s">
        <v>6</v>
      </c>
      <c r="E27" s="8" t="s">
        <v>6</v>
      </c>
      <c r="F27" s="8" t="s">
        <v>6</v>
      </c>
      <c r="G27" s="8" t="s">
        <v>6</v>
      </c>
      <c r="H27" s="8" t="s">
        <v>6</v>
      </c>
      <c r="I27" s="8" t="s">
        <v>6</v>
      </c>
      <c r="J27" s="8" t="s">
        <v>6</v>
      </c>
      <c r="K27" s="8" t="s">
        <v>6</v>
      </c>
      <c r="L27" s="8" t="s">
        <v>6</v>
      </c>
    </row>
    <row r="28" spans="1:12">
      <c r="A28" s="7" t="s">
        <v>55</v>
      </c>
      <c r="B28" s="7" t="s">
        <v>56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700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9756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628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>
      <c r="A8" s="1" t="s">
        <v>6</v>
      </c>
      <c r="B8" s="1" t="s">
        <v>58</v>
      </c>
      <c r="C8" s="1" t="s">
        <v>59</v>
      </c>
      <c r="D8" s="1" t="s">
        <v>133</v>
      </c>
      <c r="E8" s="1" t="s">
        <v>63</v>
      </c>
      <c r="F8" s="1" t="s">
        <v>95</v>
      </c>
      <c r="G8" s="1" t="s">
        <v>97</v>
      </c>
      <c r="H8" s="1" t="s">
        <v>98</v>
      </c>
      <c r="I8" s="1" t="s">
        <v>8</v>
      </c>
      <c r="J8" s="1" t="s">
        <v>67</v>
      </c>
      <c r="K8" s="1" t="s">
        <v>101</v>
      </c>
      <c r="L8" s="1" t="s">
        <v>6</v>
      </c>
    </row>
    <row r="9" spans="1:1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103</v>
      </c>
      <c r="H9" s="1" t="s">
        <v>104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6</v>
      </c>
    </row>
    <row r="11" spans="1:12">
      <c r="A11" s="8" t="s">
        <v>6</v>
      </c>
      <c r="B11" s="8" t="s">
        <v>545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-52.38</v>
      </c>
      <c r="J11" s="9">
        <v>1</v>
      </c>
      <c r="K11" s="9">
        <v>-4.0000000000000002E-4</v>
      </c>
      <c r="L11" s="8" t="s">
        <v>6</v>
      </c>
    </row>
    <row r="12" spans="1:12">
      <c r="A12" s="3" t="s">
        <v>6</v>
      </c>
      <c r="B12" s="3" t="s">
        <v>629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-52.38</v>
      </c>
      <c r="J12" s="11">
        <v>1</v>
      </c>
      <c r="K12" s="11">
        <v>-4.0000000000000002E-4</v>
      </c>
      <c r="L12" s="3" t="s">
        <v>6</v>
      </c>
    </row>
    <row r="13" spans="1:12">
      <c r="A13" s="3" t="s">
        <v>6</v>
      </c>
      <c r="B13" s="3" t="s">
        <v>539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0</v>
      </c>
      <c r="J13" s="11">
        <v>0</v>
      </c>
      <c r="K13" s="11">
        <v>0</v>
      </c>
      <c r="L13" s="3" t="s">
        <v>6</v>
      </c>
    </row>
    <row r="14" spans="1:12">
      <c r="A14" s="3" t="s">
        <v>6</v>
      </c>
      <c r="B14" s="3" t="s">
        <v>625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-52.38</v>
      </c>
      <c r="J14" s="11">
        <v>1</v>
      </c>
      <c r="K14" s="11">
        <v>-4.0000000000000002E-4</v>
      </c>
      <c r="L14" s="3" t="s">
        <v>6</v>
      </c>
    </row>
    <row r="15" spans="1:12">
      <c r="A15" s="13" t="s">
        <v>6</v>
      </c>
      <c r="B15" s="13" t="s">
        <v>630</v>
      </c>
      <c r="C15" s="14">
        <v>9906109</v>
      </c>
      <c r="D15" s="13" t="s">
        <v>631</v>
      </c>
      <c r="E15" s="13" t="s">
        <v>47</v>
      </c>
      <c r="F15" s="13" t="s">
        <v>632</v>
      </c>
      <c r="G15" s="16">
        <v>-6893100</v>
      </c>
      <c r="H15" s="16">
        <v>0.23</v>
      </c>
      <c r="I15" s="16">
        <v>-52.38</v>
      </c>
      <c r="J15" s="15">
        <v>1</v>
      </c>
      <c r="K15" s="15">
        <v>-4.0000000000000002E-4</v>
      </c>
      <c r="L15" s="13" t="s">
        <v>6</v>
      </c>
    </row>
    <row r="16" spans="1:12">
      <c r="A16" s="3" t="s">
        <v>6</v>
      </c>
      <c r="B16" s="3" t="s">
        <v>626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11">
        <v>0</v>
      </c>
      <c r="K16" s="11">
        <v>0</v>
      </c>
      <c r="L16" s="3" t="s">
        <v>6</v>
      </c>
    </row>
    <row r="17" spans="1:12">
      <c r="A17" s="3" t="s">
        <v>6</v>
      </c>
      <c r="B17" s="3" t="s">
        <v>541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11">
        <v>0</v>
      </c>
      <c r="K17" s="11">
        <v>0</v>
      </c>
      <c r="L17" s="3" t="s">
        <v>6</v>
      </c>
    </row>
    <row r="18" spans="1:12">
      <c r="A18" s="3" t="s">
        <v>6</v>
      </c>
      <c r="B18" s="3" t="s">
        <v>460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11">
        <v>0</v>
      </c>
      <c r="K18" s="11">
        <v>0</v>
      </c>
      <c r="L18" s="3" t="s">
        <v>6</v>
      </c>
    </row>
    <row r="19" spans="1:12">
      <c r="A19" s="3" t="s">
        <v>6</v>
      </c>
      <c r="B19" s="3" t="s">
        <v>633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12">
        <v>0</v>
      </c>
      <c r="J19" s="11">
        <v>0</v>
      </c>
      <c r="K19" s="11">
        <v>0</v>
      </c>
      <c r="L19" s="3" t="s">
        <v>6</v>
      </c>
    </row>
    <row r="20" spans="1:12">
      <c r="A20" s="3" t="s">
        <v>6</v>
      </c>
      <c r="B20" s="3" t="s">
        <v>539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12">
        <v>0</v>
      </c>
      <c r="J20" s="11">
        <v>0</v>
      </c>
      <c r="K20" s="11">
        <v>0</v>
      </c>
      <c r="L20" s="3" t="s">
        <v>6</v>
      </c>
    </row>
    <row r="21" spans="1:12">
      <c r="A21" s="3" t="s">
        <v>6</v>
      </c>
      <c r="B21" s="3" t="s">
        <v>542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11">
        <v>0</v>
      </c>
      <c r="K21" s="11">
        <v>0</v>
      </c>
      <c r="L21" s="3" t="s">
        <v>6</v>
      </c>
    </row>
    <row r="22" spans="1:12">
      <c r="A22" s="3" t="s">
        <v>6</v>
      </c>
      <c r="B22" s="3" t="s">
        <v>541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11">
        <v>0</v>
      </c>
      <c r="K22" s="11">
        <v>0</v>
      </c>
      <c r="L22" s="3" t="s">
        <v>6</v>
      </c>
    </row>
    <row r="23" spans="1:12">
      <c r="A23" s="3" t="s">
        <v>6</v>
      </c>
      <c r="B23" s="3" t="s">
        <v>460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11">
        <v>0</v>
      </c>
      <c r="K23" s="11">
        <v>0</v>
      </c>
      <c r="L23" s="3" t="s">
        <v>6</v>
      </c>
    </row>
    <row r="24" spans="1:12">
      <c r="A24" s="8" t="s">
        <v>6</v>
      </c>
      <c r="B24" s="8" t="s">
        <v>91</v>
      </c>
      <c r="C24" s="8" t="s">
        <v>6</v>
      </c>
      <c r="D24" s="8" t="s">
        <v>6</v>
      </c>
      <c r="E24" s="8" t="s">
        <v>6</v>
      </c>
      <c r="F24" s="8" t="s">
        <v>6</v>
      </c>
      <c r="G24" s="8" t="s">
        <v>6</v>
      </c>
      <c r="H24" s="8" t="s">
        <v>6</v>
      </c>
      <c r="I24" s="8" t="s">
        <v>6</v>
      </c>
      <c r="J24" s="8" t="s">
        <v>6</v>
      </c>
      <c r="K24" s="8" t="s">
        <v>6</v>
      </c>
      <c r="L24" s="8" t="s">
        <v>6</v>
      </c>
    </row>
    <row r="25" spans="1:12">
      <c r="A25" s="8" t="s">
        <v>6</v>
      </c>
      <c r="B25" s="8" t="s">
        <v>130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</row>
    <row r="26" spans="1:12">
      <c r="A26" s="7" t="s">
        <v>566</v>
      </c>
      <c r="B26" s="7" t="s">
        <v>56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700</v>
      </c>
    </row>
    <row r="3" spans="1:18">
      <c r="B3" s="7" t="s">
        <v>3</v>
      </c>
      <c r="C3" s="7" t="s">
        <v>4</v>
      </c>
    </row>
    <row r="4" spans="1:18">
      <c r="B4" s="7" t="s">
        <v>5</v>
      </c>
      <c r="C4" s="7">
        <v>9756</v>
      </c>
    </row>
    <row r="5" spans="1:18">
      <c r="B5" s="7" t="s">
        <v>6</v>
      </c>
      <c r="C5" s="7" t="s">
        <v>6</v>
      </c>
    </row>
    <row r="6" spans="1:18">
      <c r="A6" s="1" t="s">
        <v>6</v>
      </c>
      <c r="B6" s="1" t="s">
        <v>558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>
      <c r="A7" s="1" t="s">
        <v>6</v>
      </c>
      <c r="B7" s="1" t="s">
        <v>634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>
      <c r="A8" s="1" t="s">
        <v>6</v>
      </c>
      <c r="B8" s="1" t="s">
        <v>58</v>
      </c>
      <c r="C8" s="1" t="s">
        <v>59</v>
      </c>
      <c r="D8" s="1" t="s">
        <v>547</v>
      </c>
      <c r="E8" s="1" t="s">
        <v>61</v>
      </c>
      <c r="F8" s="1" t="s">
        <v>62</v>
      </c>
      <c r="G8" s="1" t="s">
        <v>95</v>
      </c>
      <c r="H8" s="1" t="s">
        <v>96</v>
      </c>
      <c r="I8" s="1" t="s">
        <v>63</v>
      </c>
      <c r="J8" s="1" t="s">
        <v>64</v>
      </c>
      <c r="K8" s="1" t="s">
        <v>65</v>
      </c>
      <c r="L8" s="1" t="s">
        <v>97</v>
      </c>
      <c r="M8" s="1" t="s">
        <v>98</v>
      </c>
      <c r="N8" s="1" t="s">
        <v>8</v>
      </c>
      <c r="O8" s="1" t="s">
        <v>100</v>
      </c>
      <c r="P8" s="1" t="s">
        <v>67</v>
      </c>
      <c r="Q8" s="1" t="s">
        <v>101</v>
      </c>
      <c r="R8" s="1" t="s">
        <v>6</v>
      </c>
    </row>
    <row r="9" spans="1:18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144</v>
      </c>
      <c r="H9" s="1" t="s">
        <v>102</v>
      </c>
      <c r="I9" s="1" t="s">
        <v>6</v>
      </c>
      <c r="J9" s="1" t="s">
        <v>11</v>
      </c>
      <c r="K9" s="1" t="s">
        <v>11</v>
      </c>
      <c r="L9" s="1" t="s">
        <v>103</v>
      </c>
      <c r="M9" s="1" t="s">
        <v>104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6</v>
      </c>
    </row>
    <row r="11" spans="1:18">
      <c r="A11" s="8" t="s">
        <v>6</v>
      </c>
      <c r="B11" s="8" t="s">
        <v>635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8" t="s">
        <v>6</v>
      </c>
      <c r="N11" s="10">
        <v>0</v>
      </c>
      <c r="O11" s="8" t="s">
        <v>6</v>
      </c>
      <c r="P11" s="9">
        <v>0</v>
      </c>
      <c r="Q11" s="9">
        <v>0</v>
      </c>
      <c r="R11" s="8" t="s">
        <v>6</v>
      </c>
    </row>
    <row r="12" spans="1:18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3" t="s">
        <v>6</v>
      </c>
      <c r="N12" s="12">
        <v>0</v>
      </c>
      <c r="O12" s="3" t="s">
        <v>6</v>
      </c>
      <c r="P12" s="11">
        <v>0</v>
      </c>
      <c r="Q12" s="11">
        <v>0</v>
      </c>
      <c r="R12" s="3" t="s">
        <v>6</v>
      </c>
    </row>
    <row r="13" spans="1:18">
      <c r="A13" s="3" t="s">
        <v>6</v>
      </c>
      <c r="B13" s="3" t="s">
        <v>549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3" t="s">
        <v>6</v>
      </c>
      <c r="N13" s="12">
        <v>0</v>
      </c>
      <c r="O13" s="3" t="s">
        <v>6</v>
      </c>
      <c r="P13" s="11">
        <v>0</v>
      </c>
      <c r="Q13" s="11">
        <v>0</v>
      </c>
      <c r="R13" s="3" t="s">
        <v>6</v>
      </c>
    </row>
    <row r="14" spans="1:18">
      <c r="A14" s="3" t="s">
        <v>6</v>
      </c>
      <c r="B14" s="3" t="s">
        <v>552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3" t="s">
        <v>6</v>
      </c>
      <c r="N14" s="12">
        <v>0</v>
      </c>
      <c r="O14" s="3" t="s">
        <v>6</v>
      </c>
      <c r="P14" s="11">
        <v>0</v>
      </c>
      <c r="Q14" s="11">
        <v>0</v>
      </c>
      <c r="R14" s="3" t="s">
        <v>6</v>
      </c>
    </row>
    <row r="15" spans="1:18">
      <c r="A15" s="3" t="s">
        <v>6</v>
      </c>
      <c r="B15" s="3" t="s">
        <v>556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3" t="s">
        <v>6</v>
      </c>
      <c r="N15" s="12">
        <v>0</v>
      </c>
      <c r="O15" s="3" t="s">
        <v>6</v>
      </c>
      <c r="P15" s="11">
        <v>0</v>
      </c>
      <c r="Q15" s="11">
        <v>0</v>
      </c>
      <c r="R15" s="3" t="s">
        <v>6</v>
      </c>
    </row>
    <row r="16" spans="1:18">
      <c r="A16" s="3" t="s">
        <v>6</v>
      </c>
      <c r="B16" s="3" t="s">
        <v>89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1">
        <v>0</v>
      </c>
      <c r="K16" s="11">
        <v>0</v>
      </c>
      <c r="L16" s="3" t="s">
        <v>6</v>
      </c>
      <c r="M16" s="3" t="s">
        <v>6</v>
      </c>
      <c r="N16" s="12">
        <v>0</v>
      </c>
      <c r="O16" s="3" t="s">
        <v>6</v>
      </c>
      <c r="P16" s="11">
        <v>0</v>
      </c>
      <c r="Q16" s="11">
        <v>0</v>
      </c>
      <c r="R16" s="3" t="s">
        <v>6</v>
      </c>
    </row>
    <row r="17" spans="1:18">
      <c r="A17" s="3" t="s">
        <v>6</v>
      </c>
      <c r="B17" s="3" t="s">
        <v>549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0</v>
      </c>
      <c r="I17" s="3" t="s">
        <v>6</v>
      </c>
      <c r="J17" s="11">
        <v>0</v>
      </c>
      <c r="K17" s="11">
        <v>0</v>
      </c>
      <c r="L17" s="3" t="s">
        <v>6</v>
      </c>
      <c r="M17" s="3" t="s">
        <v>6</v>
      </c>
      <c r="N17" s="12">
        <v>0</v>
      </c>
      <c r="O17" s="3" t="s">
        <v>6</v>
      </c>
      <c r="P17" s="11">
        <v>0</v>
      </c>
      <c r="Q17" s="11">
        <v>0</v>
      </c>
      <c r="R17" s="3" t="s">
        <v>6</v>
      </c>
    </row>
    <row r="18" spans="1:18">
      <c r="A18" s="3" t="s">
        <v>6</v>
      </c>
      <c r="B18" s="3" t="s">
        <v>552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0</v>
      </c>
      <c r="I18" s="3" t="s">
        <v>6</v>
      </c>
      <c r="J18" s="11">
        <v>0</v>
      </c>
      <c r="K18" s="11">
        <v>0</v>
      </c>
      <c r="L18" s="3" t="s">
        <v>6</v>
      </c>
      <c r="M18" s="3" t="s">
        <v>6</v>
      </c>
      <c r="N18" s="12">
        <v>0</v>
      </c>
      <c r="O18" s="3" t="s">
        <v>6</v>
      </c>
      <c r="P18" s="11">
        <v>0</v>
      </c>
      <c r="Q18" s="11">
        <v>0</v>
      </c>
      <c r="R18" s="3" t="s">
        <v>6</v>
      </c>
    </row>
    <row r="19" spans="1:18">
      <c r="A19" s="3" t="s">
        <v>6</v>
      </c>
      <c r="B19" s="3" t="s">
        <v>556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12">
        <v>0</v>
      </c>
      <c r="I19" s="3" t="s">
        <v>6</v>
      </c>
      <c r="J19" s="11">
        <v>0</v>
      </c>
      <c r="K19" s="11">
        <v>0</v>
      </c>
      <c r="L19" s="3" t="s">
        <v>6</v>
      </c>
      <c r="M19" s="3" t="s">
        <v>6</v>
      </c>
      <c r="N19" s="12">
        <v>0</v>
      </c>
      <c r="O19" s="3" t="s">
        <v>6</v>
      </c>
      <c r="P19" s="11">
        <v>0</v>
      </c>
      <c r="Q19" s="11">
        <v>0</v>
      </c>
      <c r="R19" s="3" t="s">
        <v>6</v>
      </c>
    </row>
    <row r="20" spans="1:18">
      <c r="A20" s="8" t="s">
        <v>6</v>
      </c>
      <c r="B20" s="8" t="s">
        <v>91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</row>
    <row r="21" spans="1:18">
      <c r="A21" s="8" t="s">
        <v>6</v>
      </c>
      <c r="B21" s="8" t="s">
        <v>130</v>
      </c>
      <c r="C21" s="8" t="s">
        <v>6</v>
      </c>
      <c r="D21" s="8" t="s">
        <v>6</v>
      </c>
      <c r="E21" s="8" t="s">
        <v>6</v>
      </c>
      <c r="F21" s="8" t="s">
        <v>6</v>
      </c>
      <c r="G21" s="8" t="s">
        <v>6</v>
      </c>
      <c r="H21" s="8" t="s">
        <v>6</v>
      </c>
      <c r="I21" s="8" t="s">
        <v>6</v>
      </c>
      <c r="J21" s="8" t="s">
        <v>6</v>
      </c>
      <c r="K21" s="8" t="s">
        <v>6</v>
      </c>
      <c r="L21" s="8" t="s">
        <v>6</v>
      </c>
      <c r="M21" s="8" t="s">
        <v>6</v>
      </c>
      <c r="N21" s="8" t="s">
        <v>6</v>
      </c>
      <c r="O21" s="8" t="s">
        <v>6</v>
      </c>
      <c r="P21" s="8" t="s">
        <v>6</v>
      </c>
      <c r="Q21" s="8" t="s">
        <v>6</v>
      </c>
      <c r="R21" s="8" t="s">
        <v>6</v>
      </c>
    </row>
    <row r="22" spans="1:18">
      <c r="A22" s="7" t="s">
        <v>566</v>
      </c>
      <c r="B22" s="7" t="s">
        <v>56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3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700</v>
      </c>
    </row>
    <row r="3" spans="1:19">
      <c r="B3" s="7" t="s">
        <v>3</v>
      </c>
      <c r="C3" s="7" t="s">
        <v>4</v>
      </c>
    </row>
    <row r="4" spans="1:19">
      <c r="B4" s="7" t="s">
        <v>5</v>
      </c>
      <c r="C4" s="7">
        <v>9756</v>
      </c>
    </row>
    <row r="5" spans="1:19">
      <c r="B5" s="7" t="s">
        <v>6</v>
      </c>
      <c r="C5" s="7" t="s">
        <v>6</v>
      </c>
    </row>
    <row r="6" spans="1:19">
      <c r="A6" s="1" t="s">
        <v>6</v>
      </c>
      <c r="B6" s="1" t="s">
        <v>636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>
      <c r="A7" s="1" t="s">
        <v>6</v>
      </c>
      <c r="B7" s="1" t="s">
        <v>58</v>
      </c>
      <c r="C7" s="1" t="s">
        <v>637</v>
      </c>
      <c r="D7" s="1" t="s">
        <v>59</v>
      </c>
      <c r="E7" s="1" t="s">
        <v>60</v>
      </c>
      <c r="F7" s="1" t="s">
        <v>61</v>
      </c>
      <c r="G7" s="1" t="s">
        <v>95</v>
      </c>
      <c r="H7" s="1" t="s">
        <v>62</v>
      </c>
      <c r="I7" s="1" t="s">
        <v>96</v>
      </c>
      <c r="J7" s="1" t="s">
        <v>133</v>
      </c>
      <c r="K7" s="1" t="s">
        <v>63</v>
      </c>
      <c r="L7" s="1" t="s">
        <v>638</v>
      </c>
      <c r="M7" s="1" t="s">
        <v>65</v>
      </c>
      <c r="N7" s="1" t="s">
        <v>97</v>
      </c>
      <c r="O7" s="1" t="s">
        <v>98</v>
      </c>
      <c r="P7" s="1" t="s">
        <v>8</v>
      </c>
      <c r="Q7" s="1" t="s">
        <v>67</v>
      </c>
      <c r="R7" s="1" t="s">
        <v>101</v>
      </c>
      <c r="S7" s="1" t="s">
        <v>6</v>
      </c>
    </row>
    <row r="8" spans="1:19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144</v>
      </c>
      <c r="H8" s="1" t="s">
        <v>6</v>
      </c>
      <c r="I8" s="1" t="s">
        <v>102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145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109</v>
      </c>
      <c r="R9" s="1" t="s">
        <v>110</v>
      </c>
      <c r="S9" s="1" t="s">
        <v>6</v>
      </c>
    </row>
    <row r="10" spans="1:19">
      <c r="A10" s="8" t="s">
        <v>6</v>
      </c>
      <c r="B10" s="8" t="s">
        <v>639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1.52</v>
      </c>
      <c r="J10" s="8" t="s">
        <v>6</v>
      </c>
      <c r="K10" s="8" t="s">
        <v>6</v>
      </c>
      <c r="L10" s="9">
        <v>0</v>
      </c>
      <c r="M10" s="9">
        <v>1.5800000000000002E-2</v>
      </c>
      <c r="N10" s="8" t="s">
        <v>6</v>
      </c>
      <c r="O10" s="8" t="s">
        <v>6</v>
      </c>
      <c r="P10" s="10">
        <v>1282.9000000000001</v>
      </c>
      <c r="Q10" s="9">
        <v>1</v>
      </c>
      <c r="R10" s="9">
        <v>9.2999999999999992E-3</v>
      </c>
      <c r="S10" s="8" t="s">
        <v>6</v>
      </c>
    </row>
    <row r="11" spans="1:19">
      <c r="A11" s="3" t="s">
        <v>6</v>
      </c>
      <c r="B11" s="3" t="s">
        <v>640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1.52</v>
      </c>
      <c r="J11" s="3" t="s">
        <v>6</v>
      </c>
      <c r="K11" s="3" t="s">
        <v>6</v>
      </c>
      <c r="L11" s="11">
        <v>0</v>
      </c>
      <c r="M11" s="11">
        <v>1.5800000000000002E-2</v>
      </c>
      <c r="N11" s="3" t="s">
        <v>6</v>
      </c>
      <c r="O11" s="3" t="s">
        <v>6</v>
      </c>
      <c r="P11" s="12">
        <v>1282.9000000000001</v>
      </c>
      <c r="Q11" s="11">
        <v>1</v>
      </c>
      <c r="R11" s="11">
        <v>9.2999999999999992E-3</v>
      </c>
      <c r="S11" s="3" t="s">
        <v>6</v>
      </c>
    </row>
    <row r="12" spans="1:19">
      <c r="A12" s="3" t="s">
        <v>6</v>
      </c>
      <c r="B12" s="3" t="s">
        <v>641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1.52</v>
      </c>
      <c r="J12" s="3" t="s">
        <v>6</v>
      </c>
      <c r="K12" s="3" t="s">
        <v>6</v>
      </c>
      <c r="L12" s="11">
        <v>0</v>
      </c>
      <c r="M12" s="11">
        <v>1.5800000000000002E-2</v>
      </c>
      <c r="N12" s="3" t="s">
        <v>6</v>
      </c>
      <c r="O12" s="3" t="s">
        <v>6</v>
      </c>
      <c r="P12" s="12">
        <v>1282.9000000000001</v>
      </c>
      <c r="Q12" s="11">
        <v>1</v>
      </c>
      <c r="R12" s="11">
        <v>9.2999999999999992E-3</v>
      </c>
      <c r="S12" s="3" t="s">
        <v>6</v>
      </c>
    </row>
    <row r="13" spans="1:19">
      <c r="A13" s="13" t="s">
        <v>6</v>
      </c>
      <c r="B13" s="13" t="s">
        <v>642</v>
      </c>
      <c r="C13" s="13" t="s">
        <v>643</v>
      </c>
      <c r="D13" s="14">
        <v>893000109</v>
      </c>
      <c r="E13" s="14">
        <v>99608</v>
      </c>
      <c r="F13" s="13" t="s">
        <v>644</v>
      </c>
      <c r="G13" s="13" t="s">
        <v>645</v>
      </c>
      <c r="H13" s="13" t="s">
        <v>270</v>
      </c>
      <c r="I13" s="16">
        <v>1.52</v>
      </c>
      <c r="J13" s="13" t="s">
        <v>267</v>
      </c>
      <c r="K13" s="13" t="s">
        <v>84</v>
      </c>
      <c r="L13" s="15">
        <v>0</v>
      </c>
      <c r="M13" s="15">
        <v>1.5800000000000002E-2</v>
      </c>
      <c r="N13" s="16">
        <v>1256509.1200000001</v>
      </c>
      <c r="O13" s="16">
        <v>102.1</v>
      </c>
      <c r="P13" s="16">
        <v>1282.9000000000001</v>
      </c>
      <c r="Q13" s="15">
        <v>1</v>
      </c>
      <c r="R13" s="15">
        <v>9.2999999999999992E-3</v>
      </c>
      <c r="S13" s="13" t="s">
        <v>6</v>
      </c>
    </row>
    <row r="14" spans="1:19">
      <c r="A14" s="3" t="s">
        <v>6</v>
      </c>
      <c r="B14" s="3" t="s">
        <v>646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12">
        <v>0</v>
      </c>
      <c r="J14" s="3" t="s">
        <v>6</v>
      </c>
      <c r="K14" s="3" t="s">
        <v>6</v>
      </c>
      <c r="L14" s="11">
        <v>0</v>
      </c>
      <c r="M14" s="11">
        <v>0</v>
      </c>
      <c r="N14" s="3" t="s">
        <v>6</v>
      </c>
      <c r="O14" s="3" t="s">
        <v>6</v>
      </c>
      <c r="P14" s="12">
        <v>0</v>
      </c>
      <c r="Q14" s="11">
        <v>0</v>
      </c>
      <c r="R14" s="11">
        <v>0</v>
      </c>
      <c r="S14" s="3" t="s">
        <v>6</v>
      </c>
    </row>
    <row r="15" spans="1:19">
      <c r="A15" s="3" t="s">
        <v>6</v>
      </c>
      <c r="B15" s="3" t="s">
        <v>647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12">
        <v>0</v>
      </c>
      <c r="J15" s="3" t="s">
        <v>6</v>
      </c>
      <c r="K15" s="3" t="s">
        <v>6</v>
      </c>
      <c r="L15" s="11">
        <v>0</v>
      </c>
      <c r="M15" s="11">
        <v>0</v>
      </c>
      <c r="N15" s="3" t="s">
        <v>6</v>
      </c>
      <c r="O15" s="3" t="s">
        <v>6</v>
      </c>
      <c r="P15" s="12">
        <v>0</v>
      </c>
      <c r="Q15" s="11">
        <v>0</v>
      </c>
      <c r="R15" s="11">
        <v>0</v>
      </c>
      <c r="S15" s="3" t="s">
        <v>6</v>
      </c>
    </row>
    <row r="16" spans="1:19">
      <c r="A16" s="3" t="s">
        <v>6</v>
      </c>
      <c r="B16" s="3" t="s">
        <v>648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12">
        <v>0</v>
      </c>
      <c r="J16" s="3" t="s">
        <v>6</v>
      </c>
      <c r="K16" s="3" t="s">
        <v>6</v>
      </c>
      <c r="L16" s="11">
        <v>0</v>
      </c>
      <c r="M16" s="11">
        <v>0</v>
      </c>
      <c r="N16" s="3" t="s">
        <v>6</v>
      </c>
      <c r="O16" s="3" t="s">
        <v>6</v>
      </c>
      <c r="P16" s="12">
        <v>0</v>
      </c>
      <c r="Q16" s="11">
        <v>0</v>
      </c>
      <c r="R16" s="11">
        <v>0</v>
      </c>
      <c r="S16" s="3" t="s">
        <v>6</v>
      </c>
    </row>
    <row r="17" spans="1:19">
      <c r="A17" s="3" t="s">
        <v>6</v>
      </c>
      <c r="B17" s="3" t="s">
        <v>649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12">
        <v>0</v>
      </c>
      <c r="J17" s="3" t="s">
        <v>6</v>
      </c>
      <c r="K17" s="3" t="s">
        <v>6</v>
      </c>
      <c r="L17" s="11">
        <v>0</v>
      </c>
      <c r="M17" s="11">
        <v>0</v>
      </c>
      <c r="N17" s="3" t="s">
        <v>6</v>
      </c>
      <c r="O17" s="3" t="s">
        <v>6</v>
      </c>
      <c r="P17" s="12">
        <v>0</v>
      </c>
      <c r="Q17" s="11">
        <v>0</v>
      </c>
      <c r="R17" s="11">
        <v>0</v>
      </c>
      <c r="S17" s="3" t="s">
        <v>6</v>
      </c>
    </row>
    <row r="18" spans="1:19">
      <c r="A18" s="3" t="s">
        <v>6</v>
      </c>
      <c r="B18" s="3" t="s">
        <v>650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12">
        <v>0</v>
      </c>
      <c r="J18" s="3" t="s">
        <v>6</v>
      </c>
      <c r="K18" s="3" t="s">
        <v>6</v>
      </c>
      <c r="L18" s="11">
        <v>0</v>
      </c>
      <c r="M18" s="11">
        <v>0</v>
      </c>
      <c r="N18" s="3" t="s">
        <v>6</v>
      </c>
      <c r="O18" s="3" t="s">
        <v>6</v>
      </c>
      <c r="P18" s="12">
        <v>0</v>
      </c>
      <c r="Q18" s="11">
        <v>0</v>
      </c>
      <c r="R18" s="11">
        <v>0</v>
      </c>
      <c r="S18" s="3" t="s">
        <v>6</v>
      </c>
    </row>
    <row r="19" spans="1:19">
      <c r="A19" s="3" t="s">
        <v>6</v>
      </c>
      <c r="B19" s="3" t="s">
        <v>651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>
      <c r="A20" s="3" t="s">
        <v>6</v>
      </c>
      <c r="B20" s="3" t="s">
        <v>652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  <c r="N20" s="3" t="s">
        <v>6</v>
      </c>
      <c r="O20" s="3" t="s">
        <v>6</v>
      </c>
      <c r="P20" s="3" t="s">
        <v>6</v>
      </c>
      <c r="Q20" s="3" t="s">
        <v>6</v>
      </c>
      <c r="R20" s="3" t="s">
        <v>6</v>
      </c>
      <c r="S20" s="3" t="s">
        <v>6</v>
      </c>
    </row>
    <row r="21" spans="1:19">
      <c r="A21" s="3" t="s">
        <v>6</v>
      </c>
      <c r="B21" s="3" t="s">
        <v>653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12">
        <v>0</v>
      </c>
      <c r="J21" s="3" t="s">
        <v>6</v>
      </c>
      <c r="K21" s="3" t="s">
        <v>6</v>
      </c>
      <c r="L21" s="11">
        <v>0</v>
      </c>
      <c r="M21" s="11">
        <v>0</v>
      </c>
      <c r="N21" s="3" t="s">
        <v>6</v>
      </c>
      <c r="O21" s="3" t="s">
        <v>6</v>
      </c>
      <c r="P21" s="12">
        <v>0</v>
      </c>
      <c r="Q21" s="11">
        <v>0</v>
      </c>
      <c r="R21" s="11">
        <v>0</v>
      </c>
      <c r="S21" s="3" t="s">
        <v>6</v>
      </c>
    </row>
    <row r="22" spans="1:19">
      <c r="A22" s="3" t="s">
        <v>6</v>
      </c>
      <c r="B22" s="3" t="s">
        <v>654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12">
        <v>0</v>
      </c>
      <c r="J22" s="3" t="s">
        <v>6</v>
      </c>
      <c r="K22" s="3" t="s">
        <v>6</v>
      </c>
      <c r="L22" s="11">
        <v>0</v>
      </c>
      <c r="M22" s="11">
        <v>0</v>
      </c>
      <c r="N22" s="3" t="s">
        <v>6</v>
      </c>
      <c r="O22" s="3" t="s">
        <v>6</v>
      </c>
      <c r="P22" s="12">
        <v>0</v>
      </c>
      <c r="Q22" s="11">
        <v>0</v>
      </c>
      <c r="R22" s="11">
        <v>0</v>
      </c>
      <c r="S22" s="3" t="s">
        <v>6</v>
      </c>
    </row>
    <row r="23" spans="1:19">
      <c r="A23" s="3" t="s">
        <v>6</v>
      </c>
      <c r="B23" s="3" t="s">
        <v>655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12">
        <v>0</v>
      </c>
      <c r="J23" s="3" t="s">
        <v>6</v>
      </c>
      <c r="K23" s="3" t="s">
        <v>6</v>
      </c>
      <c r="L23" s="11">
        <v>0</v>
      </c>
      <c r="M23" s="11">
        <v>0</v>
      </c>
      <c r="N23" s="3" t="s">
        <v>6</v>
      </c>
      <c r="O23" s="3" t="s">
        <v>6</v>
      </c>
      <c r="P23" s="12">
        <v>0</v>
      </c>
      <c r="Q23" s="11">
        <v>0</v>
      </c>
      <c r="R23" s="11">
        <v>0</v>
      </c>
      <c r="S23" s="3" t="s">
        <v>6</v>
      </c>
    </row>
    <row r="24" spans="1:19">
      <c r="A24" s="3" t="s">
        <v>6</v>
      </c>
      <c r="B24" s="3" t="s">
        <v>646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12">
        <v>0</v>
      </c>
      <c r="J24" s="3" t="s">
        <v>6</v>
      </c>
      <c r="K24" s="3" t="s">
        <v>6</v>
      </c>
      <c r="L24" s="11">
        <v>0</v>
      </c>
      <c r="M24" s="11">
        <v>0</v>
      </c>
      <c r="N24" s="3" t="s">
        <v>6</v>
      </c>
      <c r="O24" s="3" t="s">
        <v>6</v>
      </c>
      <c r="P24" s="12">
        <v>0</v>
      </c>
      <c r="Q24" s="11">
        <v>0</v>
      </c>
      <c r="R24" s="11">
        <v>0</v>
      </c>
      <c r="S24" s="3" t="s">
        <v>6</v>
      </c>
    </row>
    <row r="25" spans="1:19">
      <c r="A25" s="3" t="s">
        <v>6</v>
      </c>
      <c r="B25" s="3" t="s">
        <v>647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12">
        <v>0</v>
      </c>
      <c r="J25" s="3" t="s">
        <v>6</v>
      </c>
      <c r="K25" s="3" t="s">
        <v>6</v>
      </c>
      <c r="L25" s="11">
        <v>0</v>
      </c>
      <c r="M25" s="11">
        <v>0</v>
      </c>
      <c r="N25" s="3" t="s">
        <v>6</v>
      </c>
      <c r="O25" s="3" t="s">
        <v>6</v>
      </c>
      <c r="P25" s="12">
        <v>0</v>
      </c>
      <c r="Q25" s="11">
        <v>0</v>
      </c>
      <c r="R25" s="11">
        <v>0</v>
      </c>
      <c r="S25" s="3" t="s">
        <v>6</v>
      </c>
    </row>
    <row r="26" spans="1:19">
      <c r="A26" s="3" t="s">
        <v>6</v>
      </c>
      <c r="B26" s="3" t="s">
        <v>648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12">
        <v>0</v>
      </c>
      <c r="J26" s="3" t="s">
        <v>6</v>
      </c>
      <c r="K26" s="3" t="s">
        <v>6</v>
      </c>
      <c r="L26" s="11">
        <v>0</v>
      </c>
      <c r="M26" s="11">
        <v>0</v>
      </c>
      <c r="N26" s="3" t="s">
        <v>6</v>
      </c>
      <c r="O26" s="3" t="s">
        <v>6</v>
      </c>
      <c r="P26" s="12">
        <v>0</v>
      </c>
      <c r="Q26" s="11">
        <v>0</v>
      </c>
      <c r="R26" s="11">
        <v>0</v>
      </c>
      <c r="S26" s="3" t="s">
        <v>6</v>
      </c>
    </row>
    <row r="27" spans="1:19">
      <c r="A27" s="3" t="s">
        <v>6</v>
      </c>
      <c r="B27" s="3" t="s">
        <v>654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12">
        <v>0</v>
      </c>
      <c r="J27" s="3" t="s">
        <v>6</v>
      </c>
      <c r="K27" s="3" t="s">
        <v>6</v>
      </c>
      <c r="L27" s="11">
        <v>0</v>
      </c>
      <c r="M27" s="11">
        <v>0</v>
      </c>
      <c r="N27" s="3" t="s">
        <v>6</v>
      </c>
      <c r="O27" s="3" t="s">
        <v>6</v>
      </c>
      <c r="P27" s="12">
        <v>0</v>
      </c>
      <c r="Q27" s="11">
        <v>0</v>
      </c>
      <c r="R27" s="11">
        <v>0</v>
      </c>
      <c r="S27" s="3" t="s">
        <v>6</v>
      </c>
    </row>
    <row r="28" spans="1:19">
      <c r="A28" s="8" t="s">
        <v>6</v>
      </c>
      <c r="B28" s="8" t="s">
        <v>91</v>
      </c>
      <c r="C28" s="8" t="s">
        <v>6</v>
      </c>
      <c r="D28" s="8" t="s">
        <v>6</v>
      </c>
      <c r="E28" s="8" t="s">
        <v>6</v>
      </c>
      <c r="F28" s="8" t="s">
        <v>6</v>
      </c>
      <c r="G28" s="8" t="s">
        <v>6</v>
      </c>
      <c r="H28" s="8" t="s">
        <v>6</v>
      </c>
      <c r="I28" s="8" t="s">
        <v>6</v>
      </c>
      <c r="J28" s="8" t="s">
        <v>6</v>
      </c>
      <c r="K28" s="8" t="s">
        <v>6</v>
      </c>
      <c r="L28" s="8" t="s">
        <v>6</v>
      </c>
      <c r="M28" s="8" t="s">
        <v>6</v>
      </c>
      <c r="N28" s="8" t="s">
        <v>6</v>
      </c>
      <c r="O28" s="8" t="s">
        <v>6</v>
      </c>
      <c r="P28" s="8" t="s">
        <v>6</v>
      </c>
      <c r="Q28" s="8" t="s">
        <v>6</v>
      </c>
      <c r="R28" s="8" t="s">
        <v>6</v>
      </c>
      <c r="S28" s="8" t="s">
        <v>6</v>
      </c>
    </row>
    <row r="29" spans="1:19">
      <c r="A29" s="8" t="s">
        <v>6</v>
      </c>
      <c r="B29" s="8" t="s">
        <v>130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</row>
    <row r="30" spans="1:19">
      <c r="A30" s="7" t="s">
        <v>566</v>
      </c>
      <c r="B30" s="7" t="s">
        <v>56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700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9756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8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96</v>
      </c>
      <c r="H7" s="1" t="s">
        <v>63</v>
      </c>
      <c r="I7" s="1" t="s">
        <v>657</v>
      </c>
      <c r="J7" s="1" t="s">
        <v>65</v>
      </c>
      <c r="K7" s="1" t="s">
        <v>97</v>
      </c>
      <c r="L7" s="1" t="s">
        <v>98</v>
      </c>
      <c r="M7" s="1" t="s">
        <v>8</v>
      </c>
      <c r="N7" s="1" t="s">
        <v>67</v>
      </c>
      <c r="O7" s="1" t="s">
        <v>101</v>
      </c>
      <c r="P7" s="1" t="s">
        <v>6</v>
      </c>
    </row>
    <row r="8" spans="1:16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102</v>
      </c>
      <c r="H8" s="1" t="s">
        <v>6</v>
      </c>
      <c r="I8" s="1" t="s">
        <v>11</v>
      </c>
      <c r="J8" s="1" t="s">
        <v>11</v>
      </c>
      <c r="K8" s="1" t="s">
        <v>103</v>
      </c>
      <c r="L8" s="1" t="s">
        <v>104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105</v>
      </c>
      <c r="N9" s="1" t="s">
        <v>106</v>
      </c>
      <c r="O9" s="1" t="s">
        <v>107</v>
      </c>
      <c r="P9" s="1" t="s">
        <v>6</v>
      </c>
    </row>
    <row r="10" spans="1:16">
      <c r="A10" s="8" t="s">
        <v>6</v>
      </c>
      <c r="B10" s="8" t="s">
        <v>658</v>
      </c>
      <c r="C10" s="8" t="s">
        <v>6</v>
      </c>
      <c r="D10" s="8" t="s">
        <v>6</v>
      </c>
      <c r="E10" s="8" t="s">
        <v>6</v>
      </c>
      <c r="F10" s="8" t="s">
        <v>6</v>
      </c>
      <c r="G10" s="10">
        <v>0</v>
      </c>
      <c r="H10" s="8" t="s">
        <v>6</v>
      </c>
      <c r="I10" s="9">
        <v>0</v>
      </c>
      <c r="J10" s="9">
        <v>0</v>
      </c>
      <c r="K10" s="8" t="s">
        <v>6</v>
      </c>
      <c r="L10" s="8" t="s">
        <v>6</v>
      </c>
      <c r="M10" s="10">
        <v>0</v>
      </c>
      <c r="N10" s="9">
        <v>0</v>
      </c>
      <c r="O10" s="9">
        <v>0</v>
      </c>
      <c r="P10" s="8" t="s">
        <v>6</v>
      </c>
    </row>
    <row r="11" spans="1:16">
      <c r="A11" s="3" t="s">
        <v>6</v>
      </c>
      <c r="B11" s="3" t="s">
        <v>78</v>
      </c>
      <c r="C11" s="3" t="s">
        <v>6</v>
      </c>
      <c r="D11" s="3" t="s">
        <v>6</v>
      </c>
      <c r="E11" s="3" t="s">
        <v>6</v>
      </c>
      <c r="F11" s="3" t="s">
        <v>6</v>
      </c>
      <c r="G11" s="12">
        <v>0</v>
      </c>
      <c r="H11" s="3" t="s">
        <v>6</v>
      </c>
      <c r="I11" s="11">
        <v>0</v>
      </c>
      <c r="J11" s="11">
        <v>0</v>
      </c>
      <c r="K11" s="3" t="s">
        <v>6</v>
      </c>
      <c r="L11" s="3" t="s">
        <v>6</v>
      </c>
      <c r="M11" s="12">
        <v>0</v>
      </c>
      <c r="N11" s="11">
        <v>0</v>
      </c>
      <c r="O11" s="11">
        <v>0</v>
      </c>
      <c r="P11" s="3" t="s">
        <v>6</v>
      </c>
    </row>
    <row r="12" spans="1:16">
      <c r="A12" s="3" t="s">
        <v>6</v>
      </c>
      <c r="B12" s="3" t="s">
        <v>659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1">
        <v>0</v>
      </c>
      <c r="J12" s="11">
        <v>0</v>
      </c>
      <c r="K12" s="3" t="s">
        <v>6</v>
      </c>
      <c r="L12" s="3" t="s">
        <v>6</v>
      </c>
      <c r="M12" s="12">
        <v>0</v>
      </c>
      <c r="N12" s="11">
        <v>0</v>
      </c>
      <c r="O12" s="11">
        <v>0</v>
      </c>
      <c r="P12" s="3" t="s">
        <v>6</v>
      </c>
    </row>
    <row r="13" spans="1:16">
      <c r="A13" s="3" t="s">
        <v>6</v>
      </c>
      <c r="B13" s="3" t="s">
        <v>563</v>
      </c>
      <c r="C13" s="3" t="s">
        <v>6</v>
      </c>
      <c r="D13" s="3" t="s">
        <v>6</v>
      </c>
      <c r="E13" s="3" t="s">
        <v>6</v>
      </c>
      <c r="F13" s="3" t="s">
        <v>6</v>
      </c>
      <c r="G13" s="12">
        <v>0</v>
      </c>
      <c r="H13" s="3" t="s">
        <v>6</v>
      </c>
      <c r="I13" s="11">
        <v>0</v>
      </c>
      <c r="J13" s="11">
        <v>0</v>
      </c>
      <c r="K13" s="3" t="s">
        <v>6</v>
      </c>
      <c r="L13" s="3" t="s">
        <v>6</v>
      </c>
      <c r="M13" s="12">
        <v>0</v>
      </c>
      <c r="N13" s="11">
        <v>0</v>
      </c>
      <c r="O13" s="11">
        <v>0</v>
      </c>
      <c r="P13" s="3" t="s">
        <v>6</v>
      </c>
    </row>
    <row r="14" spans="1:16">
      <c r="A14" s="3" t="s">
        <v>6</v>
      </c>
      <c r="B14" s="3" t="s">
        <v>660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1">
        <v>0</v>
      </c>
      <c r="J14" s="11">
        <v>0</v>
      </c>
      <c r="K14" s="3" t="s">
        <v>6</v>
      </c>
      <c r="L14" s="3" t="s">
        <v>6</v>
      </c>
      <c r="M14" s="12">
        <v>0</v>
      </c>
      <c r="N14" s="11">
        <v>0</v>
      </c>
      <c r="O14" s="11">
        <v>0</v>
      </c>
      <c r="P14" s="3" t="s">
        <v>6</v>
      </c>
    </row>
    <row r="15" spans="1:16">
      <c r="A15" s="3" t="s">
        <v>6</v>
      </c>
      <c r="B15" s="3" t="s">
        <v>661</v>
      </c>
      <c r="C15" s="3" t="s">
        <v>6</v>
      </c>
      <c r="D15" s="3" t="s">
        <v>6</v>
      </c>
      <c r="E15" s="3" t="s">
        <v>6</v>
      </c>
      <c r="F15" s="3" t="s">
        <v>6</v>
      </c>
      <c r="G15" s="12">
        <v>0</v>
      </c>
      <c r="H15" s="3" t="s">
        <v>6</v>
      </c>
      <c r="I15" s="11">
        <v>0</v>
      </c>
      <c r="J15" s="11">
        <v>0</v>
      </c>
      <c r="K15" s="3" t="s">
        <v>6</v>
      </c>
      <c r="L15" s="3" t="s">
        <v>6</v>
      </c>
      <c r="M15" s="12">
        <v>0</v>
      </c>
      <c r="N15" s="11">
        <v>0</v>
      </c>
      <c r="O15" s="11">
        <v>0</v>
      </c>
      <c r="P15" s="3" t="s">
        <v>6</v>
      </c>
    </row>
    <row r="16" spans="1:16">
      <c r="A16" s="3" t="s">
        <v>6</v>
      </c>
      <c r="B16" s="3" t="s">
        <v>460</v>
      </c>
      <c r="C16" s="3" t="s">
        <v>6</v>
      </c>
      <c r="D16" s="3" t="s">
        <v>6</v>
      </c>
      <c r="E16" s="3" t="s">
        <v>6</v>
      </c>
      <c r="F16" s="3" t="s">
        <v>6</v>
      </c>
      <c r="G16" s="12">
        <v>0</v>
      </c>
      <c r="H16" s="3" t="s">
        <v>6</v>
      </c>
      <c r="I16" s="11">
        <v>0</v>
      </c>
      <c r="J16" s="11">
        <v>0</v>
      </c>
      <c r="K16" s="3" t="s">
        <v>6</v>
      </c>
      <c r="L16" s="3" t="s">
        <v>6</v>
      </c>
      <c r="M16" s="12">
        <v>0</v>
      </c>
      <c r="N16" s="11">
        <v>0</v>
      </c>
      <c r="O16" s="11">
        <v>0</v>
      </c>
      <c r="P16" s="3" t="s">
        <v>6</v>
      </c>
    </row>
    <row r="17" spans="1:16">
      <c r="A17" s="3" t="s">
        <v>6</v>
      </c>
      <c r="B17" s="3" t="s">
        <v>142</v>
      </c>
      <c r="C17" s="3" t="s">
        <v>6</v>
      </c>
      <c r="D17" s="3" t="s">
        <v>6</v>
      </c>
      <c r="E17" s="3" t="s">
        <v>6</v>
      </c>
      <c r="F17" s="3" t="s">
        <v>6</v>
      </c>
      <c r="G17" s="12">
        <v>0</v>
      </c>
      <c r="H17" s="3" t="s">
        <v>6</v>
      </c>
      <c r="I17" s="11">
        <v>0</v>
      </c>
      <c r="J17" s="11">
        <v>0</v>
      </c>
      <c r="K17" s="3" t="s">
        <v>6</v>
      </c>
      <c r="L17" s="3" t="s">
        <v>6</v>
      </c>
      <c r="M17" s="12">
        <v>0</v>
      </c>
      <c r="N17" s="11">
        <v>0</v>
      </c>
      <c r="O17" s="11">
        <v>0</v>
      </c>
      <c r="P17" s="3" t="s">
        <v>6</v>
      </c>
    </row>
    <row r="18" spans="1:16">
      <c r="A18" s="8" t="s">
        <v>6</v>
      </c>
      <c r="B18" s="8" t="s">
        <v>91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  <c r="M18" s="8" t="s">
        <v>6</v>
      </c>
      <c r="N18" s="8" t="s">
        <v>6</v>
      </c>
      <c r="O18" s="8" t="s">
        <v>6</v>
      </c>
      <c r="P18" s="8" t="s">
        <v>6</v>
      </c>
    </row>
    <row r="19" spans="1:16">
      <c r="A19" s="8" t="s">
        <v>6</v>
      </c>
      <c r="B19" s="8" t="s">
        <v>130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</row>
    <row r="20" spans="1:16">
      <c r="A20" s="7" t="s">
        <v>566</v>
      </c>
      <c r="B20" s="7" t="s">
        <v>56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700</v>
      </c>
    </row>
    <row r="3" spans="1:12">
      <c r="B3" s="7" t="s">
        <v>3</v>
      </c>
      <c r="C3" s="7" t="s">
        <v>4</v>
      </c>
    </row>
    <row r="4" spans="1:12">
      <c r="B4" s="7" t="s">
        <v>5</v>
      </c>
      <c r="C4" s="7">
        <v>9756</v>
      </c>
    </row>
    <row r="5" spans="1:12">
      <c r="B5" s="7" t="s">
        <v>6</v>
      </c>
      <c r="C5" s="7" t="s">
        <v>6</v>
      </c>
    </row>
    <row r="6" spans="1:12">
      <c r="A6" s="1" t="s">
        <v>6</v>
      </c>
      <c r="B6" s="1" t="s">
        <v>662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>
      <c r="A7" s="1" t="s">
        <v>6</v>
      </c>
      <c r="B7" s="1" t="s">
        <v>58</v>
      </c>
      <c r="C7" s="1" t="s">
        <v>663</v>
      </c>
      <c r="D7" s="1" t="s">
        <v>664</v>
      </c>
      <c r="E7" s="1" t="s">
        <v>665</v>
      </c>
      <c r="F7" s="1" t="s">
        <v>63</v>
      </c>
      <c r="G7" s="1" t="s">
        <v>666</v>
      </c>
      <c r="H7" s="1" t="s">
        <v>67</v>
      </c>
      <c r="I7" s="1" t="s">
        <v>101</v>
      </c>
      <c r="J7" s="1" t="s">
        <v>667</v>
      </c>
      <c r="K7" s="1" t="s">
        <v>6</v>
      </c>
      <c r="L7" s="1" t="s">
        <v>6</v>
      </c>
    </row>
    <row r="8" spans="1:12">
      <c r="A8" s="1" t="s">
        <v>6</v>
      </c>
      <c r="B8" s="1" t="s">
        <v>6</v>
      </c>
      <c r="C8" s="1" t="s">
        <v>144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6</v>
      </c>
      <c r="L9" s="1" t="s">
        <v>6</v>
      </c>
    </row>
    <row r="10" spans="1:12">
      <c r="A10" s="8" t="s">
        <v>6</v>
      </c>
      <c r="B10" s="8" t="s">
        <v>668</v>
      </c>
      <c r="C10" s="8" t="s">
        <v>6</v>
      </c>
      <c r="D10" s="8" t="s">
        <v>6</v>
      </c>
      <c r="E10" s="9">
        <v>0</v>
      </c>
      <c r="F10" s="8" t="s">
        <v>6</v>
      </c>
      <c r="G10" s="10">
        <v>0</v>
      </c>
      <c r="H10" s="9">
        <v>0</v>
      </c>
      <c r="I10" s="9">
        <v>0</v>
      </c>
      <c r="J10" s="8" t="s">
        <v>6</v>
      </c>
      <c r="K10" s="8" t="s">
        <v>6</v>
      </c>
      <c r="L10" s="8" t="s">
        <v>6</v>
      </c>
    </row>
    <row r="11" spans="1:12">
      <c r="A11" s="3" t="s">
        <v>6</v>
      </c>
      <c r="B11" s="3" t="s">
        <v>669</v>
      </c>
      <c r="C11" s="3" t="s">
        <v>6</v>
      </c>
      <c r="D11" s="3" t="s">
        <v>6</v>
      </c>
      <c r="E11" s="11">
        <v>0</v>
      </c>
      <c r="F11" s="3" t="s">
        <v>6</v>
      </c>
      <c r="G11" s="12">
        <v>0</v>
      </c>
      <c r="H11" s="11">
        <v>0</v>
      </c>
      <c r="I11" s="11">
        <v>0</v>
      </c>
      <c r="J11" s="3" t="s">
        <v>6</v>
      </c>
      <c r="K11" s="3" t="s">
        <v>6</v>
      </c>
      <c r="L11" s="3" t="s">
        <v>6</v>
      </c>
    </row>
    <row r="12" spans="1:12">
      <c r="A12" s="3" t="s">
        <v>6</v>
      </c>
      <c r="B12" s="3" t="s">
        <v>670</v>
      </c>
      <c r="C12" s="3" t="s">
        <v>6</v>
      </c>
      <c r="D12" s="3" t="s">
        <v>6</v>
      </c>
      <c r="E12" s="11">
        <v>0</v>
      </c>
      <c r="F12" s="3" t="s">
        <v>6</v>
      </c>
      <c r="G12" s="12">
        <v>0</v>
      </c>
      <c r="H12" s="11">
        <v>0</v>
      </c>
      <c r="I12" s="11">
        <v>0</v>
      </c>
      <c r="J12" s="3" t="s">
        <v>6</v>
      </c>
      <c r="K12" s="3" t="s">
        <v>6</v>
      </c>
      <c r="L12" s="3" t="s">
        <v>6</v>
      </c>
    </row>
    <row r="13" spans="1:12">
      <c r="A13" s="3" t="s">
        <v>6</v>
      </c>
      <c r="B13" s="3" t="s">
        <v>671</v>
      </c>
      <c r="C13" s="3" t="s">
        <v>6</v>
      </c>
      <c r="D13" s="3" t="s">
        <v>6</v>
      </c>
      <c r="E13" s="11">
        <v>0</v>
      </c>
      <c r="F13" s="3" t="s">
        <v>6</v>
      </c>
      <c r="G13" s="12">
        <v>0</v>
      </c>
      <c r="H13" s="11">
        <v>0</v>
      </c>
      <c r="I13" s="11">
        <v>0</v>
      </c>
      <c r="J13" s="3" t="s">
        <v>6</v>
      </c>
      <c r="K13" s="3" t="s">
        <v>6</v>
      </c>
      <c r="L13" s="3" t="s">
        <v>6</v>
      </c>
    </row>
    <row r="14" spans="1:12">
      <c r="A14" s="3" t="s">
        <v>6</v>
      </c>
      <c r="B14" s="3" t="s">
        <v>672</v>
      </c>
      <c r="C14" s="3" t="s">
        <v>6</v>
      </c>
      <c r="D14" s="3" t="s">
        <v>6</v>
      </c>
      <c r="E14" s="11">
        <v>0</v>
      </c>
      <c r="F14" s="3" t="s">
        <v>6</v>
      </c>
      <c r="G14" s="12">
        <v>0</v>
      </c>
      <c r="H14" s="11">
        <v>0</v>
      </c>
      <c r="I14" s="11">
        <v>0</v>
      </c>
      <c r="J14" s="3" t="s">
        <v>6</v>
      </c>
      <c r="K14" s="3" t="s">
        <v>6</v>
      </c>
      <c r="L14" s="3" t="s">
        <v>6</v>
      </c>
    </row>
    <row r="15" spans="1:12">
      <c r="A15" s="3" t="s">
        <v>6</v>
      </c>
      <c r="B15" s="3" t="s">
        <v>670</v>
      </c>
      <c r="C15" s="3" t="s">
        <v>6</v>
      </c>
      <c r="D15" s="3" t="s">
        <v>6</v>
      </c>
      <c r="E15" s="11">
        <v>0</v>
      </c>
      <c r="F15" s="3" t="s">
        <v>6</v>
      </c>
      <c r="G15" s="12">
        <v>0</v>
      </c>
      <c r="H15" s="11">
        <v>0</v>
      </c>
      <c r="I15" s="11">
        <v>0</v>
      </c>
      <c r="J15" s="3" t="s">
        <v>6</v>
      </c>
      <c r="K15" s="3" t="s">
        <v>6</v>
      </c>
      <c r="L15" s="3" t="s">
        <v>6</v>
      </c>
    </row>
    <row r="16" spans="1:12">
      <c r="A16" s="3" t="s">
        <v>6</v>
      </c>
      <c r="B16" s="3" t="s">
        <v>671</v>
      </c>
      <c r="C16" s="3" t="s">
        <v>6</v>
      </c>
      <c r="D16" s="3" t="s">
        <v>6</v>
      </c>
      <c r="E16" s="11">
        <v>0</v>
      </c>
      <c r="F16" s="3" t="s">
        <v>6</v>
      </c>
      <c r="G16" s="12">
        <v>0</v>
      </c>
      <c r="H16" s="11">
        <v>0</v>
      </c>
      <c r="I16" s="11">
        <v>0</v>
      </c>
      <c r="J16" s="3" t="s">
        <v>6</v>
      </c>
      <c r="K16" s="3" t="s">
        <v>6</v>
      </c>
      <c r="L16" s="3" t="s">
        <v>6</v>
      </c>
    </row>
    <row r="17" spans="1:12">
      <c r="A17" s="8" t="s">
        <v>6</v>
      </c>
      <c r="B17" s="8" t="s">
        <v>91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</row>
    <row r="18" spans="1:12">
      <c r="A18" s="8" t="s">
        <v>6</v>
      </c>
      <c r="B18" s="8" t="s">
        <v>130</v>
      </c>
      <c r="C18" s="8" t="s">
        <v>6</v>
      </c>
      <c r="D18" s="8" t="s">
        <v>6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8" t="s">
        <v>6</v>
      </c>
      <c r="K18" s="8" t="s">
        <v>6</v>
      </c>
      <c r="L18" s="8" t="s">
        <v>6</v>
      </c>
    </row>
    <row r="19" spans="1:12">
      <c r="A19" s="7" t="s">
        <v>566</v>
      </c>
      <c r="B19" s="7" t="s">
        <v>56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700</v>
      </c>
    </row>
    <row r="3" spans="1:11">
      <c r="B3" s="7" t="s">
        <v>3</v>
      </c>
      <c r="C3" s="7" t="s">
        <v>4</v>
      </c>
    </row>
    <row r="4" spans="1:11">
      <c r="B4" s="7" t="s">
        <v>5</v>
      </c>
      <c r="C4" s="7">
        <v>9756</v>
      </c>
    </row>
    <row r="5" spans="1:11">
      <c r="B5" s="7" t="s">
        <v>6</v>
      </c>
      <c r="C5" s="7" t="s">
        <v>6</v>
      </c>
    </row>
    <row r="6" spans="1:11">
      <c r="A6" s="1" t="s">
        <v>6</v>
      </c>
      <c r="B6" s="1" t="s">
        <v>673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>
      <c r="A7" s="1" t="s">
        <v>6</v>
      </c>
      <c r="B7" s="1" t="s">
        <v>58</v>
      </c>
      <c r="C7" s="1" t="s">
        <v>60</v>
      </c>
      <c r="D7" s="1" t="s">
        <v>61</v>
      </c>
      <c r="E7" s="1" t="s">
        <v>674</v>
      </c>
      <c r="F7" s="1" t="s">
        <v>675</v>
      </c>
      <c r="G7" s="1" t="s">
        <v>63</v>
      </c>
      <c r="H7" s="1" t="s">
        <v>676</v>
      </c>
      <c r="I7" s="1" t="s">
        <v>8</v>
      </c>
      <c r="J7" s="1" t="s">
        <v>67</v>
      </c>
      <c r="K7" s="1" t="s">
        <v>101</v>
      </c>
    </row>
    <row r="8" spans="1:11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1:11">
      <c r="A10" s="8" t="s">
        <v>6</v>
      </c>
      <c r="B10" s="8" t="s">
        <v>677</v>
      </c>
      <c r="C10" s="8" t="s">
        <v>6</v>
      </c>
      <c r="D10" s="8" t="s">
        <v>6</v>
      </c>
      <c r="E10" s="8" t="s">
        <v>6</v>
      </c>
      <c r="F10" s="9">
        <v>0</v>
      </c>
      <c r="G10" s="8" t="s">
        <v>6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6</v>
      </c>
      <c r="B11" s="3" t="s">
        <v>78</v>
      </c>
      <c r="C11" s="3" t="s">
        <v>6</v>
      </c>
      <c r="D11" s="3" t="s">
        <v>6</v>
      </c>
      <c r="E11" s="3" t="s">
        <v>6</v>
      </c>
      <c r="F11" s="11">
        <v>0</v>
      </c>
      <c r="G11" s="3" t="s">
        <v>6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6</v>
      </c>
      <c r="B12" s="3" t="s">
        <v>89</v>
      </c>
      <c r="C12" s="3" t="s">
        <v>6</v>
      </c>
      <c r="D12" s="3" t="s">
        <v>6</v>
      </c>
      <c r="E12" s="3" t="s">
        <v>6</v>
      </c>
      <c r="F12" s="11">
        <v>0</v>
      </c>
      <c r="G12" s="3" t="s">
        <v>6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6</v>
      </c>
      <c r="B13" s="8" t="s">
        <v>91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>
      <c r="A14" s="8" t="s">
        <v>6</v>
      </c>
      <c r="B14" s="8" t="s">
        <v>130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>
      <c r="A15" s="7" t="s">
        <v>566</v>
      </c>
      <c r="B15" s="7" t="s">
        <v>56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>
      <selection activeCell="C12" sqref="C12"/>
    </sheetView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700</v>
      </c>
    </row>
    <row r="3" spans="1:11">
      <c r="B3" s="7" t="s">
        <v>3</v>
      </c>
      <c r="C3" s="7" t="s">
        <v>4</v>
      </c>
    </row>
    <row r="4" spans="1:11">
      <c r="B4" s="7" t="s">
        <v>5</v>
      </c>
      <c r="C4" s="7">
        <v>9756</v>
      </c>
    </row>
    <row r="5" spans="1:11">
      <c r="B5" s="7" t="s">
        <v>6</v>
      </c>
      <c r="C5" s="7" t="s">
        <v>6</v>
      </c>
    </row>
    <row r="6" spans="1:11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>
      <c r="A7" s="1" t="s">
        <v>6</v>
      </c>
      <c r="B7" s="1" t="s">
        <v>58</v>
      </c>
      <c r="C7" s="1" t="s">
        <v>59</v>
      </c>
      <c r="D7" s="1" t="s">
        <v>61</v>
      </c>
      <c r="E7" s="1" t="s">
        <v>674</v>
      </c>
      <c r="F7" s="1" t="s">
        <v>675</v>
      </c>
      <c r="G7" s="1" t="s">
        <v>63</v>
      </c>
      <c r="H7" s="1" t="s">
        <v>676</v>
      </c>
      <c r="I7" s="1" t="s">
        <v>8</v>
      </c>
      <c r="J7" s="1" t="s">
        <v>67</v>
      </c>
      <c r="K7" s="1" t="s">
        <v>101</v>
      </c>
    </row>
    <row r="8" spans="1:11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</row>
    <row r="10" spans="1:11">
      <c r="A10" s="8" t="s">
        <v>6</v>
      </c>
      <c r="B10" s="8" t="s">
        <v>678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10">
        <v>0</v>
      </c>
      <c r="J10" s="9">
        <v>0</v>
      </c>
      <c r="K10" s="9">
        <v>0</v>
      </c>
    </row>
    <row r="11" spans="1:11">
      <c r="A11" s="3" t="s">
        <v>6</v>
      </c>
      <c r="B11" s="3" t="s">
        <v>78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12">
        <v>0</v>
      </c>
      <c r="J11" s="11">
        <v>0</v>
      </c>
      <c r="K11" s="11">
        <v>0</v>
      </c>
    </row>
    <row r="12" spans="1:11">
      <c r="A12" s="3" t="s">
        <v>6</v>
      </c>
      <c r="B12" s="3" t="s">
        <v>89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0</v>
      </c>
      <c r="J12" s="11">
        <v>0</v>
      </c>
      <c r="K12" s="11">
        <v>0</v>
      </c>
    </row>
    <row r="13" spans="1:11">
      <c r="A13" s="8" t="s">
        <v>6</v>
      </c>
      <c r="B13" s="8" t="s">
        <v>91</v>
      </c>
      <c r="C13" s="8" t="s">
        <v>6</v>
      </c>
      <c r="D13" s="8" t="s">
        <v>6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6</v>
      </c>
    </row>
    <row r="14" spans="1:11">
      <c r="A14" s="8" t="s">
        <v>6</v>
      </c>
      <c r="B14" s="8" t="s">
        <v>130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6</v>
      </c>
      <c r="H14" s="8" t="s">
        <v>6</v>
      </c>
      <c r="I14" s="8" t="s">
        <v>6</v>
      </c>
      <c r="J14" s="8" t="s">
        <v>6</v>
      </c>
      <c r="K14" s="8" t="s">
        <v>6</v>
      </c>
    </row>
    <row r="15" spans="1:11">
      <c r="A15" s="7" t="s">
        <v>566</v>
      </c>
      <c r="B15" s="7" t="s">
        <v>56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opLeftCell="A7" workbookViewId="0">
      <selection activeCell="C11" sqref="C11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700</v>
      </c>
    </row>
    <row r="3" spans="1:4">
      <c r="B3" s="7" t="s">
        <v>3</v>
      </c>
      <c r="C3" s="7" t="s">
        <v>4</v>
      </c>
    </row>
    <row r="4" spans="1:4">
      <c r="B4" s="7" t="s">
        <v>5</v>
      </c>
      <c r="C4" s="7">
        <v>9756</v>
      </c>
    </row>
    <row r="5" spans="1:4">
      <c r="B5" s="7" t="s">
        <v>6</v>
      </c>
      <c r="C5" s="7" t="s">
        <v>6</v>
      </c>
    </row>
    <row r="6" spans="1:4">
      <c r="A6" s="1" t="s">
        <v>6</v>
      </c>
      <c r="B6" s="1" t="s">
        <v>679</v>
      </c>
      <c r="C6" s="1" t="s">
        <v>6</v>
      </c>
      <c r="D6" s="1" t="s">
        <v>6</v>
      </c>
    </row>
    <row r="7" spans="1:4">
      <c r="A7" s="1" t="s">
        <v>6</v>
      </c>
      <c r="B7" s="1" t="s">
        <v>58</v>
      </c>
      <c r="C7" s="1" t="s">
        <v>680</v>
      </c>
      <c r="D7" s="1" t="s">
        <v>681</v>
      </c>
    </row>
    <row r="8" spans="1:4">
      <c r="A8" s="1" t="s">
        <v>6</v>
      </c>
      <c r="B8" s="1" t="s">
        <v>6</v>
      </c>
      <c r="C8" s="1" t="s">
        <v>10</v>
      </c>
      <c r="D8" s="1" t="s">
        <v>144</v>
      </c>
    </row>
    <row r="9" spans="1:4">
      <c r="A9" s="1" t="s">
        <v>6</v>
      </c>
      <c r="B9" s="1" t="s">
        <v>6</v>
      </c>
      <c r="C9" s="1" t="s">
        <v>12</v>
      </c>
      <c r="D9" s="1" t="s">
        <v>13</v>
      </c>
    </row>
    <row r="10" spans="1:4">
      <c r="A10" s="19" t="s">
        <v>6</v>
      </c>
      <c r="B10" s="19" t="s">
        <v>682</v>
      </c>
      <c r="C10" s="20">
        <f>+C11+C15</f>
        <v>1522.3897663999999</v>
      </c>
      <c r="D10" s="19" t="s">
        <v>6</v>
      </c>
    </row>
    <row r="11" spans="1:4">
      <c r="A11" s="21" t="s">
        <v>6</v>
      </c>
      <c r="B11" s="21" t="s">
        <v>78</v>
      </c>
      <c r="C11" s="22">
        <f>SUM(C12:C14)</f>
        <v>1299.819</v>
      </c>
      <c r="D11" s="21" t="s">
        <v>6</v>
      </c>
    </row>
    <row r="12" spans="1:4">
      <c r="B12" t="s">
        <v>598</v>
      </c>
      <c r="C12" s="29">
        <v>502.66899999999998</v>
      </c>
      <c r="D12" s="23">
        <v>46290</v>
      </c>
    </row>
    <row r="13" spans="1:4">
      <c r="B13" s="24" t="s">
        <v>701</v>
      </c>
      <c r="C13" s="29">
        <v>497.14999999999992</v>
      </c>
      <c r="D13" s="23">
        <v>47453</v>
      </c>
    </row>
    <row r="14" spans="1:4">
      <c r="B14" s="24" t="s">
        <v>578</v>
      </c>
      <c r="C14" s="29">
        <v>300</v>
      </c>
      <c r="D14" s="23">
        <v>45477</v>
      </c>
    </row>
    <row r="15" spans="1:4">
      <c r="A15" s="21" t="s">
        <v>6</v>
      </c>
      <c r="B15" s="21" t="s">
        <v>89</v>
      </c>
      <c r="C15" s="25">
        <f>SUM(C16:C18)</f>
        <v>222.57076639999997</v>
      </c>
      <c r="D15" s="21" t="s">
        <v>6</v>
      </c>
    </row>
    <row r="16" spans="1:4">
      <c r="B16" s="26" t="s">
        <v>702</v>
      </c>
      <c r="C16" s="29">
        <v>90.229236799999995</v>
      </c>
      <c r="D16" s="23">
        <v>45655</v>
      </c>
    </row>
    <row r="17" spans="1:4">
      <c r="B17" s="24" t="s">
        <v>703</v>
      </c>
      <c r="C17" s="29">
        <v>9.1135295999999997</v>
      </c>
      <c r="D17" s="23">
        <v>45814</v>
      </c>
    </row>
    <row r="18" spans="1:4">
      <c r="B18" s="24" t="s">
        <v>704</v>
      </c>
      <c r="C18" s="29">
        <v>123.22799999999998</v>
      </c>
      <c r="D18" s="23">
        <v>45658</v>
      </c>
    </row>
    <row r="19" spans="1:4">
      <c r="A19" s="7" t="s">
        <v>566</v>
      </c>
      <c r="B19" s="7" t="s">
        <v>56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700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9756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683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58</v>
      </c>
      <c r="C7" s="1" t="s">
        <v>59</v>
      </c>
      <c r="D7" s="1" t="s">
        <v>133</v>
      </c>
      <c r="E7" s="1" t="s">
        <v>61</v>
      </c>
      <c r="F7" s="1" t="s">
        <v>62</v>
      </c>
      <c r="G7" s="1" t="s">
        <v>95</v>
      </c>
      <c r="H7" s="1" t="s">
        <v>96</v>
      </c>
      <c r="I7" s="1" t="s">
        <v>63</v>
      </c>
      <c r="J7" s="1" t="s">
        <v>64</v>
      </c>
      <c r="K7" s="1" t="s">
        <v>684</v>
      </c>
      <c r="L7" s="1" t="s">
        <v>97</v>
      </c>
      <c r="M7" s="1" t="s">
        <v>685</v>
      </c>
      <c r="N7" s="1" t="s">
        <v>100</v>
      </c>
      <c r="O7" s="1" t="s">
        <v>67</v>
      </c>
      <c r="P7" s="1" t="s">
        <v>101</v>
      </c>
      <c r="Q7" s="1" t="s">
        <v>6</v>
      </c>
    </row>
    <row r="8" spans="1:17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144</v>
      </c>
      <c r="H8" s="1" t="s">
        <v>102</v>
      </c>
      <c r="I8" s="1" t="s">
        <v>6</v>
      </c>
      <c r="J8" s="1" t="s">
        <v>11</v>
      </c>
      <c r="K8" s="1" t="s">
        <v>686</v>
      </c>
      <c r="L8" s="1" t="s">
        <v>145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6</v>
      </c>
    </row>
    <row r="10" spans="1:17">
      <c r="A10" s="8" t="s">
        <v>6</v>
      </c>
      <c r="B10" s="8" t="s">
        <v>687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8" t="s">
        <v>6</v>
      </c>
      <c r="O10" s="9">
        <v>0</v>
      </c>
      <c r="P10" s="9">
        <v>0</v>
      </c>
      <c r="Q10" s="8" t="s">
        <v>6</v>
      </c>
    </row>
    <row r="11" spans="1:17">
      <c r="A11" s="8" t="s">
        <v>6</v>
      </c>
      <c r="B11" s="8" t="s">
        <v>78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8" t="s">
        <v>6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138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3" t="s">
        <v>6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120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3" t="s">
        <v>6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139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3" t="s">
        <v>6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460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3" t="s">
        <v>6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688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3" t="s">
        <v>6</v>
      </c>
      <c r="B17" s="3" t="s">
        <v>141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>
      <c r="A18" s="3" t="s">
        <v>6</v>
      </c>
      <c r="B18" s="3" t="s">
        <v>140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>
      <c r="A19" s="7" t="s">
        <v>566</v>
      </c>
      <c r="B19" s="7" t="s">
        <v>56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700</v>
      </c>
    </row>
    <row r="3" spans="1:17">
      <c r="B3" s="7" t="s">
        <v>3</v>
      </c>
      <c r="C3" s="7" t="s">
        <v>4</v>
      </c>
    </row>
    <row r="4" spans="1:17">
      <c r="B4" s="7" t="s">
        <v>5</v>
      </c>
      <c r="C4" s="7">
        <v>9756</v>
      </c>
    </row>
    <row r="5" spans="1:17">
      <c r="B5" s="7" t="s">
        <v>6</v>
      </c>
      <c r="C5" s="7" t="s">
        <v>6</v>
      </c>
    </row>
    <row r="6" spans="1:17">
      <c r="A6" s="1" t="s">
        <v>6</v>
      </c>
      <c r="B6" s="1" t="s">
        <v>689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>
      <c r="A7" s="1" t="s">
        <v>6</v>
      </c>
      <c r="B7" s="1" t="s">
        <v>58</v>
      </c>
      <c r="C7" s="1" t="s">
        <v>59</v>
      </c>
      <c r="D7" s="1" t="s">
        <v>133</v>
      </c>
      <c r="E7" s="1" t="s">
        <v>61</v>
      </c>
      <c r="F7" s="1" t="s">
        <v>62</v>
      </c>
      <c r="G7" s="1" t="s">
        <v>95</v>
      </c>
      <c r="H7" s="1" t="s">
        <v>96</v>
      </c>
      <c r="I7" s="1" t="s">
        <v>63</v>
      </c>
      <c r="J7" s="1" t="s">
        <v>64</v>
      </c>
      <c r="K7" s="1" t="s">
        <v>684</v>
      </c>
      <c r="L7" s="1" t="s">
        <v>97</v>
      </c>
      <c r="M7" s="1" t="s">
        <v>685</v>
      </c>
      <c r="N7" s="1" t="s">
        <v>100</v>
      </c>
      <c r="O7" s="1" t="s">
        <v>67</v>
      </c>
      <c r="P7" s="1" t="s">
        <v>101</v>
      </c>
      <c r="Q7" s="1" t="s">
        <v>6</v>
      </c>
    </row>
    <row r="8" spans="1:17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144</v>
      </c>
      <c r="H8" s="1" t="s">
        <v>102</v>
      </c>
      <c r="I8" s="1" t="s">
        <v>6</v>
      </c>
      <c r="J8" s="1" t="s">
        <v>11</v>
      </c>
      <c r="K8" s="1" t="s">
        <v>11</v>
      </c>
      <c r="L8" s="1" t="s">
        <v>145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105</v>
      </c>
      <c r="N9" s="1" t="s">
        <v>106</v>
      </c>
      <c r="O9" s="1" t="s">
        <v>107</v>
      </c>
      <c r="P9" s="1" t="s">
        <v>108</v>
      </c>
      <c r="Q9" s="1" t="s">
        <v>6</v>
      </c>
    </row>
    <row r="10" spans="1:17">
      <c r="A10" s="8" t="s">
        <v>6</v>
      </c>
      <c r="B10" s="8" t="s">
        <v>690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10">
        <v>0</v>
      </c>
      <c r="I10" s="8" t="s">
        <v>6</v>
      </c>
      <c r="J10" s="9">
        <v>0</v>
      </c>
      <c r="K10" s="9">
        <v>0</v>
      </c>
      <c r="L10" s="8" t="s">
        <v>6</v>
      </c>
      <c r="M10" s="10">
        <v>0</v>
      </c>
      <c r="N10" s="9">
        <v>0</v>
      </c>
      <c r="O10" s="9">
        <v>0</v>
      </c>
      <c r="P10" s="9">
        <v>0</v>
      </c>
      <c r="Q10" s="8" t="s">
        <v>6</v>
      </c>
    </row>
    <row r="11" spans="1:17">
      <c r="A11" s="8" t="s">
        <v>6</v>
      </c>
      <c r="B11" s="8" t="s">
        <v>691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0</v>
      </c>
      <c r="I11" s="8" t="s">
        <v>6</v>
      </c>
      <c r="J11" s="9">
        <v>0</v>
      </c>
      <c r="K11" s="9">
        <v>0</v>
      </c>
      <c r="L11" s="8" t="s">
        <v>6</v>
      </c>
      <c r="M11" s="10">
        <v>0</v>
      </c>
      <c r="N11" s="9">
        <v>0</v>
      </c>
      <c r="O11" s="9">
        <v>0</v>
      </c>
      <c r="P11" s="9">
        <v>0</v>
      </c>
      <c r="Q11" s="8" t="s">
        <v>6</v>
      </c>
    </row>
    <row r="12" spans="1:17">
      <c r="A12" s="3" t="s">
        <v>6</v>
      </c>
      <c r="B12" s="3" t="s">
        <v>138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0</v>
      </c>
      <c r="I12" s="3" t="s">
        <v>6</v>
      </c>
      <c r="J12" s="11">
        <v>0</v>
      </c>
      <c r="K12" s="11">
        <v>0</v>
      </c>
      <c r="L12" s="3" t="s">
        <v>6</v>
      </c>
      <c r="M12" s="12">
        <v>0</v>
      </c>
      <c r="N12" s="11">
        <v>0</v>
      </c>
      <c r="O12" s="11">
        <v>0</v>
      </c>
      <c r="P12" s="11">
        <v>0</v>
      </c>
      <c r="Q12" s="3" t="s">
        <v>6</v>
      </c>
    </row>
    <row r="13" spans="1:17">
      <c r="A13" s="3" t="s">
        <v>6</v>
      </c>
      <c r="B13" s="3" t="s">
        <v>120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0</v>
      </c>
      <c r="I13" s="3" t="s">
        <v>6</v>
      </c>
      <c r="J13" s="11">
        <v>0</v>
      </c>
      <c r="K13" s="11">
        <v>0</v>
      </c>
      <c r="L13" s="3" t="s">
        <v>6</v>
      </c>
      <c r="M13" s="12">
        <v>0</v>
      </c>
      <c r="N13" s="11">
        <v>0</v>
      </c>
      <c r="O13" s="11">
        <v>0</v>
      </c>
      <c r="P13" s="11">
        <v>0</v>
      </c>
      <c r="Q13" s="3" t="s">
        <v>6</v>
      </c>
    </row>
    <row r="14" spans="1:17">
      <c r="A14" s="3" t="s">
        <v>6</v>
      </c>
      <c r="B14" s="3" t="s">
        <v>139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12">
        <v>0</v>
      </c>
      <c r="I14" s="3" t="s">
        <v>6</v>
      </c>
      <c r="J14" s="11">
        <v>0</v>
      </c>
      <c r="K14" s="11">
        <v>0</v>
      </c>
      <c r="L14" s="3" t="s">
        <v>6</v>
      </c>
      <c r="M14" s="12">
        <v>0</v>
      </c>
      <c r="N14" s="11">
        <v>0</v>
      </c>
      <c r="O14" s="11">
        <v>0</v>
      </c>
      <c r="P14" s="11">
        <v>0</v>
      </c>
      <c r="Q14" s="3" t="s">
        <v>6</v>
      </c>
    </row>
    <row r="15" spans="1:17">
      <c r="A15" s="3" t="s">
        <v>6</v>
      </c>
      <c r="B15" s="3" t="s">
        <v>460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12">
        <v>0</v>
      </c>
      <c r="I15" s="3" t="s">
        <v>6</v>
      </c>
      <c r="J15" s="11">
        <v>0</v>
      </c>
      <c r="K15" s="11">
        <v>0</v>
      </c>
      <c r="L15" s="3" t="s">
        <v>6</v>
      </c>
      <c r="M15" s="12">
        <v>0</v>
      </c>
      <c r="N15" s="11">
        <v>0</v>
      </c>
      <c r="O15" s="11">
        <v>0</v>
      </c>
      <c r="P15" s="11">
        <v>0</v>
      </c>
      <c r="Q15" s="3" t="s">
        <v>6</v>
      </c>
    </row>
    <row r="16" spans="1:17">
      <c r="A16" s="8" t="s">
        <v>6</v>
      </c>
      <c r="B16" s="8" t="s">
        <v>688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  <c r="N16" s="8" t="s">
        <v>6</v>
      </c>
      <c r="O16" s="8" t="s">
        <v>6</v>
      </c>
      <c r="P16" s="8" t="s">
        <v>6</v>
      </c>
      <c r="Q16" s="8" t="s">
        <v>6</v>
      </c>
    </row>
    <row r="17" spans="1:17">
      <c r="A17" s="3" t="s">
        <v>6</v>
      </c>
      <c r="B17" s="3" t="s">
        <v>141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>
      <c r="A18" s="3" t="s">
        <v>6</v>
      </c>
      <c r="B18" s="3" t="s">
        <v>140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>
      <c r="A19" s="7" t="s">
        <v>566</v>
      </c>
      <c r="B19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rightToLeft="1" topLeftCell="A16" workbookViewId="0"/>
  </sheetViews>
  <sheetFormatPr defaultRowHeight="14.25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700</v>
      </c>
    </row>
    <row r="3" spans="1:19">
      <c r="B3" s="7" t="s">
        <v>3</v>
      </c>
      <c r="C3" s="7" t="s">
        <v>4</v>
      </c>
    </row>
    <row r="4" spans="1:19">
      <c r="B4" s="7" t="s">
        <v>5</v>
      </c>
      <c r="C4" s="7">
        <v>9756</v>
      </c>
    </row>
    <row r="5" spans="1:19">
      <c r="B5" s="7" t="s">
        <v>6</v>
      </c>
      <c r="C5" s="7" t="s">
        <v>6</v>
      </c>
    </row>
    <row r="6" spans="1:19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>
      <c r="A7" s="1" t="s">
        <v>6</v>
      </c>
      <c r="B7" s="1" t="s">
        <v>93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>
      <c r="A8" s="1" t="s">
        <v>6</v>
      </c>
      <c r="B8" s="1" t="s">
        <v>58</v>
      </c>
      <c r="C8" s="1" t="s">
        <v>59</v>
      </c>
      <c r="D8" s="1" t="s">
        <v>94</v>
      </c>
      <c r="E8" s="1" t="s">
        <v>61</v>
      </c>
      <c r="F8" s="1" t="s">
        <v>62</v>
      </c>
      <c r="G8" s="1" t="s">
        <v>95</v>
      </c>
      <c r="H8" s="1" t="s">
        <v>96</v>
      </c>
      <c r="I8" s="1" t="s">
        <v>63</v>
      </c>
      <c r="J8" s="1" t="s">
        <v>64</v>
      </c>
      <c r="K8" s="1" t="s">
        <v>65</v>
      </c>
      <c r="L8" s="1" t="s">
        <v>97</v>
      </c>
      <c r="M8" s="1" t="s">
        <v>98</v>
      </c>
      <c r="N8" s="1" t="s">
        <v>99</v>
      </c>
      <c r="O8" s="1" t="s">
        <v>66</v>
      </c>
      <c r="P8" s="1" t="s">
        <v>100</v>
      </c>
      <c r="Q8" s="1" t="s">
        <v>67</v>
      </c>
      <c r="R8" s="1" t="s">
        <v>101</v>
      </c>
      <c r="S8" s="1" t="s">
        <v>6</v>
      </c>
    </row>
    <row r="9" spans="1:19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102</v>
      </c>
      <c r="I9" s="1" t="s">
        <v>6</v>
      </c>
      <c r="J9" s="1" t="s">
        <v>11</v>
      </c>
      <c r="K9" s="1" t="s">
        <v>11</v>
      </c>
      <c r="L9" s="1" t="s">
        <v>103</v>
      </c>
      <c r="M9" s="1" t="s">
        <v>104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6</v>
      </c>
    </row>
    <row r="11" spans="1:19">
      <c r="A11" s="8" t="s">
        <v>6</v>
      </c>
      <c r="B11" s="8" t="s">
        <v>111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5.94</v>
      </c>
      <c r="I11" s="8" t="s">
        <v>6</v>
      </c>
      <c r="J11" s="9">
        <v>3.3099999999999997E-2</v>
      </c>
      <c r="K11" s="9">
        <v>-2.2000000000000001E-3</v>
      </c>
      <c r="L11" s="10">
        <v>35084717</v>
      </c>
      <c r="M11" s="8" t="s">
        <v>6</v>
      </c>
      <c r="N11" s="10">
        <v>0</v>
      </c>
      <c r="O11" s="10">
        <v>42321.03</v>
      </c>
      <c r="P11" s="8" t="s">
        <v>6</v>
      </c>
      <c r="Q11" s="9">
        <v>1</v>
      </c>
      <c r="R11" s="9">
        <v>0.30640000000000001</v>
      </c>
      <c r="S11" s="8" t="s">
        <v>6</v>
      </c>
    </row>
    <row r="12" spans="1:19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5.94</v>
      </c>
      <c r="I12" s="3" t="s">
        <v>6</v>
      </c>
      <c r="J12" s="11">
        <v>3.3099999999999997E-2</v>
      </c>
      <c r="K12" s="11">
        <v>-2.2000000000000001E-3</v>
      </c>
      <c r="L12" s="12">
        <v>35084717</v>
      </c>
      <c r="M12" s="3" t="s">
        <v>6</v>
      </c>
      <c r="N12" s="12">
        <v>0</v>
      </c>
      <c r="O12" s="12">
        <v>42321.03</v>
      </c>
      <c r="P12" s="3" t="s">
        <v>6</v>
      </c>
      <c r="Q12" s="11">
        <v>1</v>
      </c>
      <c r="R12" s="11">
        <v>0.30640000000000001</v>
      </c>
      <c r="S12" s="3" t="s">
        <v>6</v>
      </c>
    </row>
    <row r="13" spans="1:19">
      <c r="A13" s="3" t="s">
        <v>6</v>
      </c>
      <c r="B13" s="3" t="s">
        <v>112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4.3499999999999996</v>
      </c>
      <c r="I13" s="3" t="s">
        <v>6</v>
      </c>
      <c r="J13" s="11">
        <v>2.3E-2</v>
      </c>
      <c r="K13" s="11">
        <v>-1.44E-2</v>
      </c>
      <c r="L13" s="12">
        <v>16389698</v>
      </c>
      <c r="M13" s="3" t="s">
        <v>6</v>
      </c>
      <c r="N13" s="12">
        <v>0</v>
      </c>
      <c r="O13" s="12">
        <v>19678.349999999999</v>
      </c>
      <c r="P13" s="3" t="s">
        <v>6</v>
      </c>
      <c r="Q13" s="11">
        <v>0.46500000000000002</v>
      </c>
      <c r="R13" s="11">
        <v>0.1424</v>
      </c>
      <c r="S13" s="3" t="s">
        <v>6</v>
      </c>
    </row>
    <row r="14" spans="1:19">
      <c r="A14" s="13" t="s">
        <v>6</v>
      </c>
      <c r="B14" s="13" t="s">
        <v>113</v>
      </c>
      <c r="C14" s="14">
        <v>1134865</v>
      </c>
      <c r="D14" s="13" t="s">
        <v>114</v>
      </c>
      <c r="E14" s="13" t="s">
        <v>115</v>
      </c>
      <c r="F14" s="13" t="s">
        <v>116</v>
      </c>
      <c r="G14" s="13" t="s">
        <v>6</v>
      </c>
      <c r="H14" s="16">
        <v>21.61</v>
      </c>
      <c r="I14" s="13" t="s">
        <v>84</v>
      </c>
      <c r="J14" s="15">
        <v>0.01</v>
      </c>
      <c r="K14" s="15">
        <v>3.0000000000000001E-3</v>
      </c>
      <c r="L14" s="16">
        <v>481516</v>
      </c>
      <c r="M14" s="16">
        <v>118.87</v>
      </c>
      <c r="N14" s="16">
        <v>0</v>
      </c>
      <c r="O14" s="16">
        <v>572.38</v>
      </c>
      <c r="P14" s="15">
        <v>0</v>
      </c>
      <c r="Q14" s="15">
        <v>1.35E-2</v>
      </c>
      <c r="R14" s="15">
        <v>4.1000000000000003E-3</v>
      </c>
      <c r="S14" s="13" t="s">
        <v>6</v>
      </c>
    </row>
    <row r="15" spans="1:19">
      <c r="A15" s="13" t="s">
        <v>6</v>
      </c>
      <c r="B15" s="13" t="s">
        <v>117</v>
      </c>
      <c r="C15" s="14">
        <v>1140847</v>
      </c>
      <c r="D15" s="13" t="s">
        <v>114</v>
      </c>
      <c r="E15" s="13" t="s">
        <v>115</v>
      </c>
      <c r="F15" s="13" t="s">
        <v>116</v>
      </c>
      <c r="G15" s="13" t="s">
        <v>6</v>
      </c>
      <c r="H15" s="16">
        <v>5.82</v>
      </c>
      <c r="I15" s="13" t="s">
        <v>84</v>
      </c>
      <c r="J15" s="15">
        <v>7.4999999999999997E-3</v>
      </c>
      <c r="K15" s="15">
        <v>-1.1900000000000001E-2</v>
      </c>
      <c r="L15" s="16">
        <v>4635836</v>
      </c>
      <c r="M15" s="16">
        <v>114.87</v>
      </c>
      <c r="N15" s="16">
        <v>0</v>
      </c>
      <c r="O15" s="16">
        <v>5325.18</v>
      </c>
      <c r="P15" s="15">
        <v>2.0000000000000001E-4</v>
      </c>
      <c r="Q15" s="15">
        <v>0.1258</v>
      </c>
      <c r="R15" s="15">
        <v>3.85E-2</v>
      </c>
      <c r="S15" s="13" t="s">
        <v>6</v>
      </c>
    </row>
    <row r="16" spans="1:19">
      <c r="A16" s="13" t="s">
        <v>6</v>
      </c>
      <c r="B16" s="13" t="s">
        <v>118</v>
      </c>
      <c r="C16" s="14">
        <v>1124056</v>
      </c>
      <c r="D16" s="13" t="s">
        <v>114</v>
      </c>
      <c r="E16" s="13" t="s">
        <v>115</v>
      </c>
      <c r="F16" s="13" t="s">
        <v>116</v>
      </c>
      <c r="G16" s="13" t="s">
        <v>6</v>
      </c>
      <c r="H16" s="16">
        <v>1.22</v>
      </c>
      <c r="I16" s="13" t="s">
        <v>84</v>
      </c>
      <c r="J16" s="15">
        <v>2.75E-2</v>
      </c>
      <c r="K16" s="15">
        <v>-1.89E-2</v>
      </c>
      <c r="L16" s="16">
        <v>10116348</v>
      </c>
      <c r="M16" s="16">
        <v>113.53</v>
      </c>
      <c r="N16" s="16">
        <v>0</v>
      </c>
      <c r="O16" s="16">
        <v>11485.09</v>
      </c>
      <c r="P16" s="15">
        <v>5.9999999999999995E-4</v>
      </c>
      <c r="Q16" s="15">
        <v>0.27139999999999997</v>
      </c>
      <c r="R16" s="15">
        <v>8.3099999999999993E-2</v>
      </c>
      <c r="S16" s="13" t="s">
        <v>6</v>
      </c>
    </row>
    <row r="17" spans="1:19">
      <c r="A17" s="13" t="s">
        <v>6</v>
      </c>
      <c r="B17" s="13" t="s">
        <v>119</v>
      </c>
      <c r="C17" s="14">
        <v>1097708</v>
      </c>
      <c r="D17" s="13" t="s">
        <v>114</v>
      </c>
      <c r="E17" s="13" t="s">
        <v>115</v>
      </c>
      <c r="F17" s="13" t="s">
        <v>116</v>
      </c>
      <c r="G17" s="13" t="s">
        <v>6</v>
      </c>
      <c r="H17" s="16">
        <v>12.34</v>
      </c>
      <c r="I17" s="13" t="s">
        <v>84</v>
      </c>
      <c r="J17" s="15">
        <v>0.04</v>
      </c>
      <c r="K17" s="15">
        <v>-2.3E-3</v>
      </c>
      <c r="L17" s="16">
        <v>1155998</v>
      </c>
      <c r="M17" s="16">
        <v>198.59</v>
      </c>
      <c r="N17" s="16">
        <v>0</v>
      </c>
      <c r="O17" s="16">
        <v>2295.6999999999998</v>
      </c>
      <c r="P17" s="15">
        <v>1E-4</v>
      </c>
      <c r="Q17" s="15">
        <v>5.4199999999999998E-2</v>
      </c>
      <c r="R17" s="15">
        <v>1.66E-2</v>
      </c>
      <c r="S17" s="13" t="s">
        <v>6</v>
      </c>
    </row>
    <row r="18" spans="1:19">
      <c r="A18" s="3" t="s">
        <v>6</v>
      </c>
      <c r="B18" s="3" t="s">
        <v>120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12">
        <v>7.32</v>
      </c>
      <c r="I18" s="3" t="s">
        <v>6</v>
      </c>
      <c r="J18" s="11">
        <v>4.1799999999999997E-2</v>
      </c>
      <c r="K18" s="11">
        <v>8.3999999999999995E-3</v>
      </c>
      <c r="L18" s="12">
        <v>18695019</v>
      </c>
      <c r="M18" s="3" t="s">
        <v>6</v>
      </c>
      <c r="N18" s="12">
        <v>0</v>
      </c>
      <c r="O18" s="12">
        <v>22642.68</v>
      </c>
      <c r="P18" s="3" t="s">
        <v>6</v>
      </c>
      <c r="Q18" s="11">
        <v>0.53500000000000003</v>
      </c>
      <c r="R18" s="11">
        <v>0.16389999999999999</v>
      </c>
      <c r="S18" s="3" t="s">
        <v>6</v>
      </c>
    </row>
    <row r="19" spans="1:19">
      <c r="A19" s="13" t="s">
        <v>6</v>
      </c>
      <c r="B19" s="13" t="s">
        <v>121</v>
      </c>
      <c r="C19" s="14">
        <v>1150879</v>
      </c>
      <c r="D19" s="13" t="s">
        <v>114</v>
      </c>
      <c r="E19" s="13" t="s">
        <v>115</v>
      </c>
      <c r="F19" s="13" t="s">
        <v>116</v>
      </c>
      <c r="G19" s="13" t="s">
        <v>6</v>
      </c>
      <c r="H19" s="16">
        <v>6.7</v>
      </c>
      <c r="I19" s="13" t="s">
        <v>84</v>
      </c>
      <c r="J19" s="15">
        <v>2.2499999999999999E-2</v>
      </c>
      <c r="K19" s="15">
        <v>8.5000000000000006E-3</v>
      </c>
      <c r="L19" s="16">
        <v>466164</v>
      </c>
      <c r="M19" s="16">
        <v>111.45</v>
      </c>
      <c r="N19" s="16">
        <v>0</v>
      </c>
      <c r="O19" s="16">
        <v>519.54</v>
      </c>
      <c r="P19" s="15">
        <v>0</v>
      </c>
      <c r="Q19" s="15">
        <v>1.23E-2</v>
      </c>
      <c r="R19" s="15">
        <v>3.8E-3</v>
      </c>
      <c r="S19" s="13" t="s">
        <v>6</v>
      </c>
    </row>
    <row r="20" spans="1:19">
      <c r="A20" s="13" t="s">
        <v>6</v>
      </c>
      <c r="B20" s="13" t="s">
        <v>122</v>
      </c>
      <c r="C20" s="14">
        <v>1167105</v>
      </c>
      <c r="D20" s="13" t="s">
        <v>114</v>
      </c>
      <c r="E20" s="13" t="s">
        <v>115</v>
      </c>
      <c r="F20" s="13" t="s">
        <v>116</v>
      </c>
      <c r="G20" s="13" t="s">
        <v>6</v>
      </c>
      <c r="H20" s="16">
        <v>2.08</v>
      </c>
      <c r="I20" s="13" t="s">
        <v>84</v>
      </c>
      <c r="J20" s="15">
        <v>1.5E-3</v>
      </c>
      <c r="K20" s="15">
        <v>1.1999999999999999E-3</v>
      </c>
      <c r="L20" s="16">
        <v>2865000</v>
      </c>
      <c r="M20" s="16">
        <v>100.21</v>
      </c>
      <c r="N20" s="16">
        <v>0</v>
      </c>
      <c r="O20" s="16">
        <v>2871.02</v>
      </c>
      <c r="P20" s="15">
        <v>1E-4</v>
      </c>
      <c r="Q20" s="15">
        <v>6.7799999999999999E-2</v>
      </c>
      <c r="R20" s="15">
        <v>2.0799999999999999E-2</v>
      </c>
      <c r="S20" s="13" t="s">
        <v>6</v>
      </c>
    </row>
    <row r="21" spans="1:19">
      <c r="A21" s="13" t="s">
        <v>6</v>
      </c>
      <c r="B21" s="13" t="s">
        <v>123</v>
      </c>
      <c r="C21" s="14">
        <v>1140193</v>
      </c>
      <c r="D21" s="13" t="s">
        <v>114</v>
      </c>
      <c r="E21" s="13" t="s">
        <v>115</v>
      </c>
      <c r="F21" s="13" t="s">
        <v>116</v>
      </c>
      <c r="G21" s="13" t="s">
        <v>6</v>
      </c>
      <c r="H21" s="16">
        <v>17.96</v>
      </c>
      <c r="I21" s="13" t="s">
        <v>84</v>
      </c>
      <c r="J21" s="15">
        <v>3.7499999999999999E-2</v>
      </c>
      <c r="K21" s="15">
        <v>2.2700000000000001E-2</v>
      </c>
      <c r="L21" s="16">
        <v>4571200</v>
      </c>
      <c r="M21" s="16">
        <v>129.58000000000001</v>
      </c>
      <c r="N21" s="16">
        <v>0</v>
      </c>
      <c r="O21" s="16">
        <v>5923.36</v>
      </c>
      <c r="P21" s="15">
        <v>2.0000000000000001E-4</v>
      </c>
      <c r="Q21" s="15">
        <v>0.14000000000000001</v>
      </c>
      <c r="R21" s="15">
        <v>4.2900000000000001E-2</v>
      </c>
      <c r="S21" s="13" t="s">
        <v>6</v>
      </c>
    </row>
    <row r="22" spans="1:19">
      <c r="A22" s="13" t="s">
        <v>6</v>
      </c>
      <c r="B22" s="13" t="s">
        <v>124</v>
      </c>
      <c r="C22" s="14">
        <v>1130848</v>
      </c>
      <c r="D22" s="13" t="s">
        <v>114</v>
      </c>
      <c r="E22" s="13" t="s">
        <v>115</v>
      </c>
      <c r="F22" s="13" t="s">
        <v>116</v>
      </c>
      <c r="G22" s="13" t="s">
        <v>6</v>
      </c>
      <c r="H22" s="16">
        <v>2.65</v>
      </c>
      <c r="I22" s="13" t="s">
        <v>84</v>
      </c>
      <c r="J22" s="15">
        <v>3.7499999999999999E-2</v>
      </c>
      <c r="K22" s="15">
        <v>1.9E-3</v>
      </c>
      <c r="L22" s="16">
        <v>3338229</v>
      </c>
      <c r="M22" s="16">
        <v>110.69</v>
      </c>
      <c r="N22" s="16">
        <v>0</v>
      </c>
      <c r="O22" s="16">
        <v>3695.09</v>
      </c>
      <c r="P22" s="15">
        <v>1E-4</v>
      </c>
      <c r="Q22" s="15">
        <v>8.7300000000000003E-2</v>
      </c>
      <c r="R22" s="15">
        <v>2.6700000000000002E-2</v>
      </c>
      <c r="S22" s="13" t="s">
        <v>6</v>
      </c>
    </row>
    <row r="23" spans="1:19">
      <c r="A23" s="13" t="s">
        <v>6</v>
      </c>
      <c r="B23" s="13" t="s">
        <v>125</v>
      </c>
      <c r="C23" s="14">
        <v>1126747</v>
      </c>
      <c r="D23" s="13" t="s">
        <v>114</v>
      </c>
      <c r="E23" s="13" t="s">
        <v>115</v>
      </c>
      <c r="F23" s="13" t="s">
        <v>116</v>
      </c>
      <c r="G23" s="13" t="s">
        <v>6</v>
      </c>
      <c r="H23" s="16">
        <v>1.71</v>
      </c>
      <c r="I23" s="13" t="s">
        <v>84</v>
      </c>
      <c r="J23" s="15">
        <v>4.2500000000000003E-2</v>
      </c>
      <c r="K23" s="15">
        <v>8.9999999999999998E-4</v>
      </c>
      <c r="L23" s="16">
        <v>1463278</v>
      </c>
      <c r="M23" s="16">
        <v>108.33</v>
      </c>
      <c r="N23" s="16">
        <v>0</v>
      </c>
      <c r="O23" s="16">
        <v>1585.17</v>
      </c>
      <c r="P23" s="15">
        <v>1E-4</v>
      </c>
      <c r="Q23" s="15">
        <v>3.7499999999999999E-2</v>
      </c>
      <c r="R23" s="15">
        <v>1.15E-2</v>
      </c>
      <c r="S23" s="13" t="s">
        <v>6</v>
      </c>
    </row>
    <row r="24" spans="1:19">
      <c r="A24" s="13" t="s">
        <v>6</v>
      </c>
      <c r="B24" s="13" t="s">
        <v>126</v>
      </c>
      <c r="C24" s="14">
        <v>1099456</v>
      </c>
      <c r="D24" s="13" t="s">
        <v>114</v>
      </c>
      <c r="E24" s="13" t="s">
        <v>115</v>
      </c>
      <c r="F24" s="13" t="s">
        <v>116</v>
      </c>
      <c r="G24" s="13" t="s">
        <v>6</v>
      </c>
      <c r="H24" s="16">
        <v>4.6399999999999997</v>
      </c>
      <c r="I24" s="13" t="s">
        <v>84</v>
      </c>
      <c r="J24" s="15">
        <v>6.25E-2</v>
      </c>
      <c r="K24" s="15">
        <v>5.0000000000000001E-3</v>
      </c>
      <c r="L24" s="16">
        <v>5991148</v>
      </c>
      <c r="M24" s="16">
        <v>134.34</v>
      </c>
      <c r="N24" s="16">
        <v>0</v>
      </c>
      <c r="O24" s="16">
        <v>8048.51</v>
      </c>
      <c r="P24" s="15">
        <v>4.0000000000000002E-4</v>
      </c>
      <c r="Q24" s="15">
        <v>0.19020000000000001</v>
      </c>
      <c r="R24" s="15">
        <v>5.8299999999999998E-2</v>
      </c>
      <c r="S24" s="13" t="s">
        <v>6</v>
      </c>
    </row>
    <row r="25" spans="1:19">
      <c r="A25" s="3" t="s">
        <v>6</v>
      </c>
      <c r="B25" s="3" t="s">
        <v>127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12">
        <v>0</v>
      </c>
      <c r="I25" s="3" t="s">
        <v>6</v>
      </c>
      <c r="J25" s="11">
        <v>0</v>
      </c>
      <c r="K25" s="11">
        <v>0</v>
      </c>
      <c r="L25" s="12">
        <v>0</v>
      </c>
      <c r="M25" s="3" t="s">
        <v>6</v>
      </c>
      <c r="N25" s="12">
        <v>0</v>
      </c>
      <c r="O25" s="12">
        <v>0</v>
      </c>
      <c r="P25" s="3" t="s">
        <v>6</v>
      </c>
      <c r="Q25" s="11">
        <v>0</v>
      </c>
      <c r="R25" s="11">
        <v>0</v>
      </c>
      <c r="S25" s="3" t="s">
        <v>6</v>
      </c>
    </row>
    <row r="26" spans="1:19">
      <c r="A26" s="3" t="s">
        <v>6</v>
      </c>
      <c r="B26" s="3" t="s">
        <v>89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12">
        <v>0</v>
      </c>
      <c r="I26" s="3" t="s">
        <v>6</v>
      </c>
      <c r="J26" s="11">
        <v>0</v>
      </c>
      <c r="K26" s="11">
        <v>0</v>
      </c>
      <c r="L26" s="12">
        <v>0</v>
      </c>
      <c r="M26" s="3" t="s">
        <v>6</v>
      </c>
      <c r="N26" s="12">
        <v>0</v>
      </c>
      <c r="O26" s="12">
        <v>0</v>
      </c>
      <c r="P26" s="3" t="s">
        <v>6</v>
      </c>
      <c r="Q26" s="11">
        <v>0</v>
      </c>
      <c r="R26" s="11">
        <v>0</v>
      </c>
      <c r="S26" s="3" t="s">
        <v>6</v>
      </c>
    </row>
    <row r="27" spans="1:19">
      <c r="A27" s="3" t="s">
        <v>6</v>
      </c>
      <c r="B27" s="3" t="s">
        <v>128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12">
        <v>0</v>
      </c>
      <c r="I27" s="3" t="s">
        <v>6</v>
      </c>
      <c r="J27" s="11">
        <v>0</v>
      </c>
      <c r="K27" s="11">
        <v>0</v>
      </c>
      <c r="L27" s="12">
        <v>0</v>
      </c>
      <c r="M27" s="3" t="s">
        <v>6</v>
      </c>
      <c r="N27" s="12">
        <v>0</v>
      </c>
      <c r="O27" s="12">
        <v>0</v>
      </c>
      <c r="P27" s="3" t="s">
        <v>6</v>
      </c>
      <c r="Q27" s="11">
        <v>0</v>
      </c>
      <c r="R27" s="11">
        <v>0</v>
      </c>
      <c r="S27" s="3" t="s">
        <v>6</v>
      </c>
    </row>
    <row r="28" spans="1:19">
      <c r="A28" s="3" t="s">
        <v>6</v>
      </c>
      <c r="B28" s="3" t="s">
        <v>129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12">
        <v>0</v>
      </c>
      <c r="I28" s="3" t="s">
        <v>6</v>
      </c>
      <c r="J28" s="11">
        <v>0</v>
      </c>
      <c r="K28" s="11">
        <v>0</v>
      </c>
      <c r="L28" s="12">
        <v>0</v>
      </c>
      <c r="M28" s="3" t="s">
        <v>6</v>
      </c>
      <c r="N28" s="12">
        <v>0</v>
      </c>
      <c r="O28" s="12">
        <v>0</v>
      </c>
      <c r="P28" s="3" t="s">
        <v>6</v>
      </c>
      <c r="Q28" s="11">
        <v>0</v>
      </c>
      <c r="R28" s="11">
        <v>0</v>
      </c>
      <c r="S28" s="3" t="s">
        <v>6</v>
      </c>
    </row>
    <row r="29" spans="1:19">
      <c r="A29" s="8" t="s">
        <v>6</v>
      </c>
      <c r="B29" s="8" t="s">
        <v>91</v>
      </c>
      <c r="C29" s="8" t="s">
        <v>6</v>
      </c>
      <c r="D29" s="8" t="s">
        <v>6</v>
      </c>
      <c r="E29" s="8" t="s">
        <v>6</v>
      </c>
      <c r="F29" s="8" t="s">
        <v>6</v>
      </c>
      <c r="G29" s="8" t="s">
        <v>6</v>
      </c>
      <c r="H29" s="8" t="s">
        <v>6</v>
      </c>
      <c r="I29" s="8" t="s">
        <v>6</v>
      </c>
      <c r="J29" s="8" t="s">
        <v>6</v>
      </c>
      <c r="K29" s="8" t="s">
        <v>6</v>
      </c>
      <c r="L29" s="8" t="s">
        <v>6</v>
      </c>
      <c r="M29" s="8" t="s">
        <v>6</v>
      </c>
      <c r="N29" s="8" t="s">
        <v>6</v>
      </c>
      <c r="O29" s="8" t="s">
        <v>6</v>
      </c>
      <c r="P29" s="8" t="s">
        <v>6</v>
      </c>
      <c r="Q29" s="8" t="s">
        <v>6</v>
      </c>
      <c r="R29" s="8" t="s">
        <v>6</v>
      </c>
      <c r="S29" s="8" t="s">
        <v>6</v>
      </c>
    </row>
    <row r="30" spans="1:19">
      <c r="A30" s="8" t="s">
        <v>6</v>
      </c>
      <c r="B30" s="8" t="s">
        <v>130</v>
      </c>
      <c r="C30" s="8" t="s">
        <v>6</v>
      </c>
      <c r="D30" s="8" t="s">
        <v>6</v>
      </c>
      <c r="E30" s="8" t="s">
        <v>6</v>
      </c>
      <c r="F30" s="8" t="s">
        <v>6</v>
      </c>
      <c r="G30" s="8" t="s">
        <v>6</v>
      </c>
      <c r="H30" s="8" t="s">
        <v>6</v>
      </c>
      <c r="I30" s="8" t="s">
        <v>6</v>
      </c>
      <c r="J30" s="8" t="s">
        <v>6</v>
      </c>
      <c r="K30" s="8" t="s">
        <v>6</v>
      </c>
      <c r="L30" s="8" t="s">
        <v>6</v>
      </c>
      <c r="M30" s="8" t="s">
        <v>6</v>
      </c>
      <c r="N30" s="8" t="s">
        <v>6</v>
      </c>
      <c r="O30" s="8" t="s">
        <v>6</v>
      </c>
      <c r="P30" s="8" t="s">
        <v>6</v>
      </c>
      <c r="Q30" s="8" t="s">
        <v>6</v>
      </c>
      <c r="R30" s="8" t="s">
        <v>6</v>
      </c>
      <c r="S30" s="8" t="s">
        <v>6</v>
      </c>
    </row>
    <row r="31" spans="1:19">
      <c r="A31" s="7" t="s">
        <v>55</v>
      </c>
      <c r="B31" s="7" t="s">
        <v>56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topLeftCell="A4" workbookViewId="0">
      <selection activeCell="B14" sqref="B14"/>
    </sheetView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700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9756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692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58</v>
      </c>
      <c r="C7" s="1" t="s">
        <v>59</v>
      </c>
      <c r="D7" s="1" t="s">
        <v>133</v>
      </c>
      <c r="E7" s="1" t="s">
        <v>61</v>
      </c>
      <c r="F7" s="1" t="s">
        <v>62</v>
      </c>
      <c r="G7" s="1" t="s">
        <v>95</v>
      </c>
      <c r="H7" s="1" t="s">
        <v>96</v>
      </c>
      <c r="I7" s="1" t="s">
        <v>63</v>
      </c>
      <c r="J7" s="1" t="s">
        <v>64</v>
      </c>
      <c r="K7" s="1" t="s">
        <v>684</v>
      </c>
      <c r="L7" s="1" t="s">
        <v>97</v>
      </c>
      <c r="M7" s="1" t="s">
        <v>685</v>
      </c>
      <c r="N7" s="1" t="s">
        <v>100</v>
      </c>
      <c r="O7" s="1" t="s">
        <v>67</v>
      </c>
      <c r="P7" s="1" t="s">
        <v>101</v>
      </c>
    </row>
    <row r="8" spans="1:16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144</v>
      </c>
      <c r="H8" s="1" t="s">
        <v>102</v>
      </c>
      <c r="I8" s="1" t="s">
        <v>6</v>
      </c>
      <c r="J8" s="1" t="s">
        <v>11</v>
      </c>
      <c r="K8" s="1" t="s">
        <v>11</v>
      </c>
      <c r="L8" s="1" t="s">
        <v>145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>
      <c r="A9" s="1" t="s">
        <v>6</v>
      </c>
      <c r="B9" s="1" t="s">
        <v>6</v>
      </c>
      <c r="C9" s="1" t="s">
        <v>12</v>
      </c>
      <c r="D9" s="1" t="s">
        <v>13</v>
      </c>
      <c r="E9" s="1" t="s">
        <v>69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74</v>
      </c>
      <c r="K9" s="1" t="s">
        <v>75</v>
      </c>
      <c r="L9" s="1" t="s">
        <v>76</v>
      </c>
      <c r="M9" s="1" t="s">
        <v>105</v>
      </c>
      <c r="N9" s="1" t="s">
        <v>106</v>
      </c>
      <c r="O9" s="1" t="s">
        <v>107</v>
      </c>
      <c r="P9" s="1" t="s">
        <v>108</v>
      </c>
    </row>
    <row r="10" spans="1:16">
      <c r="A10" s="8" t="s">
        <v>6</v>
      </c>
      <c r="B10" s="8" t="s">
        <v>693</v>
      </c>
      <c r="C10" s="8" t="s">
        <v>6</v>
      </c>
      <c r="D10" s="8" t="s">
        <v>6</v>
      </c>
      <c r="E10" s="8" t="s">
        <v>6</v>
      </c>
      <c r="F10" s="8" t="s">
        <v>6</v>
      </c>
      <c r="G10" s="8" t="s">
        <v>6</v>
      </c>
      <c r="H10" s="8" t="s">
        <v>6</v>
      </c>
      <c r="I10" s="8" t="s">
        <v>6</v>
      </c>
      <c r="J10" s="8" t="s">
        <v>6</v>
      </c>
      <c r="K10" s="8" t="s">
        <v>6</v>
      </c>
      <c r="L10" s="8" t="s">
        <v>6</v>
      </c>
      <c r="M10" s="8" t="s">
        <v>6</v>
      </c>
      <c r="N10" s="8" t="s">
        <v>6</v>
      </c>
      <c r="O10" s="8" t="s">
        <v>6</v>
      </c>
      <c r="P10" s="8" t="s">
        <v>6</v>
      </c>
    </row>
    <row r="11" spans="1:16">
      <c r="A11" s="3" t="s">
        <v>6</v>
      </c>
      <c r="B11" s="3" t="s">
        <v>691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>
      <c r="A12" s="3" t="s">
        <v>6</v>
      </c>
      <c r="B12" s="3" t="s">
        <v>138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>
      <c r="A13" s="3" t="s">
        <v>6</v>
      </c>
      <c r="B13" s="3" t="s">
        <v>120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>
      <c r="A14" s="3" t="s">
        <v>6</v>
      </c>
      <c r="B14" s="3" t="s">
        <v>661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>
      <c r="A15" s="3" t="s">
        <v>6</v>
      </c>
      <c r="B15" s="3" t="s">
        <v>460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>
      <c r="A16" s="3" t="s">
        <v>6</v>
      </c>
      <c r="B16" s="3" t="s">
        <v>688</v>
      </c>
      <c r="C16" s="21" t="s">
        <v>707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>
      <c r="A17" s="3" t="s">
        <v>6</v>
      </c>
      <c r="B17" s="3" t="s">
        <v>141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>
      <c r="A18" s="3" t="s">
        <v>6</v>
      </c>
      <c r="B18" s="3" t="s">
        <v>694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>
      <c r="A19" s="7" t="s">
        <v>566</v>
      </c>
      <c r="B19" s="7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700</v>
      </c>
    </row>
    <row r="3" spans="1:22">
      <c r="B3" s="7" t="s">
        <v>3</v>
      </c>
      <c r="C3" s="7" t="s">
        <v>4</v>
      </c>
    </row>
    <row r="4" spans="1:22">
      <c r="B4" s="7" t="s">
        <v>5</v>
      </c>
      <c r="C4" s="7">
        <v>9756</v>
      </c>
    </row>
    <row r="5" spans="1:22">
      <c r="B5" s="7" t="s">
        <v>6</v>
      </c>
      <c r="C5" s="7" t="s">
        <v>6</v>
      </c>
    </row>
    <row r="6" spans="1:22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>
      <c r="A7" s="1" t="s">
        <v>6</v>
      </c>
      <c r="B7" s="1" t="s">
        <v>131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>
      <c r="A8" s="1" t="s">
        <v>6</v>
      </c>
      <c r="B8" s="1" t="s">
        <v>58</v>
      </c>
      <c r="C8" s="1" t="s">
        <v>59</v>
      </c>
      <c r="D8" s="1" t="s">
        <v>94</v>
      </c>
      <c r="E8" s="1" t="s">
        <v>132</v>
      </c>
      <c r="F8" s="1" t="s">
        <v>60</v>
      </c>
      <c r="G8" s="1" t="s">
        <v>133</v>
      </c>
      <c r="H8" s="1" t="s">
        <v>61</v>
      </c>
      <c r="I8" s="1" t="s">
        <v>62</v>
      </c>
      <c r="J8" s="1" t="s">
        <v>95</v>
      </c>
      <c r="K8" s="1" t="s">
        <v>96</v>
      </c>
      <c r="L8" s="1" t="s">
        <v>63</v>
      </c>
      <c r="M8" s="1" t="s">
        <v>64</v>
      </c>
      <c r="N8" s="1" t="s">
        <v>65</v>
      </c>
      <c r="O8" s="1" t="s">
        <v>97</v>
      </c>
      <c r="P8" s="1" t="s">
        <v>98</v>
      </c>
      <c r="Q8" s="1" t="s">
        <v>99</v>
      </c>
      <c r="R8" s="1" t="s">
        <v>66</v>
      </c>
      <c r="S8" s="1" t="s">
        <v>100</v>
      </c>
      <c r="T8" s="1" t="s">
        <v>67</v>
      </c>
      <c r="U8" s="1" t="s">
        <v>101</v>
      </c>
      <c r="V8" s="1" t="s">
        <v>6</v>
      </c>
    </row>
    <row r="9" spans="1:2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102</v>
      </c>
      <c r="L9" s="1" t="s">
        <v>6</v>
      </c>
      <c r="M9" s="1" t="s">
        <v>11</v>
      </c>
      <c r="N9" s="1" t="s">
        <v>11</v>
      </c>
      <c r="O9" s="1" t="s">
        <v>103</v>
      </c>
      <c r="P9" s="1" t="s">
        <v>104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134</v>
      </c>
      <c r="T10" s="1" t="s">
        <v>135</v>
      </c>
      <c r="U10" s="1" t="s">
        <v>136</v>
      </c>
      <c r="V10" s="1" t="s">
        <v>6</v>
      </c>
    </row>
    <row r="11" spans="1:22">
      <c r="A11" s="8" t="s">
        <v>6</v>
      </c>
      <c r="B11" s="8" t="s">
        <v>137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0</v>
      </c>
      <c r="L11" s="8" t="s">
        <v>6</v>
      </c>
      <c r="M11" s="9">
        <v>0</v>
      </c>
      <c r="N11" s="9">
        <v>0</v>
      </c>
      <c r="O11" s="10">
        <v>0</v>
      </c>
      <c r="P11" s="8" t="s">
        <v>6</v>
      </c>
      <c r="Q11" s="10">
        <v>0</v>
      </c>
      <c r="R11" s="10">
        <v>0</v>
      </c>
      <c r="S11" s="8" t="s">
        <v>6</v>
      </c>
      <c r="T11" s="9">
        <v>0</v>
      </c>
      <c r="U11" s="9">
        <v>0</v>
      </c>
      <c r="V11" s="8" t="s">
        <v>6</v>
      </c>
    </row>
    <row r="12" spans="1:22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0</v>
      </c>
      <c r="L12" s="3" t="s">
        <v>6</v>
      </c>
      <c r="M12" s="11">
        <v>0</v>
      </c>
      <c r="N12" s="11">
        <v>0</v>
      </c>
      <c r="O12" s="12">
        <v>0</v>
      </c>
      <c r="P12" s="3" t="s">
        <v>6</v>
      </c>
      <c r="Q12" s="12">
        <v>0</v>
      </c>
      <c r="R12" s="12">
        <v>0</v>
      </c>
      <c r="S12" s="3" t="s">
        <v>6</v>
      </c>
      <c r="T12" s="11">
        <v>0</v>
      </c>
      <c r="U12" s="11">
        <v>0</v>
      </c>
      <c r="V12" s="3" t="s">
        <v>6</v>
      </c>
    </row>
    <row r="13" spans="1:22">
      <c r="A13" s="3" t="s">
        <v>6</v>
      </c>
      <c r="B13" s="3" t="s">
        <v>138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0</v>
      </c>
      <c r="L13" s="3" t="s">
        <v>6</v>
      </c>
      <c r="M13" s="11">
        <v>0</v>
      </c>
      <c r="N13" s="11">
        <v>0</v>
      </c>
      <c r="O13" s="12">
        <v>0</v>
      </c>
      <c r="P13" s="3" t="s">
        <v>6</v>
      </c>
      <c r="Q13" s="12">
        <v>0</v>
      </c>
      <c r="R13" s="12">
        <v>0</v>
      </c>
      <c r="S13" s="3" t="s">
        <v>6</v>
      </c>
      <c r="T13" s="11">
        <v>0</v>
      </c>
      <c r="U13" s="11">
        <v>0</v>
      </c>
      <c r="V13" s="3" t="s">
        <v>6</v>
      </c>
    </row>
    <row r="14" spans="1:22">
      <c r="A14" s="3" t="s">
        <v>6</v>
      </c>
      <c r="B14" s="3" t="s">
        <v>120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12">
        <v>0</v>
      </c>
      <c r="L14" s="3" t="s">
        <v>6</v>
      </c>
      <c r="M14" s="11">
        <v>0</v>
      </c>
      <c r="N14" s="11">
        <v>0</v>
      </c>
      <c r="O14" s="12">
        <v>0</v>
      </c>
      <c r="P14" s="3" t="s">
        <v>6</v>
      </c>
      <c r="Q14" s="12">
        <v>0</v>
      </c>
      <c r="R14" s="12">
        <v>0</v>
      </c>
      <c r="S14" s="3" t="s">
        <v>6</v>
      </c>
      <c r="T14" s="11">
        <v>0</v>
      </c>
      <c r="U14" s="11">
        <v>0</v>
      </c>
      <c r="V14" s="3" t="s">
        <v>6</v>
      </c>
    </row>
    <row r="15" spans="1:22">
      <c r="A15" s="3" t="s">
        <v>6</v>
      </c>
      <c r="B15" s="3" t="s">
        <v>139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12">
        <v>0</v>
      </c>
      <c r="L15" s="3" t="s">
        <v>6</v>
      </c>
      <c r="M15" s="11">
        <v>0</v>
      </c>
      <c r="N15" s="11">
        <v>0</v>
      </c>
      <c r="O15" s="12">
        <v>0</v>
      </c>
      <c r="P15" s="3" t="s">
        <v>6</v>
      </c>
      <c r="Q15" s="12">
        <v>0</v>
      </c>
      <c r="R15" s="12">
        <v>0</v>
      </c>
      <c r="S15" s="3" t="s">
        <v>6</v>
      </c>
      <c r="T15" s="11">
        <v>0</v>
      </c>
      <c r="U15" s="11">
        <v>0</v>
      </c>
      <c r="V15" s="3" t="s">
        <v>6</v>
      </c>
    </row>
    <row r="16" spans="1:22">
      <c r="A16" s="3" t="s">
        <v>6</v>
      </c>
      <c r="B16" s="3" t="s">
        <v>140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12">
        <v>0</v>
      </c>
      <c r="L16" s="3" t="s">
        <v>6</v>
      </c>
      <c r="M16" s="11">
        <v>0</v>
      </c>
      <c r="N16" s="11">
        <v>0</v>
      </c>
      <c r="O16" s="12">
        <v>0</v>
      </c>
      <c r="P16" s="3" t="s">
        <v>6</v>
      </c>
      <c r="Q16" s="12">
        <v>0</v>
      </c>
      <c r="R16" s="12">
        <v>0</v>
      </c>
      <c r="S16" s="3" t="s">
        <v>6</v>
      </c>
      <c r="T16" s="11">
        <v>0</v>
      </c>
      <c r="U16" s="11">
        <v>0</v>
      </c>
      <c r="V16" s="3" t="s">
        <v>6</v>
      </c>
    </row>
    <row r="17" spans="1:22">
      <c r="A17" s="3" t="s">
        <v>6</v>
      </c>
      <c r="B17" s="3" t="s">
        <v>141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12">
        <v>0</v>
      </c>
      <c r="L17" s="3" t="s">
        <v>6</v>
      </c>
      <c r="M17" s="11">
        <v>0</v>
      </c>
      <c r="N17" s="11">
        <v>0</v>
      </c>
      <c r="O17" s="12">
        <v>0</v>
      </c>
      <c r="P17" s="3" t="s">
        <v>6</v>
      </c>
      <c r="Q17" s="12">
        <v>0</v>
      </c>
      <c r="R17" s="12">
        <v>0</v>
      </c>
      <c r="S17" s="3" t="s">
        <v>6</v>
      </c>
      <c r="T17" s="11">
        <v>0</v>
      </c>
      <c r="U17" s="11">
        <v>0</v>
      </c>
      <c r="V17" s="3" t="s">
        <v>6</v>
      </c>
    </row>
    <row r="18" spans="1:22">
      <c r="A18" s="3" t="s">
        <v>6</v>
      </c>
      <c r="B18" s="3" t="s">
        <v>142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12">
        <v>0</v>
      </c>
      <c r="L18" s="3" t="s">
        <v>6</v>
      </c>
      <c r="M18" s="11">
        <v>0</v>
      </c>
      <c r="N18" s="11">
        <v>0</v>
      </c>
      <c r="O18" s="12">
        <v>0</v>
      </c>
      <c r="P18" s="3" t="s">
        <v>6</v>
      </c>
      <c r="Q18" s="12">
        <v>0</v>
      </c>
      <c r="R18" s="12">
        <v>0</v>
      </c>
      <c r="S18" s="3" t="s">
        <v>6</v>
      </c>
      <c r="T18" s="11">
        <v>0</v>
      </c>
      <c r="U18" s="11">
        <v>0</v>
      </c>
      <c r="V18" s="3" t="s">
        <v>6</v>
      </c>
    </row>
    <row r="19" spans="1:22">
      <c r="A19" s="8" t="s">
        <v>6</v>
      </c>
      <c r="B19" s="8" t="s">
        <v>91</v>
      </c>
      <c r="C19" s="8" t="s">
        <v>6</v>
      </c>
      <c r="D19" s="8" t="s">
        <v>6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6</v>
      </c>
      <c r="L19" s="8" t="s">
        <v>6</v>
      </c>
      <c r="M19" s="8" t="s">
        <v>6</v>
      </c>
      <c r="N19" s="8" t="s">
        <v>6</v>
      </c>
      <c r="O19" s="8" t="s">
        <v>6</v>
      </c>
      <c r="P19" s="8" t="s">
        <v>6</v>
      </c>
      <c r="Q19" s="8" t="s">
        <v>6</v>
      </c>
      <c r="R19" s="8" t="s">
        <v>6</v>
      </c>
      <c r="S19" s="8" t="s">
        <v>6</v>
      </c>
      <c r="T19" s="8" t="s">
        <v>6</v>
      </c>
      <c r="U19" s="8" t="s">
        <v>6</v>
      </c>
      <c r="V19" s="8" t="s">
        <v>6</v>
      </c>
    </row>
    <row r="20" spans="1:22">
      <c r="A20" s="8" t="s">
        <v>6</v>
      </c>
      <c r="B20" s="8" t="s">
        <v>130</v>
      </c>
      <c r="C20" s="8" t="s">
        <v>6</v>
      </c>
      <c r="D20" s="8" t="s">
        <v>6</v>
      </c>
      <c r="E20" s="8" t="s">
        <v>6</v>
      </c>
      <c r="F20" s="8" t="s">
        <v>6</v>
      </c>
      <c r="G20" s="8" t="s">
        <v>6</v>
      </c>
      <c r="H20" s="8" t="s">
        <v>6</v>
      </c>
      <c r="I20" s="8" t="s">
        <v>6</v>
      </c>
      <c r="J20" s="8" t="s">
        <v>6</v>
      </c>
      <c r="K20" s="8" t="s">
        <v>6</v>
      </c>
      <c r="L20" s="8" t="s">
        <v>6</v>
      </c>
      <c r="M20" s="8" t="s">
        <v>6</v>
      </c>
      <c r="N20" s="8" t="s">
        <v>6</v>
      </c>
      <c r="O20" s="8" t="s">
        <v>6</v>
      </c>
      <c r="P20" s="8" t="s">
        <v>6</v>
      </c>
      <c r="Q20" s="8" t="s">
        <v>6</v>
      </c>
      <c r="R20" s="8" t="s">
        <v>6</v>
      </c>
      <c r="S20" s="8" t="s">
        <v>6</v>
      </c>
      <c r="T20" s="8" t="s">
        <v>6</v>
      </c>
      <c r="U20" s="8" t="s">
        <v>6</v>
      </c>
      <c r="V20" s="8" t="s">
        <v>6</v>
      </c>
    </row>
    <row r="21" spans="1:22">
      <c r="A21" s="7" t="s">
        <v>55</v>
      </c>
      <c r="B21" s="7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rightToLeft="1" topLeftCell="A88" workbookViewId="0">
      <selection activeCell="B88" sqref="B88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700</v>
      </c>
    </row>
    <row r="3" spans="1:22">
      <c r="B3" s="7" t="s">
        <v>3</v>
      </c>
      <c r="C3" s="7" t="s">
        <v>4</v>
      </c>
    </row>
    <row r="4" spans="1:22">
      <c r="B4" s="7" t="s">
        <v>5</v>
      </c>
      <c r="C4" s="7">
        <v>9756</v>
      </c>
    </row>
    <row r="5" spans="1:22">
      <c r="B5" s="7" t="s">
        <v>6</v>
      </c>
      <c r="C5" s="7" t="s">
        <v>6</v>
      </c>
    </row>
    <row r="6" spans="1:22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>
      <c r="A7" s="1" t="s">
        <v>6</v>
      </c>
      <c r="B7" s="1" t="s">
        <v>143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>
      <c r="A8" s="1" t="s">
        <v>6</v>
      </c>
      <c r="B8" s="1" t="s">
        <v>58</v>
      </c>
      <c r="C8" s="1" t="s">
        <v>59</v>
      </c>
      <c r="D8" s="1" t="s">
        <v>94</v>
      </c>
      <c r="E8" s="1" t="s">
        <v>132</v>
      </c>
      <c r="F8" s="1" t="s">
        <v>60</v>
      </c>
      <c r="G8" s="1" t="s">
        <v>133</v>
      </c>
      <c r="H8" s="1" t="s">
        <v>61</v>
      </c>
      <c r="I8" s="1" t="s">
        <v>62</v>
      </c>
      <c r="J8" s="1" t="s">
        <v>95</v>
      </c>
      <c r="K8" s="1" t="s">
        <v>96</v>
      </c>
      <c r="L8" s="1" t="s">
        <v>63</v>
      </c>
      <c r="M8" s="1" t="s">
        <v>64</v>
      </c>
      <c r="N8" s="1" t="s">
        <v>65</v>
      </c>
      <c r="O8" s="1" t="s">
        <v>97</v>
      </c>
      <c r="P8" s="1" t="s">
        <v>98</v>
      </c>
      <c r="Q8" s="1" t="s">
        <v>99</v>
      </c>
      <c r="R8" s="1" t="s">
        <v>66</v>
      </c>
      <c r="S8" s="1" t="s">
        <v>100</v>
      </c>
      <c r="T8" s="1" t="s">
        <v>67</v>
      </c>
      <c r="U8" s="1" t="s">
        <v>101</v>
      </c>
      <c r="V8" s="1" t="s">
        <v>6</v>
      </c>
    </row>
    <row r="9" spans="1:2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144</v>
      </c>
      <c r="K9" s="1" t="s">
        <v>102</v>
      </c>
      <c r="L9" s="1" t="s">
        <v>6</v>
      </c>
      <c r="M9" s="1" t="s">
        <v>11</v>
      </c>
      <c r="N9" s="1" t="s">
        <v>11</v>
      </c>
      <c r="O9" s="1" t="s">
        <v>145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108</v>
      </c>
      <c r="Q10" s="1" t="s">
        <v>109</v>
      </c>
      <c r="R10" s="1" t="s">
        <v>110</v>
      </c>
      <c r="S10" s="1" t="s">
        <v>134</v>
      </c>
      <c r="T10" s="1" t="s">
        <v>135</v>
      </c>
      <c r="U10" s="1" t="s">
        <v>136</v>
      </c>
      <c r="V10" s="1" t="s">
        <v>6</v>
      </c>
    </row>
    <row r="11" spans="1:22">
      <c r="A11" s="8" t="s">
        <v>6</v>
      </c>
      <c r="B11" s="8" t="s">
        <v>146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10">
        <v>3.12</v>
      </c>
      <c r="L11" s="8" t="s">
        <v>6</v>
      </c>
      <c r="M11" s="9">
        <v>3.6299999999999999E-2</v>
      </c>
      <c r="N11" s="9">
        <v>6.7000000000000002E-3</v>
      </c>
      <c r="O11" s="10">
        <v>21405647.16</v>
      </c>
      <c r="P11" s="8" t="s">
        <v>6</v>
      </c>
      <c r="Q11" s="10">
        <v>292.11</v>
      </c>
      <c r="R11" s="10">
        <v>25747.21</v>
      </c>
      <c r="S11" s="8" t="s">
        <v>6</v>
      </c>
      <c r="T11" s="9">
        <v>1</v>
      </c>
      <c r="U11" s="9">
        <v>0.18640000000000001</v>
      </c>
      <c r="V11" s="8" t="s">
        <v>6</v>
      </c>
    </row>
    <row r="12" spans="1:22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12">
        <v>2.91</v>
      </c>
      <c r="L12" s="3" t="s">
        <v>6</v>
      </c>
      <c r="M12" s="11">
        <v>3.5999999999999997E-2</v>
      </c>
      <c r="N12" s="11">
        <v>4.3E-3</v>
      </c>
      <c r="O12" s="12">
        <v>20797162.16</v>
      </c>
      <c r="P12" s="3" t="s">
        <v>6</v>
      </c>
      <c r="Q12" s="12">
        <v>292.11</v>
      </c>
      <c r="R12" s="12">
        <v>23562.080000000002</v>
      </c>
      <c r="S12" s="3" t="s">
        <v>6</v>
      </c>
      <c r="T12" s="11">
        <v>0.91510000000000002</v>
      </c>
      <c r="U12" s="11">
        <v>0.1706</v>
      </c>
      <c r="V12" s="3" t="s">
        <v>6</v>
      </c>
    </row>
    <row r="13" spans="1:22">
      <c r="A13" s="3" t="s">
        <v>6</v>
      </c>
      <c r="B13" s="3" t="s">
        <v>138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12">
        <v>2.85</v>
      </c>
      <c r="L13" s="3" t="s">
        <v>6</v>
      </c>
      <c r="M13" s="11">
        <v>3.2000000000000001E-2</v>
      </c>
      <c r="N13" s="11">
        <v>-3.0999999999999999E-3</v>
      </c>
      <c r="O13" s="12">
        <v>10927832.08</v>
      </c>
      <c r="P13" s="3" t="s">
        <v>6</v>
      </c>
      <c r="Q13" s="12">
        <v>200.63</v>
      </c>
      <c r="R13" s="12">
        <v>12785.44</v>
      </c>
      <c r="S13" s="3" t="s">
        <v>6</v>
      </c>
      <c r="T13" s="11">
        <v>0.49659999999999999</v>
      </c>
      <c r="U13" s="11">
        <v>9.2499999999999999E-2</v>
      </c>
      <c r="V13" s="3" t="s">
        <v>6</v>
      </c>
    </row>
    <row r="14" spans="1:22">
      <c r="A14" s="13" t="s">
        <v>6</v>
      </c>
      <c r="B14" s="13" t="s">
        <v>147</v>
      </c>
      <c r="C14" s="14">
        <v>2310423</v>
      </c>
      <c r="D14" s="13" t="s">
        <v>114</v>
      </c>
      <c r="E14" s="13" t="s">
        <v>6</v>
      </c>
      <c r="F14" s="14">
        <v>520032046</v>
      </c>
      <c r="G14" s="13" t="s">
        <v>148</v>
      </c>
      <c r="H14" s="13" t="s">
        <v>149</v>
      </c>
      <c r="I14" s="13" t="s">
        <v>150</v>
      </c>
      <c r="J14" s="13" t="s">
        <v>6</v>
      </c>
      <c r="K14" s="16">
        <v>2.17</v>
      </c>
      <c r="L14" s="13" t="s">
        <v>84</v>
      </c>
      <c r="M14" s="15">
        <v>9.4999999999999998E-3</v>
      </c>
      <c r="N14" s="15">
        <v>-1.0800000000000001E-2</v>
      </c>
      <c r="O14" s="16">
        <v>274000.05</v>
      </c>
      <c r="P14" s="16">
        <v>107.11</v>
      </c>
      <c r="Q14" s="16">
        <v>0</v>
      </c>
      <c r="R14" s="16">
        <v>293.48</v>
      </c>
      <c r="S14" s="15">
        <v>4.0000000000000002E-4</v>
      </c>
      <c r="T14" s="15">
        <v>1.14E-2</v>
      </c>
      <c r="U14" s="15">
        <v>2.0999999999999999E-3</v>
      </c>
      <c r="V14" s="13" t="s">
        <v>6</v>
      </c>
    </row>
    <row r="15" spans="1:22">
      <c r="A15" s="13" t="s">
        <v>6</v>
      </c>
      <c r="B15" s="13" t="s">
        <v>151</v>
      </c>
      <c r="C15" s="14">
        <v>2310324</v>
      </c>
      <c r="D15" s="13" t="s">
        <v>114</v>
      </c>
      <c r="E15" s="13" t="s">
        <v>6</v>
      </c>
      <c r="F15" s="14">
        <v>520032046</v>
      </c>
      <c r="G15" s="13" t="s">
        <v>148</v>
      </c>
      <c r="H15" s="13" t="s">
        <v>152</v>
      </c>
      <c r="I15" s="13" t="s">
        <v>82</v>
      </c>
      <c r="J15" s="13" t="s">
        <v>6</v>
      </c>
      <c r="K15" s="16">
        <v>2.33</v>
      </c>
      <c r="L15" s="13" t="s">
        <v>84</v>
      </c>
      <c r="M15" s="15">
        <v>1E-3</v>
      </c>
      <c r="N15" s="15">
        <v>-1.23E-2</v>
      </c>
      <c r="O15" s="16">
        <v>223000</v>
      </c>
      <c r="P15" s="16">
        <v>104.05</v>
      </c>
      <c r="Q15" s="16">
        <v>0</v>
      </c>
      <c r="R15" s="16">
        <v>232.03</v>
      </c>
      <c r="S15" s="15">
        <v>1E-4</v>
      </c>
      <c r="T15" s="15">
        <v>8.9999999999999993E-3</v>
      </c>
      <c r="U15" s="15">
        <v>1.6999999999999999E-3</v>
      </c>
      <c r="V15" s="13" t="s">
        <v>6</v>
      </c>
    </row>
    <row r="16" spans="1:22">
      <c r="A16" s="13" t="s">
        <v>6</v>
      </c>
      <c r="B16" s="13" t="s">
        <v>153</v>
      </c>
      <c r="C16" s="14">
        <v>2310282</v>
      </c>
      <c r="D16" s="13" t="s">
        <v>114</v>
      </c>
      <c r="E16" s="13" t="s">
        <v>6</v>
      </c>
      <c r="F16" s="14">
        <v>520032046</v>
      </c>
      <c r="G16" s="13" t="s">
        <v>148</v>
      </c>
      <c r="H16" s="13" t="s">
        <v>152</v>
      </c>
      <c r="I16" s="13" t="s">
        <v>82</v>
      </c>
      <c r="J16" s="13" t="s">
        <v>6</v>
      </c>
      <c r="K16" s="16">
        <v>4.9400000000000004</v>
      </c>
      <c r="L16" s="13" t="s">
        <v>84</v>
      </c>
      <c r="M16" s="15">
        <v>3.8E-3</v>
      </c>
      <c r="N16" s="15">
        <v>-8.0000000000000002E-3</v>
      </c>
      <c r="O16" s="16">
        <v>211800</v>
      </c>
      <c r="P16" s="16">
        <v>105.95</v>
      </c>
      <c r="Q16" s="16">
        <v>0</v>
      </c>
      <c r="R16" s="16">
        <v>224.4</v>
      </c>
      <c r="S16" s="15">
        <v>1E-4</v>
      </c>
      <c r="T16" s="15">
        <v>8.6999999999999994E-3</v>
      </c>
      <c r="U16" s="15">
        <v>1.6000000000000001E-3</v>
      </c>
      <c r="V16" s="13" t="s">
        <v>6</v>
      </c>
    </row>
    <row r="17" spans="1:22">
      <c r="A17" s="13" t="s">
        <v>6</v>
      </c>
      <c r="B17" s="13" t="s">
        <v>154</v>
      </c>
      <c r="C17" s="14">
        <v>2310225</v>
      </c>
      <c r="D17" s="13" t="s">
        <v>114</v>
      </c>
      <c r="E17" s="13" t="s">
        <v>6</v>
      </c>
      <c r="F17" s="14">
        <v>520032046</v>
      </c>
      <c r="G17" s="13" t="s">
        <v>148</v>
      </c>
      <c r="H17" s="13" t="s">
        <v>152</v>
      </c>
      <c r="I17" s="13" t="s">
        <v>82</v>
      </c>
      <c r="J17" s="13" t="s">
        <v>6</v>
      </c>
      <c r="K17" s="16">
        <v>6.02</v>
      </c>
      <c r="L17" s="13" t="s">
        <v>84</v>
      </c>
      <c r="M17" s="15">
        <v>1.2200000000000001E-2</v>
      </c>
      <c r="N17" s="15">
        <v>-6.1999999999999998E-3</v>
      </c>
      <c r="O17" s="16">
        <v>552000</v>
      </c>
      <c r="P17" s="16">
        <v>115.4</v>
      </c>
      <c r="Q17" s="16">
        <v>0</v>
      </c>
      <c r="R17" s="16">
        <v>637.01</v>
      </c>
      <c r="S17" s="15">
        <v>2.9999999999999997E-4</v>
      </c>
      <c r="T17" s="15">
        <v>2.47E-2</v>
      </c>
      <c r="U17" s="15">
        <v>4.5999999999999999E-3</v>
      </c>
      <c r="V17" s="13" t="s">
        <v>6</v>
      </c>
    </row>
    <row r="18" spans="1:22">
      <c r="A18" s="13" t="s">
        <v>6</v>
      </c>
      <c r="B18" s="13" t="s">
        <v>155</v>
      </c>
      <c r="C18" s="14">
        <v>1171297</v>
      </c>
      <c r="D18" s="13" t="s">
        <v>114</v>
      </c>
      <c r="E18" s="13" t="s">
        <v>6</v>
      </c>
      <c r="F18" s="14">
        <v>513686154</v>
      </c>
      <c r="G18" s="13" t="s">
        <v>148</v>
      </c>
      <c r="H18" s="13" t="s">
        <v>152</v>
      </c>
      <c r="I18" s="13" t="s">
        <v>82</v>
      </c>
      <c r="J18" s="13" t="s">
        <v>6</v>
      </c>
      <c r="K18" s="16">
        <v>1.07</v>
      </c>
      <c r="L18" s="13" t="s">
        <v>84</v>
      </c>
      <c r="M18" s="15">
        <v>3.5499999999999997E-2</v>
      </c>
      <c r="N18" s="15">
        <v>-9.7000000000000003E-3</v>
      </c>
      <c r="O18" s="16">
        <v>1923.75</v>
      </c>
      <c r="P18" s="16">
        <v>118.41</v>
      </c>
      <c r="Q18" s="16">
        <v>0</v>
      </c>
      <c r="R18" s="16">
        <v>2.2799999999999998</v>
      </c>
      <c r="S18" s="15">
        <v>0</v>
      </c>
      <c r="T18" s="15">
        <v>1E-4</v>
      </c>
      <c r="U18" s="15">
        <v>0</v>
      </c>
      <c r="V18" s="13" t="s">
        <v>6</v>
      </c>
    </row>
    <row r="19" spans="1:22">
      <c r="A19" s="13" t="s">
        <v>6</v>
      </c>
      <c r="B19" s="13" t="s">
        <v>156</v>
      </c>
      <c r="C19" s="14">
        <v>1940659</v>
      </c>
      <c r="D19" s="13" t="s">
        <v>114</v>
      </c>
      <c r="E19" s="13" t="s">
        <v>6</v>
      </c>
      <c r="F19" s="14">
        <v>520032640</v>
      </c>
      <c r="G19" s="13" t="s">
        <v>148</v>
      </c>
      <c r="H19" s="13" t="s">
        <v>152</v>
      </c>
      <c r="I19" s="13" t="s">
        <v>82</v>
      </c>
      <c r="J19" s="13" t="s">
        <v>6</v>
      </c>
      <c r="K19" s="16">
        <v>4.8600000000000003</v>
      </c>
      <c r="L19" s="13" t="s">
        <v>84</v>
      </c>
      <c r="M19" s="15">
        <v>1.7500000000000002E-2</v>
      </c>
      <c r="N19" s="15">
        <v>-8.0000000000000002E-3</v>
      </c>
      <c r="O19" s="16">
        <v>294190.2</v>
      </c>
      <c r="P19" s="16">
        <v>114.9</v>
      </c>
      <c r="Q19" s="16">
        <v>0</v>
      </c>
      <c r="R19" s="16">
        <v>338.02</v>
      </c>
      <c r="S19" s="15">
        <v>1E-4</v>
      </c>
      <c r="T19" s="15">
        <v>1.3100000000000001E-2</v>
      </c>
      <c r="U19" s="15">
        <v>2.3999999999999998E-3</v>
      </c>
      <c r="V19" s="13" t="s">
        <v>6</v>
      </c>
    </row>
    <row r="20" spans="1:22">
      <c r="A20" s="13" t="s">
        <v>6</v>
      </c>
      <c r="B20" s="13" t="s">
        <v>157</v>
      </c>
      <c r="C20" s="14">
        <v>1940535</v>
      </c>
      <c r="D20" s="13" t="s">
        <v>114</v>
      </c>
      <c r="E20" s="13" t="s">
        <v>6</v>
      </c>
      <c r="F20" s="14">
        <v>520032640</v>
      </c>
      <c r="G20" s="13" t="s">
        <v>148</v>
      </c>
      <c r="H20" s="13" t="s">
        <v>152</v>
      </c>
      <c r="I20" s="13" t="s">
        <v>82</v>
      </c>
      <c r="J20" s="13" t="s">
        <v>6</v>
      </c>
      <c r="K20" s="16">
        <v>1.0900000000000001</v>
      </c>
      <c r="L20" s="13" t="s">
        <v>84</v>
      </c>
      <c r="M20" s="15">
        <v>0.05</v>
      </c>
      <c r="N20" s="15">
        <v>-1.12E-2</v>
      </c>
      <c r="O20" s="16">
        <v>713791</v>
      </c>
      <c r="P20" s="16">
        <v>113.96</v>
      </c>
      <c r="Q20" s="16">
        <v>0</v>
      </c>
      <c r="R20" s="16">
        <v>813.44</v>
      </c>
      <c r="S20" s="15">
        <v>2.0000000000000001E-4</v>
      </c>
      <c r="T20" s="15">
        <v>3.1600000000000003E-2</v>
      </c>
      <c r="U20" s="15">
        <v>5.8999999999999999E-3</v>
      </c>
      <c r="V20" s="13" t="s">
        <v>6</v>
      </c>
    </row>
    <row r="21" spans="1:22">
      <c r="A21" s="13" t="s">
        <v>6</v>
      </c>
      <c r="B21" s="13" t="s">
        <v>158</v>
      </c>
      <c r="C21" s="14">
        <v>1940576</v>
      </c>
      <c r="D21" s="13" t="s">
        <v>114</v>
      </c>
      <c r="E21" s="13" t="s">
        <v>6</v>
      </c>
      <c r="F21" s="14">
        <v>520032640</v>
      </c>
      <c r="G21" s="13" t="s">
        <v>148</v>
      </c>
      <c r="H21" s="13" t="s">
        <v>152</v>
      </c>
      <c r="I21" s="13" t="s">
        <v>82</v>
      </c>
      <c r="J21" s="13" t="s">
        <v>6</v>
      </c>
      <c r="K21" s="16">
        <v>1.24</v>
      </c>
      <c r="L21" s="13" t="s">
        <v>84</v>
      </c>
      <c r="M21" s="15">
        <v>7.0000000000000001E-3</v>
      </c>
      <c r="N21" s="15">
        <v>-1.29E-2</v>
      </c>
      <c r="O21" s="16">
        <v>282280.55</v>
      </c>
      <c r="P21" s="16">
        <v>105.8</v>
      </c>
      <c r="Q21" s="16">
        <v>0</v>
      </c>
      <c r="R21" s="16">
        <v>298.64999999999998</v>
      </c>
      <c r="S21" s="15">
        <v>2.0000000000000001E-4</v>
      </c>
      <c r="T21" s="15">
        <v>1.1599999999999999E-2</v>
      </c>
      <c r="U21" s="15">
        <v>2.2000000000000001E-3</v>
      </c>
      <c r="V21" s="13" t="s">
        <v>6</v>
      </c>
    </row>
    <row r="22" spans="1:22">
      <c r="A22" s="13" t="s">
        <v>6</v>
      </c>
      <c r="B22" s="13" t="s">
        <v>159</v>
      </c>
      <c r="C22" s="14">
        <v>6910129</v>
      </c>
      <c r="D22" s="13" t="s">
        <v>114</v>
      </c>
      <c r="E22" s="13" t="s">
        <v>6</v>
      </c>
      <c r="F22" s="14">
        <v>520007030</v>
      </c>
      <c r="G22" s="13" t="s">
        <v>148</v>
      </c>
      <c r="H22" s="13" t="s">
        <v>81</v>
      </c>
      <c r="I22" s="13" t="s">
        <v>82</v>
      </c>
      <c r="J22" s="13" t="s">
        <v>6</v>
      </c>
      <c r="K22" s="16">
        <v>0.93</v>
      </c>
      <c r="L22" s="13" t="s">
        <v>84</v>
      </c>
      <c r="M22" s="15">
        <v>3.85E-2</v>
      </c>
      <c r="N22" s="15">
        <v>-1.09E-2</v>
      </c>
      <c r="O22" s="16">
        <v>108371</v>
      </c>
      <c r="P22" s="16">
        <v>114.8</v>
      </c>
      <c r="Q22" s="16">
        <v>0</v>
      </c>
      <c r="R22" s="16">
        <v>124.41</v>
      </c>
      <c r="S22" s="15">
        <v>1E-3</v>
      </c>
      <c r="T22" s="15">
        <v>4.7999999999999996E-3</v>
      </c>
      <c r="U22" s="15">
        <v>8.9999999999999998E-4</v>
      </c>
      <c r="V22" s="13" t="s">
        <v>6</v>
      </c>
    </row>
    <row r="23" spans="1:22">
      <c r="A23" s="13" t="s">
        <v>6</v>
      </c>
      <c r="B23" s="13" t="s">
        <v>160</v>
      </c>
      <c r="C23" s="14">
        <v>6000236</v>
      </c>
      <c r="D23" s="13" t="s">
        <v>114</v>
      </c>
      <c r="E23" s="13" t="s">
        <v>6</v>
      </c>
      <c r="F23" s="14">
        <v>520000472</v>
      </c>
      <c r="G23" s="13" t="s">
        <v>161</v>
      </c>
      <c r="H23" s="13" t="s">
        <v>81</v>
      </c>
      <c r="I23" s="13" t="s">
        <v>82</v>
      </c>
      <c r="J23" s="13" t="s">
        <v>6</v>
      </c>
      <c r="K23" s="16">
        <v>3.84</v>
      </c>
      <c r="L23" s="13" t="s">
        <v>84</v>
      </c>
      <c r="M23" s="15">
        <v>4.4999999999999998E-2</v>
      </c>
      <c r="N23" s="15">
        <v>-8.8999999999999999E-3</v>
      </c>
      <c r="O23" s="16">
        <v>185688</v>
      </c>
      <c r="P23" s="16">
        <v>127.96</v>
      </c>
      <c r="Q23" s="16">
        <v>0</v>
      </c>
      <c r="R23" s="16">
        <v>237.61</v>
      </c>
      <c r="S23" s="15">
        <v>1E-4</v>
      </c>
      <c r="T23" s="15">
        <v>9.1999999999999998E-3</v>
      </c>
      <c r="U23" s="15">
        <v>1.6999999999999999E-3</v>
      </c>
      <c r="V23" s="13" t="s">
        <v>6</v>
      </c>
    </row>
    <row r="24" spans="1:22">
      <c r="A24" s="13" t="s">
        <v>6</v>
      </c>
      <c r="B24" s="13" t="s">
        <v>162</v>
      </c>
      <c r="C24" s="14">
        <v>6000210</v>
      </c>
      <c r="D24" s="13" t="s">
        <v>114</v>
      </c>
      <c r="E24" s="13" t="s">
        <v>6</v>
      </c>
      <c r="F24" s="14">
        <v>520000472</v>
      </c>
      <c r="G24" s="13" t="s">
        <v>161</v>
      </c>
      <c r="H24" s="13" t="s">
        <v>81</v>
      </c>
      <c r="I24" s="13" t="s">
        <v>82</v>
      </c>
      <c r="J24" s="13" t="s">
        <v>6</v>
      </c>
      <c r="K24" s="16">
        <v>6.09</v>
      </c>
      <c r="L24" s="13" t="s">
        <v>84</v>
      </c>
      <c r="M24" s="15">
        <v>3.85E-2</v>
      </c>
      <c r="N24" s="15">
        <v>-3.7000000000000002E-3</v>
      </c>
      <c r="O24" s="16">
        <v>200782.54</v>
      </c>
      <c r="P24" s="16">
        <v>132.38999999999999</v>
      </c>
      <c r="Q24" s="16">
        <v>0</v>
      </c>
      <c r="R24" s="16">
        <v>265.82</v>
      </c>
      <c r="S24" s="15">
        <v>1E-4</v>
      </c>
      <c r="T24" s="15">
        <v>1.03E-2</v>
      </c>
      <c r="U24" s="15">
        <v>1.9E-3</v>
      </c>
      <c r="V24" s="13" t="s">
        <v>6</v>
      </c>
    </row>
    <row r="25" spans="1:22">
      <c r="A25" s="13" t="s">
        <v>6</v>
      </c>
      <c r="B25" s="13" t="s">
        <v>163</v>
      </c>
      <c r="C25" s="14">
        <v>1138650</v>
      </c>
      <c r="D25" s="13" t="s">
        <v>114</v>
      </c>
      <c r="E25" s="13" t="s">
        <v>6</v>
      </c>
      <c r="F25" s="14">
        <v>510960719</v>
      </c>
      <c r="G25" s="13" t="s">
        <v>164</v>
      </c>
      <c r="H25" s="13" t="s">
        <v>165</v>
      </c>
      <c r="I25" s="13" t="s">
        <v>150</v>
      </c>
      <c r="J25" s="13" t="s">
        <v>6</v>
      </c>
      <c r="K25" s="16">
        <v>4.71</v>
      </c>
      <c r="L25" s="13" t="s">
        <v>84</v>
      </c>
      <c r="M25" s="15">
        <v>1.34E-2</v>
      </c>
      <c r="N25" s="15">
        <v>-4.4999999999999997E-3</v>
      </c>
      <c r="O25" s="16">
        <v>541589.89</v>
      </c>
      <c r="P25" s="16">
        <v>111.6</v>
      </c>
      <c r="Q25" s="16">
        <v>34.840000000000003</v>
      </c>
      <c r="R25" s="16">
        <v>639.26</v>
      </c>
      <c r="S25" s="15">
        <v>2.0000000000000001E-4</v>
      </c>
      <c r="T25" s="15">
        <v>2.4799999999999999E-2</v>
      </c>
      <c r="U25" s="15">
        <v>4.5999999999999999E-3</v>
      </c>
      <c r="V25" s="13" t="s">
        <v>6</v>
      </c>
    </row>
    <row r="26" spans="1:22">
      <c r="A26" s="13" t="s">
        <v>6</v>
      </c>
      <c r="B26" s="13" t="s">
        <v>166</v>
      </c>
      <c r="C26" s="14">
        <v>1129899</v>
      </c>
      <c r="D26" s="13" t="s">
        <v>114</v>
      </c>
      <c r="E26" s="13" t="s">
        <v>6</v>
      </c>
      <c r="F26" s="14">
        <v>513821488</v>
      </c>
      <c r="G26" s="13" t="s">
        <v>164</v>
      </c>
      <c r="H26" s="13" t="s">
        <v>167</v>
      </c>
      <c r="I26" s="13" t="s">
        <v>82</v>
      </c>
      <c r="J26" s="13" t="s">
        <v>6</v>
      </c>
      <c r="K26" s="16">
        <v>1.8</v>
      </c>
      <c r="L26" s="13" t="s">
        <v>84</v>
      </c>
      <c r="M26" s="15">
        <v>0.04</v>
      </c>
      <c r="N26" s="15">
        <v>-1.3899999999999999E-2</v>
      </c>
      <c r="O26" s="16">
        <v>539324.39</v>
      </c>
      <c r="P26" s="16">
        <v>112.47</v>
      </c>
      <c r="Q26" s="16">
        <v>0</v>
      </c>
      <c r="R26" s="16">
        <v>606.58000000000004</v>
      </c>
      <c r="S26" s="15">
        <v>1.8E-3</v>
      </c>
      <c r="T26" s="15">
        <v>2.3599999999999999E-2</v>
      </c>
      <c r="U26" s="15">
        <v>4.4000000000000003E-3</v>
      </c>
      <c r="V26" s="13" t="s">
        <v>6</v>
      </c>
    </row>
    <row r="27" spans="1:22">
      <c r="A27" s="13" t="s">
        <v>6</v>
      </c>
      <c r="B27" s="13" t="s">
        <v>168</v>
      </c>
      <c r="C27" s="14">
        <v>1133487</v>
      </c>
      <c r="D27" s="13" t="s">
        <v>114</v>
      </c>
      <c r="E27" s="13" t="s">
        <v>6</v>
      </c>
      <c r="F27" s="14">
        <v>511659401</v>
      </c>
      <c r="G27" s="13" t="s">
        <v>164</v>
      </c>
      <c r="H27" s="13" t="s">
        <v>167</v>
      </c>
      <c r="I27" s="13" t="s">
        <v>82</v>
      </c>
      <c r="J27" s="13" t="s">
        <v>6</v>
      </c>
      <c r="K27" s="16">
        <v>3.89</v>
      </c>
      <c r="L27" s="13" t="s">
        <v>84</v>
      </c>
      <c r="M27" s="15">
        <v>2.3400000000000001E-2</v>
      </c>
      <c r="N27" s="15">
        <v>-4.7000000000000002E-3</v>
      </c>
      <c r="O27" s="16">
        <v>208941.18</v>
      </c>
      <c r="P27" s="16">
        <v>113.44</v>
      </c>
      <c r="Q27" s="16">
        <v>0</v>
      </c>
      <c r="R27" s="16">
        <v>237.02</v>
      </c>
      <c r="S27" s="15">
        <v>1E-4</v>
      </c>
      <c r="T27" s="15">
        <v>9.1999999999999998E-3</v>
      </c>
      <c r="U27" s="15">
        <v>1.6999999999999999E-3</v>
      </c>
      <c r="V27" s="13" t="s">
        <v>6</v>
      </c>
    </row>
    <row r="28" spans="1:22">
      <c r="A28" s="13" t="s">
        <v>6</v>
      </c>
      <c r="B28" s="13" t="s">
        <v>169</v>
      </c>
      <c r="C28" s="14">
        <v>2260545</v>
      </c>
      <c r="D28" s="13" t="s">
        <v>114</v>
      </c>
      <c r="E28" s="13" t="s">
        <v>6</v>
      </c>
      <c r="F28" s="14">
        <v>520024126</v>
      </c>
      <c r="G28" s="13" t="s">
        <v>164</v>
      </c>
      <c r="H28" s="13" t="s">
        <v>167</v>
      </c>
      <c r="I28" s="13" t="s">
        <v>82</v>
      </c>
      <c r="J28" s="13" t="s">
        <v>6</v>
      </c>
      <c r="K28" s="16">
        <v>4.2300000000000004</v>
      </c>
      <c r="L28" s="13" t="s">
        <v>84</v>
      </c>
      <c r="M28" s="15">
        <v>2.4E-2</v>
      </c>
      <c r="N28" s="15">
        <v>-5.0000000000000001E-3</v>
      </c>
      <c r="O28" s="16">
        <v>301263.74</v>
      </c>
      <c r="P28" s="16">
        <v>115.79</v>
      </c>
      <c r="Q28" s="16">
        <v>0</v>
      </c>
      <c r="R28" s="16">
        <v>348.83</v>
      </c>
      <c r="S28" s="15">
        <v>5.0000000000000001E-4</v>
      </c>
      <c r="T28" s="15">
        <v>1.35E-2</v>
      </c>
      <c r="U28" s="15">
        <v>2.5000000000000001E-3</v>
      </c>
      <c r="V28" s="13" t="s">
        <v>6</v>
      </c>
    </row>
    <row r="29" spans="1:22">
      <c r="A29" s="13" t="s">
        <v>6</v>
      </c>
      <c r="B29" s="13" t="s">
        <v>170</v>
      </c>
      <c r="C29" s="14">
        <v>2260479</v>
      </c>
      <c r="D29" s="13" t="s">
        <v>114</v>
      </c>
      <c r="E29" s="13" t="s">
        <v>6</v>
      </c>
      <c r="F29" s="14">
        <v>520024126</v>
      </c>
      <c r="G29" s="13" t="s">
        <v>164</v>
      </c>
      <c r="H29" s="13" t="s">
        <v>167</v>
      </c>
      <c r="I29" s="13" t="s">
        <v>82</v>
      </c>
      <c r="J29" s="13" t="s">
        <v>6</v>
      </c>
      <c r="K29" s="16">
        <v>2.46</v>
      </c>
      <c r="L29" s="13" t="s">
        <v>84</v>
      </c>
      <c r="M29" s="15">
        <v>2.8500000000000001E-2</v>
      </c>
      <c r="N29" s="15">
        <v>-8.3000000000000001E-3</v>
      </c>
      <c r="O29" s="16">
        <v>308246</v>
      </c>
      <c r="P29" s="16">
        <v>113.62</v>
      </c>
      <c r="Q29" s="16">
        <v>0</v>
      </c>
      <c r="R29" s="16">
        <v>350.23</v>
      </c>
      <c r="S29" s="15">
        <v>4.0000000000000002E-4</v>
      </c>
      <c r="T29" s="15">
        <v>1.3599999999999999E-2</v>
      </c>
      <c r="U29" s="15">
        <v>2.5000000000000001E-3</v>
      </c>
      <c r="V29" s="13" t="s">
        <v>6</v>
      </c>
    </row>
    <row r="30" spans="1:22">
      <c r="A30" s="13" t="s">
        <v>6</v>
      </c>
      <c r="B30" s="13" t="s">
        <v>171</v>
      </c>
      <c r="C30" s="14">
        <v>3230166</v>
      </c>
      <c r="D30" s="13" t="s">
        <v>114</v>
      </c>
      <c r="E30" s="13" t="s">
        <v>6</v>
      </c>
      <c r="F30" s="14">
        <v>520037789</v>
      </c>
      <c r="G30" s="13" t="s">
        <v>164</v>
      </c>
      <c r="H30" s="13" t="s">
        <v>167</v>
      </c>
      <c r="I30" s="13" t="s">
        <v>82</v>
      </c>
      <c r="J30" s="13" t="s">
        <v>6</v>
      </c>
      <c r="K30" s="16">
        <v>0.5</v>
      </c>
      <c r="L30" s="13" t="s">
        <v>84</v>
      </c>
      <c r="M30" s="15">
        <v>2.5499999999999998E-2</v>
      </c>
      <c r="N30" s="15">
        <v>5.0000000000000001E-4</v>
      </c>
      <c r="O30" s="16">
        <v>321193.21000000002</v>
      </c>
      <c r="P30" s="16">
        <v>103.88</v>
      </c>
      <c r="Q30" s="16">
        <v>7.98</v>
      </c>
      <c r="R30" s="16">
        <v>341.64</v>
      </c>
      <c r="S30" s="15">
        <v>2.9999999999999997E-4</v>
      </c>
      <c r="T30" s="15">
        <v>1.3299999999999999E-2</v>
      </c>
      <c r="U30" s="15">
        <v>2.5000000000000001E-3</v>
      </c>
      <c r="V30" s="13" t="s">
        <v>6</v>
      </c>
    </row>
    <row r="31" spans="1:22">
      <c r="A31" s="13" t="s">
        <v>6</v>
      </c>
      <c r="B31" s="13" t="s">
        <v>172</v>
      </c>
      <c r="C31" s="14">
        <v>7770191</v>
      </c>
      <c r="D31" s="13" t="s">
        <v>114</v>
      </c>
      <c r="E31" s="13" t="s">
        <v>6</v>
      </c>
      <c r="F31" s="14">
        <v>520022732</v>
      </c>
      <c r="G31" s="13" t="s">
        <v>173</v>
      </c>
      <c r="H31" s="13" t="s">
        <v>167</v>
      </c>
      <c r="I31" s="13" t="s">
        <v>82</v>
      </c>
      <c r="J31" s="13" t="s">
        <v>6</v>
      </c>
      <c r="K31" s="16">
        <v>4.1500000000000004</v>
      </c>
      <c r="L31" s="13" t="s">
        <v>84</v>
      </c>
      <c r="M31" s="15">
        <v>2.9899999999999999E-2</v>
      </c>
      <c r="N31" s="15">
        <v>-7.0000000000000001E-3</v>
      </c>
      <c r="O31" s="16">
        <v>403946.86</v>
      </c>
      <c r="P31" s="16">
        <v>119.72</v>
      </c>
      <c r="Q31" s="16">
        <v>0</v>
      </c>
      <c r="R31" s="16">
        <v>483.6</v>
      </c>
      <c r="S31" s="15">
        <v>1.5E-3</v>
      </c>
      <c r="T31" s="15">
        <v>1.8800000000000001E-2</v>
      </c>
      <c r="U31" s="15">
        <v>3.5000000000000001E-3</v>
      </c>
      <c r="V31" s="13" t="s">
        <v>6</v>
      </c>
    </row>
    <row r="32" spans="1:22">
      <c r="A32" s="13" t="s">
        <v>6</v>
      </c>
      <c r="B32" s="13" t="s">
        <v>174</v>
      </c>
      <c r="C32" s="14">
        <v>1110915</v>
      </c>
      <c r="D32" s="13" t="s">
        <v>114</v>
      </c>
      <c r="E32" s="13" t="s">
        <v>6</v>
      </c>
      <c r="F32" s="14">
        <v>520043605</v>
      </c>
      <c r="G32" s="13" t="s">
        <v>175</v>
      </c>
      <c r="H32" s="13" t="s">
        <v>176</v>
      </c>
      <c r="I32" s="13" t="s">
        <v>82</v>
      </c>
      <c r="J32" s="13" t="s">
        <v>6</v>
      </c>
      <c r="K32" s="16">
        <v>7.06</v>
      </c>
      <c r="L32" s="13" t="s">
        <v>84</v>
      </c>
      <c r="M32" s="15">
        <v>5.1499999999999997E-2</v>
      </c>
      <c r="N32" s="15">
        <v>7.4000000000000003E-3</v>
      </c>
      <c r="O32" s="16">
        <v>0.54</v>
      </c>
      <c r="P32" s="16">
        <v>163.82</v>
      </c>
      <c r="Q32" s="16">
        <v>0</v>
      </c>
      <c r="R32" s="16">
        <v>0</v>
      </c>
      <c r="S32" s="15">
        <v>0</v>
      </c>
      <c r="T32" s="15">
        <v>0</v>
      </c>
      <c r="U32" s="15">
        <v>0</v>
      </c>
      <c r="V32" s="13" t="s">
        <v>6</v>
      </c>
    </row>
    <row r="33" spans="1:22">
      <c r="A33" s="13" t="s">
        <v>6</v>
      </c>
      <c r="B33" s="13" t="s">
        <v>177</v>
      </c>
      <c r="C33" s="14">
        <v>3900271</v>
      </c>
      <c r="D33" s="13" t="s">
        <v>114</v>
      </c>
      <c r="E33" s="13" t="s">
        <v>6</v>
      </c>
      <c r="F33" s="14">
        <v>520038506</v>
      </c>
      <c r="G33" s="13" t="s">
        <v>164</v>
      </c>
      <c r="H33" s="13" t="s">
        <v>176</v>
      </c>
      <c r="I33" s="13" t="s">
        <v>82</v>
      </c>
      <c r="J33" s="13" t="s">
        <v>6</v>
      </c>
      <c r="K33" s="16">
        <v>1.1399999999999999</v>
      </c>
      <c r="L33" s="13" t="s">
        <v>84</v>
      </c>
      <c r="M33" s="15">
        <v>4.4499999999999998E-2</v>
      </c>
      <c r="N33" s="15">
        <v>-7.0000000000000001E-3</v>
      </c>
      <c r="O33" s="16">
        <v>151108.5</v>
      </c>
      <c r="P33" s="16">
        <v>112.61</v>
      </c>
      <c r="Q33" s="16">
        <v>0</v>
      </c>
      <c r="R33" s="16">
        <v>170.16</v>
      </c>
      <c r="S33" s="15">
        <v>4.0000000000000002E-4</v>
      </c>
      <c r="T33" s="15">
        <v>6.6E-3</v>
      </c>
      <c r="U33" s="15">
        <v>1.1999999999999999E-3</v>
      </c>
      <c r="V33" s="13" t="s">
        <v>6</v>
      </c>
    </row>
    <row r="34" spans="1:22">
      <c r="A34" s="13" t="s">
        <v>6</v>
      </c>
      <c r="B34" s="13" t="s">
        <v>178</v>
      </c>
      <c r="C34" s="14">
        <v>2300184</v>
      </c>
      <c r="D34" s="13" t="s">
        <v>114</v>
      </c>
      <c r="E34" s="13" t="s">
        <v>6</v>
      </c>
      <c r="F34" s="14">
        <v>520031931</v>
      </c>
      <c r="G34" s="13" t="s">
        <v>179</v>
      </c>
      <c r="H34" s="13" t="s">
        <v>176</v>
      </c>
      <c r="I34" s="13" t="s">
        <v>82</v>
      </c>
      <c r="J34" s="13" t="s">
        <v>6</v>
      </c>
      <c r="K34" s="16">
        <v>3.14</v>
      </c>
      <c r="L34" s="13" t="s">
        <v>84</v>
      </c>
      <c r="M34" s="15">
        <v>2.1999999999999999E-2</v>
      </c>
      <c r="N34" s="15">
        <v>-7.0000000000000001E-3</v>
      </c>
      <c r="O34" s="16">
        <v>563004</v>
      </c>
      <c r="P34" s="16">
        <v>111.41</v>
      </c>
      <c r="Q34" s="16">
        <v>0</v>
      </c>
      <c r="R34" s="16">
        <v>627.24</v>
      </c>
      <c r="S34" s="15">
        <v>5.9999999999999995E-4</v>
      </c>
      <c r="T34" s="15">
        <v>2.4400000000000002E-2</v>
      </c>
      <c r="U34" s="15">
        <v>4.4999999999999997E-3</v>
      </c>
      <c r="V34" s="13" t="s">
        <v>6</v>
      </c>
    </row>
    <row r="35" spans="1:22">
      <c r="A35" s="13" t="s">
        <v>6</v>
      </c>
      <c r="B35" s="13" t="s">
        <v>180</v>
      </c>
      <c r="C35" s="14">
        <v>1260546</v>
      </c>
      <c r="D35" s="13" t="s">
        <v>114</v>
      </c>
      <c r="E35" s="13" t="s">
        <v>6</v>
      </c>
      <c r="F35" s="14">
        <v>520033234</v>
      </c>
      <c r="G35" s="13" t="s">
        <v>181</v>
      </c>
      <c r="H35" s="13" t="s">
        <v>176</v>
      </c>
      <c r="I35" s="13" t="s">
        <v>82</v>
      </c>
      <c r="J35" s="13" t="s">
        <v>6</v>
      </c>
      <c r="K35" s="16">
        <v>2.14</v>
      </c>
      <c r="L35" s="13" t="s">
        <v>84</v>
      </c>
      <c r="M35" s="15">
        <v>5.3499999999999999E-2</v>
      </c>
      <c r="N35" s="15">
        <v>8.0999999999999996E-3</v>
      </c>
      <c r="O35" s="16">
        <v>365494.58</v>
      </c>
      <c r="P35" s="16">
        <v>117.02</v>
      </c>
      <c r="Q35" s="16">
        <v>0</v>
      </c>
      <c r="R35" s="16">
        <v>427.7</v>
      </c>
      <c r="S35" s="15">
        <v>2.9999999999999997E-4</v>
      </c>
      <c r="T35" s="15">
        <v>1.66E-2</v>
      </c>
      <c r="U35" s="15">
        <v>3.0999999999999999E-3</v>
      </c>
      <c r="V35" s="13" t="s">
        <v>6</v>
      </c>
    </row>
    <row r="36" spans="1:22">
      <c r="A36" s="13" t="s">
        <v>6</v>
      </c>
      <c r="B36" s="13" t="s">
        <v>182</v>
      </c>
      <c r="C36" s="14">
        <v>1161769</v>
      </c>
      <c r="D36" s="13" t="s">
        <v>114</v>
      </c>
      <c r="E36" s="13" t="s">
        <v>6</v>
      </c>
      <c r="F36" s="14">
        <v>513682146</v>
      </c>
      <c r="G36" s="13" t="s">
        <v>148</v>
      </c>
      <c r="H36" s="13" t="s">
        <v>176</v>
      </c>
      <c r="I36" s="13" t="s">
        <v>82</v>
      </c>
      <c r="J36" s="13" t="s">
        <v>6</v>
      </c>
      <c r="K36" s="16">
        <v>4</v>
      </c>
      <c r="L36" s="13" t="s">
        <v>84</v>
      </c>
      <c r="M36" s="15">
        <v>2E-3</v>
      </c>
      <c r="N36" s="15">
        <v>-7.7999999999999996E-3</v>
      </c>
      <c r="O36" s="16">
        <v>141000</v>
      </c>
      <c r="P36" s="16">
        <v>104.5</v>
      </c>
      <c r="Q36" s="16">
        <v>0</v>
      </c>
      <c r="R36" s="16">
        <v>147.34</v>
      </c>
      <c r="S36" s="15">
        <v>2.0000000000000001E-4</v>
      </c>
      <c r="T36" s="15">
        <v>5.7000000000000002E-3</v>
      </c>
      <c r="U36" s="15">
        <v>1.1000000000000001E-3</v>
      </c>
      <c r="V36" s="13" t="s">
        <v>6</v>
      </c>
    </row>
    <row r="37" spans="1:22">
      <c r="A37" s="13" t="s">
        <v>6</v>
      </c>
      <c r="B37" s="13" t="s">
        <v>183</v>
      </c>
      <c r="C37" s="14">
        <v>6130181</v>
      </c>
      <c r="D37" s="13" t="s">
        <v>114</v>
      </c>
      <c r="E37" s="13" t="s">
        <v>6</v>
      </c>
      <c r="F37" s="14">
        <v>520017807</v>
      </c>
      <c r="G37" s="13" t="s">
        <v>164</v>
      </c>
      <c r="H37" s="13" t="s">
        <v>176</v>
      </c>
      <c r="I37" s="13" t="s">
        <v>82</v>
      </c>
      <c r="J37" s="13" t="s">
        <v>6</v>
      </c>
      <c r="K37" s="16">
        <v>1.54</v>
      </c>
      <c r="L37" s="13" t="s">
        <v>84</v>
      </c>
      <c r="M37" s="15">
        <v>3.4799999999999998E-2</v>
      </c>
      <c r="N37" s="15">
        <v>-1.0200000000000001E-2</v>
      </c>
      <c r="O37" s="16">
        <v>105768.6</v>
      </c>
      <c r="P37" s="16">
        <v>108.04</v>
      </c>
      <c r="Q37" s="16">
        <v>0</v>
      </c>
      <c r="R37" s="16">
        <v>114.27</v>
      </c>
      <c r="S37" s="15">
        <v>2.9999999999999997E-4</v>
      </c>
      <c r="T37" s="15">
        <v>4.4000000000000003E-3</v>
      </c>
      <c r="U37" s="15">
        <v>8.0000000000000004E-4</v>
      </c>
      <c r="V37" s="13" t="s">
        <v>6</v>
      </c>
    </row>
    <row r="38" spans="1:22">
      <c r="A38" s="13" t="s">
        <v>6</v>
      </c>
      <c r="B38" s="13" t="s">
        <v>184</v>
      </c>
      <c r="C38" s="14">
        <v>6950083</v>
      </c>
      <c r="D38" s="13" t="s">
        <v>114</v>
      </c>
      <c r="E38" s="13" t="s">
        <v>6</v>
      </c>
      <c r="F38" s="14">
        <v>520000522</v>
      </c>
      <c r="G38" s="13" t="s">
        <v>148</v>
      </c>
      <c r="H38" s="13" t="s">
        <v>176</v>
      </c>
      <c r="I38" s="13" t="s">
        <v>82</v>
      </c>
      <c r="J38" s="13" t="s">
        <v>6</v>
      </c>
      <c r="K38" s="16">
        <v>0.5</v>
      </c>
      <c r="L38" s="13" t="s">
        <v>84</v>
      </c>
      <c r="M38" s="15">
        <v>4.4999999999999998E-2</v>
      </c>
      <c r="N38" s="15">
        <v>8.9999999999999998E-4</v>
      </c>
      <c r="O38" s="16">
        <v>411100</v>
      </c>
      <c r="P38" s="16">
        <v>124.96</v>
      </c>
      <c r="Q38" s="16">
        <v>5.65</v>
      </c>
      <c r="R38" s="16">
        <v>519.36</v>
      </c>
      <c r="S38" s="15">
        <v>2.0000000000000001E-4</v>
      </c>
      <c r="T38" s="15">
        <v>2.0199999999999999E-2</v>
      </c>
      <c r="U38" s="15">
        <v>3.8E-3</v>
      </c>
      <c r="V38" s="13" t="s">
        <v>6</v>
      </c>
    </row>
    <row r="39" spans="1:22">
      <c r="A39" s="13" t="s">
        <v>6</v>
      </c>
      <c r="B39" s="13" t="s">
        <v>185</v>
      </c>
      <c r="C39" s="14">
        <v>1103670</v>
      </c>
      <c r="D39" s="13" t="s">
        <v>114</v>
      </c>
      <c r="E39" s="13" t="s">
        <v>6</v>
      </c>
      <c r="F39" s="14">
        <v>513937714</v>
      </c>
      <c r="G39" s="13" t="s">
        <v>186</v>
      </c>
      <c r="H39" s="13" t="s">
        <v>187</v>
      </c>
      <c r="I39" s="13" t="s">
        <v>150</v>
      </c>
      <c r="J39" s="13" t="s">
        <v>6</v>
      </c>
      <c r="K39" s="16">
        <v>1</v>
      </c>
      <c r="L39" s="13" t="s">
        <v>84</v>
      </c>
      <c r="M39" s="15">
        <v>4.0500000000000001E-2</v>
      </c>
      <c r="N39" s="15">
        <v>-4.1000000000000003E-3</v>
      </c>
      <c r="O39" s="16">
        <v>19006.009999999998</v>
      </c>
      <c r="P39" s="16">
        <v>127.65</v>
      </c>
      <c r="Q39" s="16">
        <v>25.1</v>
      </c>
      <c r="R39" s="16">
        <v>49.36</v>
      </c>
      <c r="S39" s="15">
        <v>5.0000000000000001E-4</v>
      </c>
      <c r="T39" s="15">
        <v>1.9E-3</v>
      </c>
      <c r="U39" s="15">
        <v>4.0000000000000002E-4</v>
      </c>
      <c r="V39" s="13" t="s">
        <v>6</v>
      </c>
    </row>
    <row r="40" spans="1:22">
      <c r="A40" s="13" t="s">
        <v>6</v>
      </c>
      <c r="B40" s="13" t="s">
        <v>188</v>
      </c>
      <c r="C40" s="14">
        <v>1140615</v>
      </c>
      <c r="D40" s="13" t="s">
        <v>114</v>
      </c>
      <c r="E40" s="13" t="s">
        <v>6</v>
      </c>
      <c r="F40" s="14">
        <v>513765859</v>
      </c>
      <c r="G40" s="13" t="s">
        <v>164</v>
      </c>
      <c r="H40" s="13" t="s">
        <v>176</v>
      </c>
      <c r="I40" s="13" t="s">
        <v>82</v>
      </c>
      <c r="J40" s="13" t="s">
        <v>6</v>
      </c>
      <c r="K40" s="16">
        <v>5.21</v>
      </c>
      <c r="L40" s="13" t="s">
        <v>84</v>
      </c>
      <c r="M40" s="15">
        <v>1.6E-2</v>
      </c>
      <c r="N40" s="15">
        <v>1.14E-2</v>
      </c>
      <c r="O40" s="16">
        <v>75921.47</v>
      </c>
      <c r="P40" s="16">
        <v>109.86</v>
      </c>
      <c r="Q40" s="16">
        <v>0</v>
      </c>
      <c r="R40" s="16">
        <v>83.41</v>
      </c>
      <c r="S40" s="15">
        <v>1E-4</v>
      </c>
      <c r="T40" s="15">
        <v>3.2000000000000002E-3</v>
      </c>
      <c r="U40" s="15">
        <v>5.9999999999999995E-4</v>
      </c>
      <c r="V40" s="13" t="s">
        <v>6</v>
      </c>
    </row>
    <row r="41" spans="1:22">
      <c r="A41" s="13" t="s">
        <v>6</v>
      </c>
      <c r="B41" s="13" t="s">
        <v>189</v>
      </c>
      <c r="C41" s="14">
        <v>1139849</v>
      </c>
      <c r="D41" s="13" t="s">
        <v>114</v>
      </c>
      <c r="E41" s="13" t="s">
        <v>6</v>
      </c>
      <c r="F41" s="14">
        <v>520044520</v>
      </c>
      <c r="G41" s="13" t="s">
        <v>164</v>
      </c>
      <c r="H41" s="13" t="s">
        <v>190</v>
      </c>
      <c r="I41" s="13" t="s">
        <v>150</v>
      </c>
      <c r="J41" s="13" t="s">
        <v>6</v>
      </c>
      <c r="K41" s="16">
        <v>3.75</v>
      </c>
      <c r="L41" s="13" t="s">
        <v>84</v>
      </c>
      <c r="M41" s="15">
        <v>2.5000000000000001E-2</v>
      </c>
      <c r="N41" s="15">
        <v>-3.0999999999999999E-3</v>
      </c>
      <c r="O41" s="16">
        <v>480588.24</v>
      </c>
      <c r="P41" s="16">
        <v>113.87</v>
      </c>
      <c r="Q41" s="16">
        <v>0</v>
      </c>
      <c r="R41" s="16">
        <v>547.25</v>
      </c>
      <c r="S41" s="15">
        <v>1.1999999999999999E-3</v>
      </c>
      <c r="T41" s="15">
        <v>2.12E-2</v>
      </c>
      <c r="U41" s="15">
        <v>4.0000000000000001E-3</v>
      </c>
      <c r="V41" s="13" t="s">
        <v>6</v>
      </c>
    </row>
    <row r="42" spans="1:22">
      <c r="A42" s="13" t="s">
        <v>6</v>
      </c>
      <c r="B42" s="13" t="s">
        <v>191</v>
      </c>
      <c r="C42" s="14">
        <v>1130632</v>
      </c>
      <c r="D42" s="13" t="s">
        <v>114</v>
      </c>
      <c r="E42" s="13" t="s">
        <v>6</v>
      </c>
      <c r="F42" s="14">
        <v>513257873</v>
      </c>
      <c r="G42" s="13" t="s">
        <v>164</v>
      </c>
      <c r="H42" s="13" t="s">
        <v>192</v>
      </c>
      <c r="I42" s="13" t="s">
        <v>82</v>
      </c>
      <c r="J42" s="13" t="s">
        <v>6</v>
      </c>
      <c r="K42" s="16">
        <v>1.85</v>
      </c>
      <c r="L42" s="13" t="s">
        <v>84</v>
      </c>
      <c r="M42" s="15">
        <v>3.4500000000000003E-2</v>
      </c>
      <c r="N42" s="15">
        <v>-7.1000000000000004E-3</v>
      </c>
      <c r="O42" s="16">
        <v>210441.7</v>
      </c>
      <c r="P42" s="16">
        <v>109.4</v>
      </c>
      <c r="Q42" s="16">
        <v>0</v>
      </c>
      <c r="R42" s="16">
        <v>230.22</v>
      </c>
      <c r="S42" s="15">
        <v>8.0000000000000004E-4</v>
      </c>
      <c r="T42" s="15">
        <v>8.8999999999999999E-3</v>
      </c>
      <c r="U42" s="15">
        <v>1.6999999999999999E-3</v>
      </c>
      <c r="V42" s="13" t="s">
        <v>6</v>
      </c>
    </row>
    <row r="43" spans="1:22">
      <c r="A43" s="13" t="s">
        <v>6</v>
      </c>
      <c r="B43" s="13" t="s">
        <v>193</v>
      </c>
      <c r="C43" s="14">
        <v>1121763</v>
      </c>
      <c r="D43" s="13" t="s">
        <v>114</v>
      </c>
      <c r="E43" s="13" t="s">
        <v>6</v>
      </c>
      <c r="F43" s="14">
        <v>520043795</v>
      </c>
      <c r="G43" s="13" t="s">
        <v>194</v>
      </c>
      <c r="H43" s="13" t="s">
        <v>190</v>
      </c>
      <c r="I43" s="13" t="s">
        <v>150</v>
      </c>
      <c r="J43" s="13" t="s">
        <v>6</v>
      </c>
      <c r="K43" s="16">
        <v>2.4</v>
      </c>
      <c r="L43" s="13" t="s">
        <v>84</v>
      </c>
      <c r="M43" s="15">
        <v>3.95E-2</v>
      </c>
      <c r="N43" s="15">
        <v>-5.8999999999999999E-3</v>
      </c>
      <c r="O43" s="16">
        <v>214573.45</v>
      </c>
      <c r="P43" s="16">
        <v>119.68</v>
      </c>
      <c r="Q43" s="16">
        <v>0</v>
      </c>
      <c r="R43" s="16">
        <v>256.8</v>
      </c>
      <c r="S43" s="15">
        <v>5.0000000000000001E-4</v>
      </c>
      <c r="T43" s="15">
        <v>0.01</v>
      </c>
      <c r="U43" s="15">
        <v>1.9E-3</v>
      </c>
      <c r="V43" s="13" t="s">
        <v>6</v>
      </c>
    </row>
    <row r="44" spans="1:22">
      <c r="A44" s="13" t="s">
        <v>6</v>
      </c>
      <c r="B44" s="13" t="s">
        <v>195</v>
      </c>
      <c r="C44" s="14">
        <v>1140821</v>
      </c>
      <c r="D44" s="13" t="s">
        <v>114</v>
      </c>
      <c r="E44" s="13" t="s">
        <v>6</v>
      </c>
      <c r="F44" s="14">
        <v>510454333</v>
      </c>
      <c r="G44" s="13" t="s">
        <v>196</v>
      </c>
      <c r="H44" s="13" t="s">
        <v>197</v>
      </c>
      <c r="I44" s="13" t="s">
        <v>82</v>
      </c>
      <c r="J44" s="13" t="s">
        <v>6</v>
      </c>
      <c r="K44" s="16">
        <v>0.83</v>
      </c>
      <c r="L44" s="13" t="s">
        <v>84</v>
      </c>
      <c r="M44" s="15">
        <v>2.8500000000000001E-2</v>
      </c>
      <c r="N44" s="15">
        <v>-6.9999999999999999E-4</v>
      </c>
      <c r="O44" s="16">
        <v>55600</v>
      </c>
      <c r="P44" s="16">
        <v>105.5</v>
      </c>
      <c r="Q44" s="16">
        <v>0</v>
      </c>
      <c r="R44" s="16">
        <v>58.66</v>
      </c>
      <c r="S44" s="15">
        <v>4.0000000000000002E-4</v>
      </c>
      <c r="T44" s="15">
        <v>2.3E-3</v>
      </c>
      <c r="U44" s="15">
        <v>4.0000000000000002E-4</v>
      </c>
      <c r="V44" s="13" t="s">
        <v>6</v>
      </c>
    </row>
    <row r="45" spans="1:22">
      <c r="A45" s="13" t="s">
        <v>6</v>
      </c>
      <c r="B45" s="13" t="s">
        <v>198</v>
      </c>
      <c r="C45" s="14">
        <v>2510139</v>
      </c>
      <c r="D45" s="13" t="s">
        <v>114</v>
      </c>
      <c r="E45" s="13" t="s">
        <v>6</v>
      </c>
      <c r="F45" s="14">
        <v>520036617</v>
      </c>
      <c r="G45" s="13" t="s">
        <v>164</v>
      </c>
      <c r="H45" s="13" t="s">
        <v>197</v>
      </c>
      <c r="I45" s="13" t="s">
        <v>82</v>
      </c>
      <c r="J45" s="13" t="s">
        <v>6</v>
      </c>
      <c r="K45" s="16">
        <v>0</v>
      </c>
      <c r="L45" s="13" t="s">
        <v>84</v>
      </c>
      <c r="M45" s="15">
        <v>4.2500000000000003E-2</v>
      </c>
      <c r="N45" s="15">
        <v>2.0000000000000001E-4</v>
      </c>
      <c r="O45" s="16">
        <v>12345.45</v>
      </c>
      <c r="P45" s="16">
        <v>111.48</v>
      </c>
      <c r="Q45" s="16">
        <v>0</v>
      </c>
      <c r="R45" s="16">
        <v>13.76</v>
      </c>
      <c r="S45" s="15">
        <v>5.0000000000000001E-4</v>
      </c>
      <c r="T45" s="15">
        <v>5.0000000000000001E-4</v>
      </c>
      <c r="U45" s="15">
        <v>1E-4</v>
      </c>
      <c r="V45" s="13" t="s">
        <v>6</v>
      </c>
    </row>
    <row r="46" spans="1:22">
      <c r="A46" s="13" t="s">
        <v>6</v>
      </c>
      <c r="B46" s="13" t="s">
        <v>199</v>
      </c>
      <c r="C46" s="14">
        <v>2510162</v>
      </c>
      <c r="D46" s="13" t="s">
        <v>114</v>
      </c>
      <c r="E46" s="13" t="s">
        <v>6</v>
      </c>
      <c r="F46" s="14">
        <v>520036617</v>
      </c>
      <c r="G46" s="13" t="s">
        <v>164</v>
      </c>
      <c r="H46" s="13" t="s">
        <v>197</v>
      </c>
      <c r="I46" s="13" t="s">
        <v>82</v>
      </c>
      <c r="J46" s="13" t="s">
        <v>6</v>
      </c>
      <c r="K46" s="16">
        <v>0.91</v>
      </c>
      <c r="L46" s="13" t="s">
        <v>84</v>
      </c>
      <c r="M46" s="15">
        <v>4.5999999999999999E-2</v>
      </c>
      <c r="N46" s="15">
        <v>-5.7000000000000002E-3</v>
      </c>
      <c r="O46" s="16">
        <v>74996.08</v>
      </c>
      <c r="P46" s="16">
        <v>108.03</v>
      </c>
      <c r="Q46" s="16">
        <v>0</v>
      </c>
      <c r="R46" s="16">
        <v>81.02</v>
      </c>
      <c r="S46" s="15">
        <v>5.9999999999999995E-4</v>
      </c>
      <c r="T46" s="15">
        <v>3.0999999999999999E-3</v>
      </c>
      <c r="U46" s="15">
        <v>5.9999999999999995E-4</v>
      </c>
      <c r="V46" s="13" t="s">
        <v>6</v>
      </c>
    </row>
    <row r="47" spans="1:22">
      <c r="A47" s="13" t="s">
        <v>6</v>
      </c>
      <c r="B47" s="13" t="s">
        <v>200</v>
      </c>
      <c r="C47" s="14">
        <v>6910095</v>
      </c>
      <c r="D47" s="13" t="s">
        <v>114</v>
      </c>
      <c r="E47" s="13" t="s">
        <v>6</v>
      </c>
      <c r="F47" s="14">
        <v>520007030</v>
      </c>
      <c r="G47" s="13" t="s">
        <v>148</v>
      </c>
      <c r="H47" s="13" t="s">
        <v>197</v>
      </c>
      <c r="I47" s="13" t="s">
        <v>82</v>
      </c>
      <c r="J47" s="13" t="s">
        <v>6</v>
      </c>
      <c r="K47" s="16">
        <v>0.5</v>
      </c>
      <c r="L47" s="13" t="s">
        <v>84</v>
      </c>
      <c r="M47" s="15">
        <v>6.3500000000000001E-2</v>
      </c>
      <c r="N47" s="15">
        <v>1.1999999999999999E-3</v>
      </c>
      <c r="O47" s="16">
        <v>435782</v>
      </c>
      <c r="P47" s="16">
        <v>125.55</v>
      </c>
      <c r="Q47" s="16">
        <v>6.81</v>
      </c>
      <c r="R47" s="16">
        <v>553.92999999999995</v>
      </c>
      <c r="S47" s="15">
        <v>4.0000000000000002E-4</v>
      </c>
      <c r="T47" s="15">
        <v>2.1499999999999998E-2</v>
      </c>
      <c r="U47" s="15">
        <v>4.0000000000000001E-3</v>
      </c>
      <c r="V47" s="13" t="s">
        <v>6</v>
      </c>
    </row>
    <row r="48" spans="1:22">
      <c r="A48" s="13" t="s">
        <v>6</v>
      </c>
      <c r="B48" s="13" t="s">
        <v>201</v>
      </c>
      <c r="C48" s="14">
        <v>6120224</v>
      </c>
      <c r="D48" s="13" t="s">
        <v>114</v>
      </c>
      <c r="E48" s="13" t="s">
        <v>6</v>
      </c>
      <c r="F48" s="14">
        <v>520020116</v>
      </c>
      <c r="G48" s="13" t="s">
        <v>164</v>
      </c>
      <c r="H48" s="13" t="s">
        <v>197</v>
      </c>
      <c r="I48" s="13" t="s">
        <v>82</v>
      </c>
      <c r="J48" s="13" t="s">
        <v>6</v>
      </c>
      <c r="K48" s="16">
        <v>5.2</v>
      </c>
      <c r="L48" s="13" t="s">
        <v>84</v>
      </c>
      <c r="M48" s="15">
        <v>1.7999999999999999E-2</v>
      </c>
      <c r="N48" s="15">
        <v>5.9999999999999995E-4</v>
      </c>
      <c r="O48" s="16">
        <v>120650</v>
      </c>
      <c r="P48" s="16">
        <v>111.91</v>
      </c>
      <c r="Q48" s="16">
        <v>0</v>
      </c>
      <c r="R48" s="16">
        <v>135.02000000000001</v>
      </c>
      <c r="S48" s="15">
        <v>2.0000000000000001E-4</v>
      </c>
      <c r="T48" s="15">
        <v>5.1999999999999998E-3</v>
      </c>
      <c r="U48" s="15">
        <v>1E-3</v>
      </c>
      <c r="V48" s="13" t="s">
        <v>6</v>
      </c>
    </row>
    <row r="49" spans="1:22">
      <c r="A49" s="13" t="s">
        <v>6</v>
      </c>
      <c r="B49" s="13" t="s">
        <v>202</v>
      </c>
      <c r="C49" s="14">
        <v>6990188</v>
      </c>
      <c r="D49" s="13" t="s">
        <v>114</v>
      </c>
      <c r="E49" s="13" t="s">
        <v>6</v>
      </c>
      <c r="F49" s="14">
        <v>520025438</v>
      </c>
      <c r="G49" s="13" t="s">
        <v>164</v>
      </c>
      <c r="H49" s="13" t="s">
        <v>203</v>
      </c>
      <c r="I49" s="13" t="s">
        <v>150</v>
      </c>
      <c r="J49" s="13" t="s">
        <v>6</v>
      </c>
      <c r="K49" s="16">
        <v>1.48</v>
      </c>
      <c r="L49" s="13" t="s">
        <v>84</v>
      </c>
      <c r="M49" s="15">
        <v>4.9500000000000002E-2</v>
      </c>
      <c r="N49" s="15">
        <v>-3.7000000000000002E-3</v>
      </c>
      <c r="O49" s="16">
        <v>171013.41</v>
      </c>
      <c r="P49" s="16">
        <v>111.5</v>
      </c>
      <c r="Q49" s="16">
        <v>0</v>
      </c>
      <c r="R49" s="16">
        <v>190.68</v>
      </c>
      <c r="S49" s="15">
        <v>5.0000000000000001E-4</v>
      </c>
      <c r="T49" s="15">
        <v>7.4000000000000003E-3</v>
      </c>
      <c r="U49" s="15">
        <v>1.4E-3</v>
      </c>
      <c r="V49" s="13" t="s">
        <v>6</v>
      </c>
    </row>
    <row r="50" spans="1:22">
      <c r="A50" s="13" t="s">
        <v>6</v>
      </c>
      <c r="B50" s="13" t="s">
        <v>204</v>
      </c>
      <c r="C50" s="14">
        <v>1132828</v>
      </c>
      <c r="D50" s="13" t="s">
        <v>114</v>
      </c>
      <c r="E50" s="13" t="s">
        <v>6</v>
      </c>
      <c r="F50" s="14">
        <v>511930125</v>
      </c>
      <c r="G50" s="13" t="s">
        <v>179</v>
      </c>
      <c r="H50" s="13" t="s">
        <v>197</v>
      </c>
      <c r="I50" s="13" t="s">
        <v>82</v>
      </c>
      <c r="J50" s="13" t="s">
        <v>6</v>
      </c>
      <c r="K50" s="16">
        <v>1.99</v>
      </c>
      <c r="L50" s="13" t="s">
        <v>84</v>
      </c>
      <c r="M50" s="15">
        <v>1.9800000000000002E-2</v>
      </c>
      <c r="N50" s="15">
        <v>5.0000000000000001E-4</v>
      </c>
      <c r="O50" s="16">
        <v>341886.34</v>
      </c>
      <c r="P50" s="16">
        <v>105.4</v>
      </c>
      <c r="Q50" s="16">
        <v>120.24</v>
      </c>
      <c r="R50" s="16">
        <v>480.59</v>
      </c>
      <c r="S50" s="15">
        <v>6.9999999999999999E-4</v>
      </c>
      <c r="T50" s="15">
        <v>1.8700000000000001E-2</v>
      </c>
      <c r="U50" s="15">
        <v>3.5000000000000001E-3</v>
      </c>
      <c r="V50" s="13" t="s">
        <v>6</v>
      </c>
    </row>
    <row r="51" spans="1:22">
      <c r="A51" s="13" t="s">
        <v>6</v>
      </c>
      <c r="B51" s="13" t="s">
        <v>205</v>
      </c>
      <c r="C51" s="14">
        <v>1135888</v>
      </c>
      <c r="D51" s="13" t="s">
        <v>114</v>
      </c>
      <c r="E51" s="13" t="s">
        <v>6</v>
      </c>
      <c r="F51" s="14">
        <v>520036104</v>
      </c>
      <c r="G51" s="13" t="s">
        <v>206</v>
      </c>
      <c r="H51" s="13" t="s">
        <v>197</v>
      </c>
      <c r="I51" s="13" t="s">
        <v>82</v>
      </c>
      <c r="J51" s="13" t="s">
        <v>6</v>
      </c>
      <c r="K51" s="16">
        <v>5.36</v>
      </c>
      <c r="L51" s="13" t="s">
        <v>84</v>
      </c>
      <c r="M51" s="15">
        <v>3.9E-2</v>
      </c>
      <c r="N51" s="15">
        <v>5.4999999999999997E-3</v>
      </c>
      <c r="O51" s="16">
        <v>439865.23</v>
      </c>
      <c r="P51" s="16">
        <v>122.2</v>
      </c>
      <c r="Q51" s="16">
        <v>0</v>
      </c>
      <c r="R51" s="16">
        <v>537.51</v>
      </c>
      <c r="S51" s="15">
        <v>2.9999999999999997E-4</v>
      </c>
      <c r="T51" s="15">
        <v>2.0899999999999998E-2</v>
      </c>
      <c r="U51" s="15">
        <v>3.8999999999999998E-3</v>
      </c>
      <c r="V51" s="13" t="s">
        <v>6</v>
      </c>
    </row>
    <row r="52" spans="1:22">
      <c r="A52" s="13" t="s">
        <v>6</v>
      </c>
      <c r="B52" s="13" t="s">
        <v>207</v>
      </c>
      <c r="C52" s="14">
        <v>1125210</v>
      </c>
      <c r="D52" s="13" t="s">
        <v>114</v>
      </c>
      <c r="E52" s="13" t="s">
        <v>6</v>
      </c>
      <c r="F52" s="14">
        <v>520036104</v>
      </c>
      <c r="G52" s="13" t="s">
        <v>206</v>
      </c>
      <c r="H52" s="13" t="s">
        <v>197</v>
      </c>
      <c r="I52" s="13" t="s">
        <v>82</v>
      </c>
      <c r="J52" s="13" t="s">
        <v>6</v>
      </c>
      <c r="K52" s="16">
        <v>0.98</v>
      </c>
      <c r="L52" s="13" t="s">
        <v>84</v>
      </c>
      <c r="M52" s="15">
        <v>5.5E-2</v>
      </c>
      <c r="N52" s="15">
        <v>3.5999999999999999E-3</v>
      </c>
      <c r="O52" s="16">
        <v>73937.91</v>
      </c>
      <c r="P52" s="16">
        <v>110.08</v>
      </c>
      <c r="Q52" s="16">
        <v>0</v>
      </c>
      <c r="R52" s="16">
        <v>81.39</v>
      </c>
      <c r="S52" s="15">
        <v>3.0999999999999999E-3</v>
      </c>
      <c r="T52" s="15">
        <v>3.2000000000000002E-3</v>
      </c>
      <c r="U52" s="15">
        <v>5.9999999999999995E-4</v>
      </c>
      <c r="V52" s="13" t="s">
        <v>6</v>
      </c>
    </row>
    <row r="53" spans="1:22">
      <c r="A53" s="13" t="s">
        <v>6</v>
      </c>
      <c r="B53" s="13" t="s">
        <v>208</v>
      </c>
      <c r="C53" s="14">
        <v>6120240</v>
      </c>
      <c r="D53" s="13" t="s">
        <v>114</v>
      </c>
      <c r="E53" s="13" t="s">
        <v>6</v>
      </c>
      <c r="F53" s="14">
        <v>520020116</v>
      </c>
      <c r="G53" s="13" t="s">
        <v>164</v>
      </c>
      <c r="H53" s="13" t="s">
        <v>209</v>
      </c>
      <c r="I53" s="13" t="s">
        <v>82</v>
      </c>
      <c r="J53" s="13" t="s">
        <v>6</v>
      </c>
      <c r="K53" s="16">
        <v>3.39</v>
      </c>
      <c r="L53" s="13" t="s">
        <v>84</v>
      </c>
      <c r="M53" s="15">
        <v>2.2499999999999999E-2</v>
      </c>
      <c r="N53" s="15">
        <v>7.0000000000000001E-3</v>
      </c>
      <c r="O53" s="16">
        <v>144642.01</v>
      </c>
      <c r="P53" s="16">
        <v>107.45</v>
      </c>
      <c r="Q53" s="16">
        <v>0</v>
      </c>
      <c r="R53" s="16">
        <v>155.41999999999999</v>
      </c>
      <c r="S53" s="15">
        <v>2.0000000000000001E-4</v>
      </c>
      <c r="T53" s="15">
        <v>6.0000000000000001E-3</v>
      </c>
      <c r="U53" s="15">
        <v>1.1000000000000001E-3</v>
      </c>
      <c r="V53" s="13" t="s">
        <v>6</v>
      </c>
    </row>
    <row r="54" spans="1:22">
      <c r="A54" s="13" t="s">
        <v>6</v>
      </c>
      <c r="B54" s="13" t="s">
        <v>210</v>
      </c>
      <c r="C54" s="14">
        <v>6990154</v>
      </c>
      <c r="D54" s="13" t="s">
        <v>114</v>
      </c>
      <c r="E54" s="13" t="s">
        <v>6</v>
      </c>
      <c r="F54" s="14">
        <v>520025438</v>
      </c>
      <c r="G54" s="13" t="s">
        <v>164</v>
      </c>
      <c r="H54" s="13" t="s">
        <v>209</v>
      </c>
      <c r="I54" s="13" t="s">
        <v>82</v>
      </c>
      <c r="J54" s="13" t="s">
        <v>6</v>
      </c>
      <c r="K54" s="16">
        <v>2.44</v>
      </c>
      <c r="L54" s="13" t="s">
        <v>84</v>
      </c>
      <c r="M54" s="15">
        <v>4.9500000000000002E-2</v>
      </c>
      <c r="N54" s="15">
        <v>-1.9E-3</v>
      </c>
      <c r="O54" s="16">
        <v>352819.19</v>
      </c>
      <c r="P54" s="16">
        <v>138.31</v>
      </c>
      <c r="Q54" s="16">
        <v>0</v>
      </c>
      <c r="R54" s="16">
        <v>487.98</v>
      </c>
      <c r="S54" s="15">
        <v>2.9999999999999997E-4</v>
      </c>
      <c r="T54" s="15">
        <v>1.89E-2</v>
      </c>
      <c r="U54" s="15">
        <v>3.5000000000000001E-3</v>
      </c>
      <c r="V54" s="13" t="s">
        <v>6</v>
      </c>
    </row>
    <row r="55" spans="1:22">
      <c r="A55" s="13" t="s">
        <v>6</v>
      </c>
      <c r="B55" s="13" t="s">
        <v>211</v>
      </c>
      <c r="C55" s="14">
        <v>6390207</v>
      </c>
      <c r="D55" s="13" t="s">
        <v>114</v>
      </c>
      <c r="E55" s="13" t="s">
        <v>6</v>
      </c>
      <c r="F55" s="14">
        <v>520023896</v>
      </c>
      <c r="G55" s="13" t="s">
        <v>212</v>
      </c>
      <c r="H55" s="13" t="s">
        <v>213</v>
      </c>
      <c r="I55" s="13" t="s">
        <v>82</v>
      </c>
      <c r="J55" s="13" t="s">
        <v>6</v>
      </c>
      <c r="K55" s="16">
        <v>2.41</v>
      </c>
      <c r="L55" s="13" t="s">
        <v>84</v>
      </c>
      <c r="M55" s="15">
        <v>4.9500000000000002E-2</v>
      </c>
      <c r="N55" s="15">
        <v>5.3E-3</v>
      </c>
      <c r="O55" s="16">
        <v>112883.36</v>
      </c>
      <c r="P55" s="16">
        <v>138.91</v>
      </c>
      <c r="Q55" s="16">
        <v>0</v>
      </c>
      <c r="R55" s="16">
        <v>156.81</v>
      </c>
      <c r="S55" s="15">
        <v>1E-4</v>
      </c>
      <c r="T55" s="15">
        <v>6.1000000000000004E-3</v>
      </c>
      <c r="U55" s="15">
        <v>1.1000000000000001E-3</v>
      </c>
      <c r="V55" s="13" t="s">
        <v>6</v>
      </c>
    </row>
    <row r="56" spans="1:22">
      <c r="A56" s="13" t="s">
        <v>6</v>
      </c>
      <c r="B56" s="13" t="s">
        <v>214</v>
      </c>
      <c r="C56" s="14">
        <v>1105543</v>
      </c>
      <c r="D56" s="13" t="s">
        <v>114</v>
      </c>
      <c r="E56" s="13" t="s">
        <v>6</v>
      </c>
      <c r="F56" s="14">
        <v>520044322</v>
      </c>
      <c r="G56" s="13" t="s">
        <v>215</v>
      </c>
      <c r="H56" s="13" t="s">
        <v>216</v>
      </c>
      <c r="I56" s="13" t="s">
        <v>82</v>
      </c>
      <c r="J56" s="13" t="s">
        <v>6</v>
      </c>
      <c r="K56" s="16">
        <v>0.25</v>
      </c>
      <c r="L56" s="13" t="s">
        <v>84</v>
      </c>
      <c r="M56" s="15">
        <v>4.8500000000000001E-2</v>
      </c>
      <c r="N56" s="15">
        <v>7.3200000000000001E-2</v>
      </c>
      <c r="O56" s="16">
        <v>44403.83</v>
      </c>
      <c r="P56" s="16">
        <v>123.82</v>
      </c>
      <c r="Q56" s="16">
        <v>0</v>
      </c>
      <c r="R56" s="16">
        <v>54.98</v>
      </c>
      <c r="S56" s="15">
        <v>5.0000000000000001E-4</v>
      </c>
      <c r="T56" s="15">
        <v>2.0999999999999999E-3</v>
      </c>
      <c r="U56" s="15">
        <v>4.0000000000000002E-4</v>
      </c>
      <c r="V56" s="13" t="s">
        <v>6</v>
      </c>
    </row>
    <row r="57" spans="1:22">
      <c r="A57" s="13" t="s">
        <v>6</v>
      </c>
      <c r="B57" s="13" t="s">
        <v>217</v>
      </c>
      <c r="C57" s="14">
        <v>1115823</v>
      </c>
      <c r="D57" s="13" t="s">
        <v>114</v>
      </c>
      <c r="E57" s="13" t="s">
        <v>6</v>
      </c>
      <c r="F57" s="14">
        <v>520044322</v>
      </c>
      <c r="G57" s="13" t="s">
        <v>215</v>
      </c>
      <c r="H57" s="13" t="s">
        <v>218</v>
      </c>
      <c r="I57" s="13" t="s">
        <v>116</v>
      </c>
      <c r="J57" s="13" t="s">
        <v>6</v>
      </c>
      <c r="K57" s="16">
        <v>0.81</v>
      </c>
      <c r="L57" s="13" t="s">
        <v>84</v>
      </c>
      <c r="M57" s="15">
        <v>6.3500000000000001E-2</v>
      </c>
      <c r="N57" s="15">
        <v>8.3299999999999999E-2</v>
      </c>
      <c r="O57" s="16">
        <v>136667.82</v>
      </c>
      <c r="P57" s="16">
        <v>109.93</v>
      </c>
      <c r="Q57" s="16">
        <v>0</v>
      </c>
      <c r="R57" s="16">
        <v>150.24</v>
      </c>
      <c r="S57" s="15">
        <v>4.0000000000000002E-4</v>
      </c>
      <c r="T57" s="15">
        <v>5.7999999999999996E-3</v>
      </c>
      <c r="U57" s="15">
        <v>1.1000000000000001E-3</v>
      </c>
      <c r="V57" s="13" t="s">
        <v>6</v>
      </c>
    </row>
    <row r="58" spans="1:22">
      <c r="A58" s="3" t="s">
        <v>6</v>
      </c>
      <c r="B58" s="3" t="s">
        <v>120</v>
      </c>
      <c r="C58" s="3" t="s">
        <v>6</v>
      </c>
      <c r="D58" s="3" t="s">
        <v>6</v>
      </c>
      <c r="E58" s="3" t="s">
        <v>6</v>
      </c>
      <c r="F58" s="3" t="s">
        <v>6</v>
      </c>
      <c r="G58" s="3" t="s">
        <v>6</v>
      </c>
      <c r="H58" s="3" t="s">
        <v>6</v>
      </c>
      <c r="I58" s="3" t="s">
        <v>6</v>
      </c>
      <c r="J58" s="3" t="s">
        <v>6</v>
      </c>
      <c r="K58" s="12">
        <v>2.97</v>
      </c>
      <c r="L58" s="3" t="s">
        <v>6</v>
      </c>
      <c r="M58" s="11">
        <v>4.0800000000000003E-2</v>
      </c>
      <c r="N58" s="11">
        <v>1.2800000000000001E-2</v>
      </c>
      <c r="O58" s="12">
        <v>9785257.0199999996</v>
      </c>
      <c r="P58" s="3" t="s">
        <v>6</v>
      </c>
      <c r="Q58" s="12">
        <v>91.48</v>
      </c>
      <c r="R58" s="12">
        <v>10700.26</v>
      </c>
      <c r="S58" s="3" t="s">
        <v>6</v>
      </c>
      <c r="T58" s="11">
        <v>0.41560000000000002</v>
      </c>
      <c r="U58" s="11">
        <v>7.7499999999999999E-2</v>
      </c>
      <c r="V58" s="3" t="s">
        <v>6</v>
      </c>
    </row>
    <row r="59" spans="1:22">
      <c r="A59" s="13" t="s">
        <v>6</v>
      </c>
      <c r="B59" s="13" t="s">
        <v>219</v>
      </c>
      <c r="C59" s="14">
        <v>6000202</v>
      </c>
      <c r="D59" s="13" t="s">
        <v>114</v>
      </c>
      <c r="E59" s="13" t="s">
        <v>6</v>
      </c>
      <c r="F59" s="14">
        <v>520000472</v>
      </c>
      <c r="G59" s="13" t="s">
        <v>161</v>
      </c>
      <c r="H59" s="13" t="s">
        <v>81</v>
      </c>
      <c r="I59" s="13" t="s">
        <v>82</v>
      </c>
      <c r="J59" s="13" t="s">
        <v>6</v>
      </c>
      <c r="K59" s="16">
        <v>1.32</v>
      </c>
      <c r="L59" s="13" t="s">
        <v>84</v>
      </c>
      <c r="M59" s="15">
        <v>4.8000000000000001E-2</v>
      </c>
      <c r="N59" s="15">
        <v>2.3999999999999998E-3</v>
      </c>
      <c r="O59" s="16">
        <v>116445.33</v>
      </c>
      <c r="P59" s="16">
        <v>107.15</v>
      </c>
      <c r="Q59" s="16">
        <v>0</v>
      </c>
      <c r="R59" s="16">
        <v>124.77</v>
      </c>
      <c r="S59" s="15">
        <v>1E-4</v>
      </c>
      <c r="T59" s="15">
        <v>4.7999999999999996E-3</v>
      </c>
      <c r="U59" s="15">
        <v>8.9999999999999998E-4</v>
      </c>
      <c r="V59" s="13" t="s">
        <v>6</v>
      </c>
    </row>
    <row r="60" spans="1:22">
      <c r="A60" s="13" t="s">
        <v>6</v>
      </c>
      <c r="B60" s="13" t="s">
        <v>220</v>
      </c>
      <c r="C60" s="14">
        <v>4160156</v>
      </c>
      <c r="D60" s="13" t="s">
        <v>114</v>
      </c>
      <c r="E60" s="13" t="s">
        <v>6</v>
      </c>
      <c r="F60" s="14">
        <v>520038910</v>
      </c>
      <c r="G60" s="13" t="s">
        <v>164</v>
      </c>
      <c r="H60" s="13" t="s">
        <v>167</v>
      </c>
      <c r="I60" s="13" t="s">
        <v>82</v>
      </c>
      <c r="J60" s="13" t="s">
        <v>6</v>
      </c>
      <c r="K60" s="16">
        <v>2.62</v>
      </c>
      <c r="L60" s="13" t="s">
        <v>84</v>
      </c>
      <c r="M60" s="15">
        <v>2.5499999999999998E-2</v>
      </c>
      <c r="N60" s="15">
        <v>7.4000000000000003E-3</v>
      </c>
      <c r="O60" s="16">
        <v>66000</v>
      </c>
      <c r="P60" s="16">
        <v>104.84</v>
      </c>
      <c r="Q60" s="16">
        <v>0</v>
      </c>
      <c r="R60" s="16">
        <v>69.19</v>
      </c>
      <c r="S60" s="15">
        <v>2.0000000000000001E-4</v>
      </c>
      <c r="T60" s="15">
        <v>2.7000000000000001E-3</v>
      </c>
      <c r="U60" s="15">
        <v>5.0000000000000001E-4</v>
      </c>
      <c r="V60" s="13" t="s">
        <v>6</v>
      </c>
    </row>
    <row r="61" spans="1:22">
      <c r="A61" s="13" t="s">
        <v>6</v>
      </c>
      <c r="B61" s="13" t="s">
        <v>221</v>
      </c>
      <c r="C61" s="14">
        <v>2810299</v>
      </c>
      <c r="D61" s="13" t="s">
        <v>114</v>
      </c>
      <c r="E61" s="13" t="s">
        <v>6</v>
      </c>
      <c r="F61" s="14">
        <v>520027830</v>
      </c>
      <c r="G61" s="13" t="s">
        <v>175</v>
      </c>
      <c r="H61" s="13" t="s">
        <v>167</v>
      </c>
      <c r="I61" s="13" t="s">
        <v>82</v>
      </c>
      <c r="J61" s="13" t="s">
        <v>6</v>
      </c>
      <c r="K61" s="16">
        <v>1.72</v>
      </c>
      <c r="L61" s="13" t="s">
        <v>84</v>
      </c>
      <c r="M61" s="15">
        <v>2.4500000000000001E-2</v>
      </c>
      <c r="N61" s="15">
        <v>4.7000000000000002E-3</v>
      </c>
      <c r="O61" s="16">
        <v>432806.25</v>
      </c>
      <c r="P61" s="16">
        <v>104.06</v>
      </c>
      <c r="Q61" s="16">
        <v>0</v>
      </c>
      <c r="R61" s="16">
        <v>450.38</v>
      </c>
      <c r="S61" s="15">
        <v>4.0000000000000002E-4</v>
      </c>
      <c r="T61" s="15">
        <v>1.7500000000000002E-2</v>
      </c>
      <c r="U61" s="15">
        <v>3.3E-3</v>
      </c>
      <c r="V61" s="13" t="s">
        <v>6</v>
      </c>
    </row>
    <row r="62" spans="1:22">
      <c r="A62" s="13" t="s">
        <v>6</v>
      </c>
      <c r="B62" s="13" t="s">
        <v>222</v>
      </c>
      <c r="C62" s="14">
        <v>1137033</v>
      </c>
      <c r="D62" s="13" t="s">
        <v>114</v>
      </c>
      <c r="E62" s="13" t="s">
        <v>6</v>
      </c>
      <c r="F62" s="14">
        <v>513230029</v>
      </c>
      <c r="G62" s="13" t="s">
        <v>186</v>
      </c>
      <c r="H62" s="13" t="s">
        <v>223</v>
      </c>
      <c r="I62" s="13" t="s">
        <v>150</v>
      </c>
      <c r="J62" s="13" t="s">
        <v>6</v>
      </c>
      <c r="K62" s="16">
        <v>1.72</v>
      </c>
      <c r="L62" s="13" t="s">
        <v>84</v>
      </c>
      <c r="M62" s="15">
        <v>3.39E-2</v>
      </c>
      <c r="N62" s="15">
        <v>7.4999999999999997E-3</v>
      </c>
      <c r="O62" s="16">
        <v>493724</v>
      </c>
      <c r="P62" s="16">
        <v>105.42</v>
      </c>
      <c r="Q62" s="16">
        <v>0</v>
      </c>
      <c r="R62" s="16">
        <v>520.48</v>
      </c>
      <c r="S62" s="15">
        <v>6.9999999999999999E-4</v>
      </c>
      <c r="T62" s="15">
        <v>2.0199999999999999E-2</v>
      </c>
      <c r="U62" s="15">
        <v>3.8E-3</v>
      </c>
      <c r="V62" s="13" t="s">
        <v>6</v>
      </c>
    </row>
    <row r="63" spans="1:22">
      <c r="A63" s="13" t="s">
        <v>6</v>
      </c>
      <c r="B63" s="13" t="s">
        <v>224</v>
      </c>
      <c r="C63" s="14">
        <v>1130939</v>
      </c>
      <c r="D63" s="13" t="s">
        <v>114</v>
      </c>
      <c r="E63" s="13" t="s">
        <v>6</v>
      </c>
      <c r="F63" s="14">
        <v>520043720</v>
      </c>
      <c r="G63" s="13" t="s">
        <v>181</v>
      </c>
      <c r="H63" s="13" t="s">
        <v>223</v>
      </c>
      <c r="I63" s="13" t="s">
        <v>150</v>
      </c>
      <c r="J63" s="13" t="s">
        <v>6</v>
      </c>
      <c r="K63" s="16">
        <v>1.72</v>
      </c>
      <c r="L63" s="13" t="s">
        <v>84</v>
      </c>
      <c r="M63" s="15">
        <v>6.4000000000000001E-2</v>
      </c>
      <c r="N63" s="15">
        <v>8.3999999999999995E-3</v>
      </c>
      <c r="O63" s="16">
        <v>228000</v>
      </c>
      <c r="P63" s="16">
        <v>112.72</v>
      </c>
      <c r="Q63" s="16">
        <v>0</v>
      </c>
      <c r="R63" s="16">
        <v>257</v>
      </c>
      <c r="S63" s="15">
        <v>5.9999999999999995E-4</v>
      </c>
      <c r="T63" s="15">
        <v>0.01</v>
      </c>
      <c r="U63" s="15">
        <v>1.9E-3</v>
      </c>
      <c r="V63" s="13" t="s">
        <v>6</v>
      </c>
    </row>
    <row r="64" spans="1:22">
      <c r="A64" s="13" t="s">
        <v>6</v>
      </c>
      <c r="B64" s="13" t="s">
        <v>225</v>
      </c>
      <c r="C64" s="14">
        <v>7770209</v>
      </c>
      <c r="D64" s="13" t="s">
        <v>114</v>
      </c>
      <c r="E64" s="13" t="s">
        <v>6</v>
      </c>
      <c r="F64" s="14">
        <v>520022732</v>
      </c>
      <c r="G64" s="13" t="s">
        <v>173</v>
      </c>
      <c r="H64" s="13" t="s">
        <v>167</v>
      </c>
      <c r="I64" s="13" t="s">
        <v>82</v>
      </c>
      <c r="J64" s="13" t="s">
        <v>6</v>
      </c>
      <c r="K64" s="16">
        <v>3.94</v>
      </c>
      <c r="L64" s="13" t="s">
        <v>84</v>
      </c>
      <c r="M64" s="15">
        <v>5.0900000000000001E-2</v>
      </c>
      <c r="N64" s="15">
        <v>1.0200000000000001E-2</v>
      </c>
      <c r="O64" s="16">
        <v>343251.63</v>
      </c>
      <c r="P64" s="16">
        <v>120.49</v>
      </c>
      <c r="Q64" s="16">
        <v>0</v>
      </c>
      <c r="R64" s="16">
        <v>413.58</v>
      </c>
      <c r="S64" s="15">
        <v>4.0000000000000002E-4</v>
      </c>
      <c r="T64" s="15">
        <v>1.61E-2</v>
      </c>
      <c r="U64" s="15">
        <v>3.0000000000000001E-3</v>
      </c>
      <c r="V64" s="13" t="s">
        <v>6</v>
      </c>
    </row>
    <row r="65" spans="1:22">
      <c r="A65" s="13" t="s">
        <v>6</v>
      </c>
      <c r="B65" s="13" t="s">
        <v>226</v>
      </c>
      <c r="C65" s="14">
        <v>3900354</v>
      </c>
      <c r="D65" s="13" t="s">
        <v>114</v>
      </c>
      <c r="E65" s="13" t="s">
        <v>6</v>
      </c>
      <c r="F65" s="14">
        <v>520038506</v>
      </c>
      <c r="G65" s="13" t="s">
        <v>164</v>
      </c>
      <c r="H65" s="13" t="s">
        <v>176</v>
      </c>
      <c r="I65" s="13" t="s">
        <v>82</v>
      </c>
      <c r="J65" s="13" t="s">
        <v>6</v>
      </c>
      <c r="K65" s="16">
        <v>3.26</v>
      </c>
      <c r="L65" s="13" t="s">
        <v>84</v>
      </c>
      <c r="M65" s="15">
        <v>3.85E-2</v>
      </c>
      <c r="N65" s="15">
        <v>1.14E-2</v>
      </c>
      <c r="O65" s="16">
        <v>311111.11</v>
      </c>
      <c r="P65" s="16">
        <v>110.29</v>
      </c>
      <c r="Q65" s="16">
        <v>0</v>
      </c>
      <c r="R65" s="16">
        <v>343.12</v>
      </c>
      <c r="S65" s="15">
        <v>2.9999999999999997E-4</v>
      </c>
      <c r="T65" s="15">
        <v>1.3299999999999999E-2</v>
      </c>
      <c r="U65" s="15">
        <v>2.5000000000000001E-3</v>
      </c>
      <c r="V65" s="13" t="s">
        <v>6</v>
      </c>
    </row>
    <row r="66" spans="1:22">
      <c r="A66" s="13" t="s">
        <v>6</v>
      </c>
      <c r="B66" s="13" t="s">
        <v>227</v>
      </c>
      <c r="C66" s="14">
        <v>2300176</v>
      </c>
      <c r="D66" s="13" t="s">
        <v>114</v>
      </c>
      <c r="E66" s="13" t="s">
        <v>6</v>
      </c>
      <c r="F66" s="14">
        <v>520031931</v>
      </c>
      <c r="G66" s="13" t="s">
        <v>179</v>
      </c>
      <c r="H66" s="13" t="s">
        <v>176</v>
      </c>
      <c r="I66" s="13" t="s">
        <v>82</v>
      </c>
      <c r="J66" s="13" t="s">
        <v>6</v>
      </c>
      <c r="K66" s="16">
        <v>3.07</v>
      </c>
      <c r="L66" s="13" t="s">
        <v>84</v>
      </c>
      <c r="M66" s="15">
        <v>3.6499999999999998E-2</v>
      </c>
      <c r="N66" s="15">
        <v>1.0699999999999999E-2</v>
      </c>
      <c r="O66" s="16">
        <v>584289</v>
      </c>
      <c r="P66" s="16">
        <v>108.42</v>
      </c>
      <c r="Q66" s="16">
        <v>0</v>
      </c>
      <c r="R66" s="16">
        <v>633.49</v>
      </c>
      <c r="S66" s="15">
        <v>2.9999999999999997E-4</v>
      </c>
      <c r="T66" s="15">
        <v>2.46E-2</v>
      </c>
      <c r="U66" s="15">
        <v>4.5999999999999999E-3</v>
      </c>
      <c r="V66" s="13" t="s">
        <v>6</v>
      </c>
    </row>
    <row r="67" spans="1:22">
      <c r="A67" s="13" t="s">
        <v>6</v>
      </c>
      <c r="B67" s="13" t="s">
        <v>228</v>
      </c>
      <c r="C67" s="14">
        <v>1139815</v>
      </c>
      <c r="D67" s="13" t="s">
        <v>114</v>
      </c>
      <c r="E67" s="13" t="s">
        <v>6</v>
      </c>
      <c r="F67" s="14">
        <v>514290345</v>
      </c>
      <c r="G67" s="13" t="s">
        <v>186</v>
      </c>
      <c r="H67" s="13" t="s">
        <v>176</v>
      </c>
      <c r="I67" s="13" t="s">
        <v>82</v>
      </c>
      <c r="J67" s="13" t="s">
        <v>6</v>
      </c>
      <c r="K67" s="16">
        <v>3.8</v>
      </c>
      <c r="L67" s="13" t="s">
        <v>84</v>
      </c>
      <c r="M67" s="15">
        <v>3.61E-2</v>
      </c>
      <c r="N67" s="15">
        <v>1.11E-2</v>
      </c>
      <c r="O67" s="16">
        <v>491995</v>
      </c>
      <c r="P67" s="16">
        <v>111.45</v>
      </c>
      <c r="Q67" s="16">
        <v>0</v>
      </c>
      <c r="R67" s="16">
        <v>548.33000000000004</v>
      </c>
      <c r="S67" s="15">
        <v>5.9999999999999995E-4</v>
      </c>
      <c r="T67" s="15">
        <v>2.1299999999999999E-2</v>
      </c>
      <c r="U67" s="15">
        <v>4.0000000000000001E-3</v>
      </c>
      <c r="V67" s="13" t="s">
        <v>6</v>
      </c>
    </row>
    <row r="68" spans="1:22">
      <c r="A68" s="13" t="s">
        <v>6</v>
      </c>
      <c r="B68" s="13" t="s">
        <v>229</v>
      </c>
      <c r="C68" s="14">
        <v>1133529</v>
      </c>
      <c r="D68" s="13" t="s">
        <v>114</v>
      </c>
      <c r="E68" s="13" t="s">
        <v>6</v>
      </c>
      <c r="F68" s="14">
        <v>514290345</v>
      </c>
      <c r="G68" s="13" t="s">
        <v>186</v>
      </c>
      <c r="H68" s="13" t="s">
        <v>176</v>
      </c>
      <c r="I68" s="13" t="s">
        <v>82</v>
      </c>
      <c r="J68" s="13" t="s">
        <v>6</v>
      </c>
      <c r="K68" s="16">
        <v>2.4500000000000002</v>
      </c>
      <c r="L68" s="13" t="s">
        <v>84</v>
      </c>
      <c r="M68" s="15">
        <v>3.85E-2</v>
      </c>
      <c r="N68" s="15">
        <v>1.01E-2</v>
      </c>
      <c r="O68" s="16">
        <v>372500</v>
      </c>
      <c r="P68" s="16">
        <v>108.84</v>
      </c>
      <c r="Q68" s="16">
        <v>0</v>
      </c>
      <c r="R68" s="16">
        <v>405.43</v>
      </c>
      <c r="S68" s="15">
        <v>8.9999999999999998E-4</v>
      </c>
      <c r="T68" s="15">
        <v>1.5699999999999999E-2</v>
      </c>
      <c r="U68" s="15">
        <v>2.8999999999999998E-3</v>
      </c>
      <c r="V68" s="13" t="s">
        <v>6</v>
      </c>
    </row>
    <row r="69" spans="1:22">
      <c r="A69" s="13" t="s">
        <v>6</v>
      </c>
      <c r="B69" s="13" t="s">
        <v>230</v>
      </c>
      <c r="C69" s="14">
        <v>6130199</v>
      </c>
      <c r="D69" s="13" t="s">
        <v>114</v>
      </c>
      <c r="E69" s="13" t="s">
        <v>6</v>
      </c>
      <c r="F69" s="14">
        <v>520017807</v>
      </c>
      <c r="G69" s="13" t="s">
        <v>164</v>
      </c>
      <c r="H69" s="13" t="s">
        <v>176</v>
      </c>
      <c r="I69" s="13" t="s">
        <v>82</v>
      </c>
      <c r="J69" s="13" t="s">
        <v>6</v>
      </c>
      <c r="K69" s="16">
        <v>2.97</v>
      </c>
      <c r="L69" s="13" t="s">
        <v>84</v>
      </c>
      <c r="M69" s="15">
        <v>5.0500000000000003E-2</v>
      </c>
      <c r="N69" s="15">
        <v>1.0699999999999999E-2</v>
      </c>
      <c r="O69" s="16">
        <v>295714.28999999998</v>
      </c>
      <c r="P69" s="16">
        <v>114</v>
      </c>
      <c r="Q69" s="16">
        <v>0</v>
      </c>
      <c r="R69" s="16">
        <v>337.11</v>
      </c>
      <c r="S69" s="15">
        <v>5.0000000000000001E-4</v>
      </c>
      <c r="T69" s="15">
        <v>1.3100000000000001E-2</v>
      </c>
      <c r="U69" s="15">
        <v>2.3999999999999998E-3</v>
      </c>
      <c r="V69" s="13" t="s">
        <v>6</v>
      </c>
    </row>
    <row r="70" spans="1:22">
      <c r="A70" s="13" t="s">
        <v>6</v>
      </c>
      <c r="B70" s="13" t="s">
        <v>231</v>
      </c>
      <c r="C70" s="14">
        <v>1160647</v>
      </c>
      <c r="D70" s="13" t="s">
        <v>114</v>
      </c>
      <c r="E70" s="13" t="s">
        <v>6</v>
      </c>
      <c r="F70" s="14">
        <v>513754069</v>
      </c>
      <c r="G70" s="13" t="s">
        <v>186</v>
      </c>
      <c r="H70" s="13" t="s">
        <v>176</v>
      </c>
      <c r="I70" s="13" t="s">
        <v>82</v>
      </c>
      <c r="J70" s="13" t="s">
        <v>6</v>
      </c>
      <c r="K70" s="16">
        <v>7.84</v>
      </c>
      <c r="L70" s="13" t="s">
        <v>84</v>
      </c>
      <c r="M70" s="15">
        <v>2.64E-2</v>
      </c>
      <c r="N70" s="15">
        <v>2.1600000000000001E-2</v>
      </c>
      <c r="O70" s="16">
        <v>513526.98</v>
      </c>
      <c r="P70" s="16">
        <v>104.53</v>
      </c>
      <c r="Q70" s="16">
        <v>0</v>
      </c>
      <c r="R70" s="16">
        <v>536.79</v>
      </c>
      <c r="S70" s="15">
        <v>2.9999999999999997E-4</v>
      </c>
      <c r="T70" s="15">
        <v>2.0799999999999999E-2</v>
      </c>
      <c r="U70" s="15">
        <v>3.8999999999999998E-3</v>
      </c>
      <c r="V70" s="13" t="s">
        <v>6</v>
      </c>
    </row>
    <row r="71" spans="1:22">
      <c r="A71" s="13" t="s">
        <v>6</v>
      </c>
      <c r="B71" s="13" t="s">
        <v>232</v>
      </c>
      <c r="C71" s="14">
        <v>1132968</v>
      </c>
      <c r="D71" s="13" t="s">
        <v>114</v>
      </c>
      <c r="E71" s="13" t="s">
        <v>6</v>
      </c>
      <c r="F71" s="14">
        <v>513754069</v>
      </c>
      <c r="G71" s="13" t="s">
        <v>186</v>
      </c>
      <c r="H71" s="13" t="s">
        <v>176</v>
      </c>
      <c r="I71" s="13" t="s">
        <v>82</v>
      </c>
      <c r="J71" s="13" t="s">
        <v>6</v>
      </c>
      <c r="K71" s="16">
        <v>1.47</v>
      </c>
      <c r="L71" s="13" t="s">
        <v>84</v>
      </c>
      <c r="M71" s="15">
        <v>4.1399999999999999E-2</v>
      </c>
      <c r="N71" s="15">
        <v>7.7999999999999996E-3</v>
      </c>
      <c r="O71" s="16">
        <v>136232</v>
      </c>
      <c r="P71" s="16">
        <v>105.01</v>
      </c>
      <c r="Q71" s="16">
        <v>0</v>
      </c>
      <c r="R71" s="16">
        <v>143.06</v>
      </c>
      <c r="S71" s="15">
        <v>2.9999999999999997E-4</v>
      </c>
      <c r="T71" s="15">
        <v>5.5999999999999999E-3</v>
      </c>
      <c r="U71" s="15">
        <v>1E-3</v>
      </c>
      <c r="V71" s="13" t="s">
        <v>6</v>
      </c>
    </row>
    <row r="72" spans="1:22">
      <c r="A72" s="13" t="s">
        <v>6</v>
      </c>
      <c r="B72" s="13" t="s">
        <v>233</v>
      </c>
      <c r="C72" s="14">
        <v>1136068</v>
      </c>
      <c r="D72" s="13" t="s">
        <v>114</v>
      </c>
      <c r="E72" s="13" t="s">
        <v>6</v>
      </c>
      <c r="F72" s="14">
        <v>513754069</v>
      </c>
      <c r="G72" s="13" t="s">
        <v>186</v>
      </c>
      <c r="H72" s="13" t="s">
        <v>176</v>
      </c>
      <c r="I72" s="13" t="s">
        <v>82</v>
      </c>
      <c r="J72" s="13" t="s">
        <v>6</v>
      </c>
      <c r="K72" s="16">
        <v>2.9</v>
      </c>
      <c r="L72" s="13" t="s">
        <v>84</v>
      </c>
      <c r="M72" s="15">
        <v>3.9199999999999999E-2</v>
      </c>
      <c r="N72" s="15">
        <v>1.0800000000000001E-2</v>
      </c>
      <c r="O72" s="16">
        <v>639115</v>
      </c>
      <c r="P72" s="16">
        <v>110.24</v>
      </c>
      <c r="Q72" s="16">
        <v>0</v>
      </c>
      <c r="R72" s="16">
        <v>704.56</v>
      </c>
      <c r="S72" s="15">
        <v>6.9999999999999999E-4</v>
      </c>
      <c r="T72" s="15">
        <v>2.7400000000000001E-2</v>
      </c>
      <c r="U72" s="15">
        <v>5.1000000000000004E-3</v>
      </c>
      <c r="V72" s="13" t="s">
        <v>6</v>
      </c>
    </row>
    <row r="73" spans="1:22">
      <c r="A73" s="13" t="s">
        <v>6</v>
      </c>
      <c r="B73" s="13" t="s">
        <v>234</v>
      </c>
      <c r="C73" s="14">
        <v>1135920</v>
      </c>
      <c r="D73" s="13" t="s">
        <v>114</v>
      </c>
      <c r="E73" s="13" t="s">
        <v>6</v>
      </c>
      <c r="F73" s="14">
        <v>513937714</v>
      </c>
      <c r="G73" s="13" t="s">
        <v>186</v>
      </c>
      <c r="H73" s="13" t="s">
        <v>187</v>
      </c>
      <c r="I73" s="13" t="s">
        <v>150</v>
      </c>
      <c r="J73" s="13" t="s">
        <v>6</v>
      </c>
      <c r="K73" s="16">
        <v>2.86</v>
      </c>
      <c r="L73" s="13" t="s">
        <v>84</v>
      </c>
      <c r="M73" s="15">
        <v>4.1000000000000002E-2</v>
      </c>
      <c r="N73" s="15">
        <v>9.4999999999999998E-3</v>
      </c>
      <c r="O73" s="16">
        <v>440387</v>
      </c>
      <c r="P73" s="16">
        <v>109.31</v>
      </c>
      <c r="Q73" s="16">
        <v>9.0299999999999994</v>
      </c>
      <c r="R73" s="16">
        <v>490.41</v>
      </c>
      <c r="S73" s="15">
        <v>1.5E-3</v>
      </c>
      <c r="T73" s="15">
        <v>1.9E-2</v>
      </c>
      <c r="U73" s="15">
        <v>3.5000000000000001E-3</v>
      </c>
      <c r="V73" s="13" t="s">
        <v>6</v>
      </c>
    </row>
    <row r="74" spans="1:22">
      <c r="A74" s="13" t="s">
        <v>6</v>
      </c>
      <c r="B74" s="13" t="s">
        <v>235</v>
      </c>
      <c r="C74" s="14">
        <v>1133289</v>
      </c>
      <c r="D74" s="13" t="s">
        <v>114</v>
      </c>
      <c r="E74" s="13" t="s">
        <v>6</v>
      </c>
      <c r="F74" s="14">
        <v>510119068</v>
      </c>
      <c r="G74" s="13" t="s">
        <v>236</v>
      </c>
      <c r="H74" s="13" t="s">
        <v>192</v>
      </c>
      <c r="I74" s="13" t="s">
        <v>82</v>
      </c>
      <c r="J74" s="13" t="s">
        <v>6</v>
      </c>
      <c r="K74" s="16">
        <v>1.95</v>
      </c>
      <c r="L74" s="13" t="s">
        <v>84</v>
      </c>
      <c r="M74" s="15">
        <v>4.7500000000000001E-2</v>
      </c>
      <c r="N74" s="15">
        <v>1.11E-2</v>
      </c>
      <c r="O74" s="16">
        <v>288724.40000000002</v>
      </c>
      <c r="P74" s="16">
        <v>107.16</v>
      </c>
      <c r="Q74" s="16">
        <v>0</v>
      </c>
      <c r="R74" s="16">
        <v>309.39999999999998</v>
      </c>
      <c r="S74" s="15">
        <v>8.9999999999999998E-4</v>
      </c>
      <c r="T74" s="15">
        <v>1.2E-2</v>
      </c>
      <c r="U74" s="15">
        <v>2.2000000000000001E-3</v>
      </c>
      <c r="V74" s="13" t="s">
        <v>6</v>
      </c>
    </row>
    <row r="75" spans="1:22">
      <c r="A75" s="13" t="s">
        <v>6</v>
      </c>
      <c r="B75" s="13" t="s">
        <v>237</v>
      </c>
      <c r="C75" s="14">
        <v>7390149</v>
      </c>
      <c r="D75" s="13" t="s">
        <v>114</v>
      </c>
      <c r="E75" s="13" t="s">
        <v>6</v>
      </c>
      <c r="F75" s="14">
        <v>520028911</v>
      </c>
      <c r="G75" s="13" t="s">
        <v>212</v>
      </c>
      <c r="H75" s="13" t="s">
        <v>192</v>
      </c>
      <c r="I75" s="13" t="s">
        <v>82</v>
      </c>
      <c r="J75" s="13" t="s">
        <v>6</v>
      </c>
      <c r="K75" s="16">
        <v>2.89</v>
      </c>
      <c r="L75" s="13" t="s">
        <v>84</v>
      </c>
      <c r="M75" s="15">
        <v>3.7499999999999999E-2</v>
      </c>
      <c r="N75" s="15">
        <v>8.0999999999999996E-3</v>
      </c>
      <c r="O75" s="16">
        <v>441525.03</v>
      </c>
      <c r="P75" s="16">
        <v>108.67</v>
      </c>
      <c r="Q75" s="16">
        <v>0</v>
      </c>
      <c r="R75" s="16">
        <v>479.8</v>
      </c>
      <c r="S75" s="15">
        <v>1.2999999999999999E-3</v>
      </c>
      <c r="T75" s="15">
        <v>1.8599999999999998E-2</v>
      </c>
      <c r="U75" s="15">
        <v>3.5000000000000001E-3</v>
      </c>
      <c r="V75" s="13" t="s">
        <v>6</v>
      </c>
    </row>
    <row r="76" spans="1:22">
      <c r="A76" s="13" t="s">
        <v>6</v>
      </c>
      <c r="B76" s="13" t="s">
        <v>238</v>
      </c>
      <c r="C76" s="14">
        <v>6270144</v>
      </c>
      <c r="D76" s="13" t="s">
        <v>114</v>
      </c>
      <c r="E76" s="13" t="s">
        <v>6</v>
      </c>
      <c r="F76" s="14">
        <v>520025602</v>
      </c>
      <c r="G76" s="13" t="s">
        <v>239</v>
      </c>
      <c r="H76" s="13" t="s">
        <v>190</v>
      </c>
      <c r="I76" s="13" t="s">
        <v>150</v>
      </c>
      <c r="J76" s="13" t="s">
        <v>6</v>
      </c>
      <c r="K76" s="16">
        <v>3.42</v>
      </c>
      <c r="L76" s="13" t="s">
        <v>84</v>
      </c>
      <c r="M76" s="15">
        <v>0.05</v>
      </c>
      <c r="N76" s="15">
        <v>1.24E-2</v>
      </c>
      <c r="O76" s="16">
        <v>298887.76</v>
      </c>
      <c r="P76" s="16">
        <v>115</v>
      </c>
      <c r="Q76" s="16">
        <v>0</v>
      </c>
      <c r="R76" s="16">
        <v>343.72</v>
      </c>
      <c r="S76" s="15">
        <v>6.9999999999999999E-4</v>
      </c>
      <c r="T76" s="15">
        <v>1.3299999999999999E-2</v>
      </c>
      <c r="U76" s="15">
        <v>2.5000000000000001E-3</v>
      </c>
      <c r="V76" s="13" t="s">
        <v>6</v>
      </c>
    </row>
    <row r="77" spans="1:22">
      <c r="A77" s="13" t="s">
        <v>6</v>
      </c>
      <c r="B77" s="13" t="s">
        <v>240</v>
      </c>
      <c r="C77" s="14">
        <v>6320105</v>
      </c>
      <c r="D77" s="13" t="s">
        <v>114</v>
      </c>
      <c r="E77" s="13" t="s">
        <v>6</v>
      </c>
      <c r="F77" s="14">
        <v>520018383</v>
      </c>
      <c r="G77" s="13" t="s">
        <v>236</v>
      </c>
      <c r="H77" s="13" t="s">
        <v>192</v>
      </c>
      <c r="I77" s="13" t="s">
        <v>82</v>
      </c>
      <c r="J77" s="13" t="s">
        <v>6</v>
      </c>
      <c r="K77" s="16">
        <v>2.2400000000000002</v>
      </c>
      <c r="L77" s="13" t="s">
        <v>84</v>
      </c>
      <c r="M77" s="15">
        <v>5.8900000000000001E-2</v>
      </c>
      <c r="N77" s="15">
        <v>8.8999999999999999E-3</v>
      </c>
      <c r="O77" s="16">
        <v>263331.33</v>
      </c>
      <c r="P77" s="16">
        <v>111.51</v>
      </c>
      <c r="Q77" s="16">
        <v>0</v>
      </c>
      <c r="R77" s="16">
        <v>293.64</v>
      </c>
      <c r="S77" s="15">
        <v>8.0000000000000004E-4</v>
      </c>
      <c r="T77" s="15">
        <v>1.14E-2</v>
      </c>
      <c r="U77" s="15">
        <v>2.0999999999999999E-3</v>
      </c>
      <c r="V77" s="13" t="s">
        <v>6</v>
      </c>
    </row>
    <row r="78" spans="1:22">
      <c r="A78" s="13" t="s">
        <v>6</v>
      </c>
      <c r="B78" s="13" t="s">
        <v>241</v>
      </c>
      <c r="C78" s="14">
        <v>1141415</v>
      </c>
      <c r="D78" s="13" t="s">
        <v>114</v>
      </c>
      <c r="E78" s="13" t="s">
        <v>6</v>
      </c>
      <c r="F78" s="14">
        <v>520044314</v>
      </c>
      <c r="G78" s="13" t="s">
        <v>179</v>
      </c>
      <c r="H78" s="13" t="s">
        <v>192</v>
      </c>
      <c r="I78" s="13" t="s">
        <v>82</v>
      </c>
      <c r="J78" s="13" t="s">
        <v>6</v>
      </c>
      <c r="K78" s="16">
        <v>1.95</v>
      </c>
      <c r="L78" s="13" t="s">
        <v>84</v>
      </c>
      <c r="M78" s="15">
        <v>2.1600000000000001E-2</v>
      </c>
      <c r="N78" s="15">
        <v>8.3000000000000001E-3</v>
      </c>
      <c r="O78" s="16">
        <v>93973.09</v>
      </c>
      <c r="P78" s="16">
        <v>102.64</v>
      </c>
      <c r="Q78" s="16">
        <v>0</v>
      </c>
      <c r="R78" s="16">
        <v>96.45</v>
      </c>
      <c r="S78" s="15">
        <v>2.0000000000000001E-4</v>
      </c>
      <c r="T78" s="15">
        <v>3.7000000000000002E-3</v>
      </c>
      <c r="U78" s="15">
        <v>6.9999999999999999E-4</v>
      </c>
      <c r="V78" s="13" t="s">
        <v>6</v>
      </c>
    </row>
    <row r="79" spans="1:22">
      <c r="A79" s="13" t="s">
        <v>6</v>
      </c>
      <c r="B79" s="13" t="s">
        <v>242</v>
      </c>
      <c r="C79" s="14">
        <v>1141951</v>
      </c>
      <c r="D79" s="13" t="s">
        <v>114</v>
      </c>
      <c r="E79" s="13" t="s">
        <v>6</v>
      </c>
      <c r="F79" s="14">
        <v>514892801</v>
      </c>
      <c r="G79" s="13" t="s">
        <v>243</v>
      </c>
      <c r="H79" s="13" t="s">
        <v>192</v>
      </c>
      <c r="I79" s="13" t="s">
        <v>82</v>
      </c>
      <c r="J79" s="13" t="s">
        <v>6</v>
      </c>
      <c r="K79" s="16">
        <v>4.7699999999999996</v>
      </c>
      <c r="L79" s="13" t="s">
        <v>84</v>
      </c>
      <c r="M79" s="15">
        <v>2.6200000000000001E-2</v>
      </c>
      <c r="N79" s="15">
        <v>1.2500000000000001E-2</v>
      </c>
      <c r="O79" s="16">
        <v>0.28000000000000003</v>
      </c>
      <c r="P79" s="16">
        <v>106.59</v>
      </c>
      <c r="Q79" s="16">
        <v>0</v>
      </c>
      <c r="R79" s="16">
        <v>0</v>
      </c>
      <c r="S79" s="15">
        <v>0</v>
      </c>
      <c r="T79" s="15">
        <v>0</v>
      </c>
      <c r="U79" s="15">
        <v>0</v>
      </c>
      <c r="V79" s="13" t="s">
        <v>6</v>
      </c>
    </row>
    <row r="80" spans="1:22">
      <c r="A80" s="13" t="s">
        <v>6</v>
      </c>
      <c r="B80" s="13" t="s">
        <v>244</v>
      </c>
      <c r="C80" s="14">
        <v>1136134</v>
      </c>
      <c r="D80" s="13" t="s">
        <v>114</v>
      </c>
      <c r="E80" s="13" t="s">
        <v>6</v>
      </c>
      <c r="F80" s="14">
        <v>514892801</v>
      </c>
      <c r="G80" s="13" t="s">
        <v>243</v>
      </c>
      <c r="H80" s="13" t="s">
        <v>192</v>
      </c>
      <c r="I80" s="13" t="s">
        <v>82</v>
      </c>
      <c r="J80" s="13" t="s">
        <v>6</v>
      </c>
      <c r="K80" s="16">
        <v>2.19</v>
      </c>
      <c r="L80" s="13" t="s">
        <v>84</v>
      </c>
      <c r="M80" s="15">
        <v>3.3500000000000002E-2</v>
      </c>
      <c r="N80" s="15">
        <v>8.0999999999999996E-3</v>
      </c>
      <c r="O80" s="16">
        <v>351728.34</v>
      </c>
      <c r="P80" s="16">
        <v>106.47</v>
      </c>
      <c r="Q80" s="16">
        <v>0</v>
      </c>
      <c r="R80" s="16">
        <v>374.48</v>
      </c>
      <c r="S80" s="15">
        <v>1E-3</v>
      </c>
      <c r="T80" s="15">
        <v>1.4500000000000001E-2</v>
      </c>
      <c r="U80" s="15">
        <v>2.7000000000000001E-3</v>
      </c>
      <c r="V80" s="13" t="s">
        <v>6</v>
      </c>
    </row>
    <row r="81" spans="1:22">
      <c r="A81" s="13" t="s">
        <v>6</v>
      </c>
      <c r="B81" s="13" t="s">
        <v>245</v>
      </c>
      <c r="C81" s="14">
        <v>1161751</v>
      </c>
      <c r="D81" s="13" t="s">
        <v>114</v>
      </c>
      <c r="E81" s="13" t="s">
        <v>6</v>
      </c>
      <c r="F81" s="14">
        <v>513901371</v>
      </c>
      <c r="G81" s="13" t="s">
        <v>246</v>
      </c>
      <c r="H81" s="13" t="s">
        <v>197</v>
      </c>
      <c r="I81" s="13" t="s">
        <v>82</v>
      </c>
      <c r="J81" s="13" t="s">
        <v>6</v>
      </c>
      <c r="K81" s="16">
        <v>4.57</v>
      </c>
      <c r="L81" s="13" t="s">
        <v>84</v>
      </c>
      <c r="M81" s="15">
        <v>2.0500000000000001E-2</v>
      </c>
      <c r="N81" s="15">
        <v>1.47E-2</v>
      </c>
      <c r="O81" s="16">
        <v>679338</v>
      </c>
      <c r="P81" s="16">
        <v>103.53</v>
      </c>
      <c r="Q81" s="16">
        <v>0</v>
      </c>
      <c r="R81" s="16">
        <v>703.32</v>
      </c>
      <c r="S81" s="15">
        <v>1.6000000000000001E-3</v>
      </c>
      <c r="T81" s="15">
        <v>2.7300000000000001E-2</v>
      </c>
      <c r="U81" s="15">
        <v>5.1000000000000004E-3</v>
      </c>
      <c r="V81" s="13" t="s">
        <v>6</v>
      </c>
    </row>
    <row r="82" spans="1:22">
      <c r="A82" s="13" t="s">
        <v>6</v>
      </c>
      <c r="B82" s="13" t="s">
        <v>247</v>
      </c>
      <c r="C82" s="14">
        <v>1135698</v>
      </c>
      <c r="D82" s="13" t="s">
        <v>114</v>
      </c>
      <c r="E82" s="13" t="s">
        <v>6</v>
      </c>
      <c r="F82" s="14">
        <v>520034760</v>
      </c>
      <c r="G82" s="13" t="s">
        <v>206</v>
      </c>
      <c r="H82" s="13" t="s">
        <v>203</v>
      </c>
      <c r="I82" s="13" t="s">
        <v>150</v>
      </c>
      <c r="J82" s="13" t="s">
        <v>6</v>
      </c>
      <c r="K82" s="16">
        <v>0.74</v>
      </c>
      <c r="L82" s="13" t="s">
        <v>84</v>
      </c>
      <c r="M82" s="15">
        <v>3.9E-2</v>
      </c>
      <c r="N82" s="15">
        <v>9.4999999999999998E-3</v>
      </c>
      <c r="O82" s="16">
        <v>99000.01</v>
      </c>
      <c r="P82" s="16">
        <v>103.18</v>
      </c>
      <c r="Q82" s="16">
        <v>0</v>
      </c>
      <c r="R82" s="16">
        <v>102.15</v>
      </c>
      <c r="S82" s="15">
        <v>8.0000000000000004E-4</v>
      </c>
      <c r="T82" s="15">
        <v>4.0000000000000001E-3</v>
      </c>
      <c r="U82" s="15">
        <v>6.9999999999999999E-4</v>
      </c>
      <c r="V82" s="13" t="s">
        <v>6</v>
      </c>
    </row>
    <row r="83" spans="1:22">
      <c r="A83" s="13" t="s">
        <v>6</v>
      </c>
      <c r="B83" s="13" t="s">
        <v>248</v>
      </c>
      <c r="C83" s="14">
        <v>1132331</v>
      </c>
      <c r="D83" s="13" t="s">
        <v>114</v>
      </c>
      <c r="E83" s="13" t="s">
        <v>6</v>
      </c>
      <c r="F83" s="14">
        <v>510381601</v>
      </c>
      <c r="G83" s="13" t="s">
        <v>206</v>
      </c>
      <c r="H83" s="13" t="s">
        <v>197</v>
      </c>
      <c r="I83" s="13" t="s">
        <v>82</v>
      </c>
      <c r="J83" s="13" t="s">
        <v>6</v>
      </c>
      <c r="K83" s="16">
        <v>2.27</v>
      </c>
      <c r="L83" s="13" t="s">
        <v>84</v>
      </c>
      <c r="M83" s="15">
        <v>4.2000000000000003E-2</v>
      </c>
      <c r="N83" s="15">
        <v>1.2699999999999999E-2</v>
      </c>
      <c r="O83" s="16">
        <v>170300.02</v>
      </c>
      <c r="P83" s="16">
        <v>107.36</v>
      </c>
      <c r="Q83" s="16">
        <v>0</v>
      </c>
      <c r="R83" s="16">
        <v>182.83</v>
      </c>
      <c r="S83" s="15">
        <v>2.9999999999999997E-4</v>
      </c>
      <c r="T83" s="15">
        <v>7.1000000000000004E-3</v>
      </c>
      <c r="U83" s="15">
        <v>1.2999999999999999E-3</v>
      </c>
      <c r="V83" s="13" t="s">
        <v>6</v>
      </c>
    </row>
    <row r="84" spans="1:22">
      <c r="A84" s="13" t="s">
        <v>6</v>
      </c>
      <c r="B84" s="13" t="s">
        <v>249</v>
      </c>
      <c r="C84" s="14">
        <v>5760236</v>
      </c>
      <c r="D84" s="13" t="s">
        <v>114</v>
      </c>
      <c r="E84" s="13" t="s">
        <v>6</v>
      </c>
      <c r="F84" s="14">
        <v>520028010</v>
      </c>
      <c r="G84" s="13" t="s">
        <v>212</v>
      </c>
      <c r="H84" s="13" t="s">
        <v>197</v>
      </c>
      <c r="I84" s="13" t="s">
        <v>82</v>
      </c>
      <c r="J84" s="13" t="s">
        <v>6</v>
      </c>
      <c r="K84" s="16">
        <v>1.93</v>
      </c>
      <c r="L84" s="13" t="s">
        <v>84</v>
      </c>
      <c r="M84" s="15">
        <v>4.5499999999999999E-2</v>
      </c>
      <c r="N84" s="15">
        <v>1.0999999999999999E-2</v>
      </c>
      <c r="O84" s="16">
        <v>300625</v>
      </c>
      <c r="P84" s="16">
        <v>107.15</v>
      </c>
      <c r="Q84" s="16">
        <v>0</v>
      </c>
      <c r="R84" s="16">
        <v>322.12</v>
      </c>
      <c r="S84" s="15">
        <v>6.9999999999999999E-4</v>
      </c>
      <c r="T84" s="15">
        <v>1.2500000000000001E-2</v>
      </c>
      <c r="U84" s="15">
        <v>2.3E-3</v>
      </c>
      <c r="V84" s="13" t="s">
        <v>6</v>
      </c>
    </row>
    <row r="85" spans="1:22">
      <c r="A85" s="13" t="s">
        <v>6</v>
      </c>
      <c r="B85" s="13" t="s">
        <v>250</v>
      </c>
      <c r="C85" s="14">
        <v>6990196</v>
      </c>
      <c r="D85" s="13" t="s">
        <v>114</v>
      </c>
      <c r="E85" s="13" t="s">
        <v>6</v>
      </c>
      <c r="F85" s="14">
        <v>520025438</v>
      </c>
      <c r="G85" s="13" t="s">
        <v>164</v>
      </c>
      <c r="H85" s="13" t="s">
        <v>203</v>
      </c>
      <c r="I85" s="13" t="s">
        <v>150</v>
      </c>
      <c r="J85" s="13" t="s">
        <v>6</v>
      </c>
      <c r="K85" s="16">
        <v>2.38</v>
      </c>
      <c r="L85" s="13" t="s">
        <v>84</v>
      </c>
      <c r="M85" s="15">
        <v>7.0499999999999993E-2</v>
      </c>
      <c r="N85" s="15">
        <v>1.47E-2</v>
      </c>
      <c r="O85" s="16">
        <v>180287.58</v>
      </c>
      <c r="P85" s="16">
        <v>113.58</v>
      </c>
      <c r="Q85" s="16">
        <v>0</v>
      </c>
      <c r="R85" s="16">
        <v>204.77</v>
      </c>
      <c r="S85" s="15">
        <v>5.0000000000000001E-4</v>
      </c>
      <c r="T85" s="15">
        <v>7.9000000000000008E-3</v>
      </c>
      <c r="U85" s="15">
        <v>1.5E-3</v>
      </c>
      <c r="V85" s="13" t="s">
        <v>6</v>
      </c>
    </row>
    <row r="86" spans="1:22">
      <c r="A86" s="13" t="s">
        <v>6</v>
      </c>
      <c r="B86" s="13" t="s">
        <v>251</v>
      </c>
      <c r="C86" s="14">
        <v>1143080</v>
      </c>
      <c r="D86" s="13" t="s">
        <v>114</v>
      </c>
      <c r="E86" s="13" t="s">
        <v>6</v>
      </c>
      <c r="F86" s="14">
        <v>511930125</v>
      </c>
      <c r="G86" s="13" t="s">
        <v>179</v>
      </c>
      <c r="H86" s="13" t="s">
        <v>197</v>
      </c>
      <c r="I86" s="13" t="s">
        <v>82</v>
      </c>
      <c r="J86" s="13" t="s">
        <v>6</v>
      </c>
      <c r="K86" s="16">
        <v>3.98</v>
      </c>
      <c r="L86" s="13" t="s">
        <v>84</v>
      </c>
      <c r="M86" s="15">
        <v>2.5000000000000001E-2</v>
      </c>
      <c r="N86" s="15">
        <v>2.4199999999999999E-2</v>
      </c>
      <c r="O86" s="16">
        <v>62478</v>
      </c>
      <c r="P86" s="16">
        <v>101.5</v>
      </c>
      <c r="Q86" s="16">
        <v>0</v>
      </c>
      <c r="R86" s="16">
        <v>63.41</v>
      </c>
      <c r="S86" s="15">
        <v>0</v>
      </c>
      <c r="T86" s="15">
        <v>2.5000000000000001E-3</v>
      </c>
      <c r="U86" s="15">
        <v>5.0000000000000001E-4</v>
      </c>
      <c r="V86" s="13" t="s">
        <v>6</v>
      </c>
    </row>
    <row r="87" spans="1:22">
      <c r="A87" s="13" t="s">
        <v>6</v>
      </c>
      <c r="B87" s="13" t="s">
        <v>252</v>
      </c>
      <c r="C87" s="14">
        <v>1132836</v>
      </c>
      <c r="D87" s="13" t="s">
        <v>114</v>
      </c>
      <c r="E87" s="13" t="s">
        <v>6</v>
      </c>
      <c r="F87" s="14">
        <v>511930125</v>
      </c>
      <c r="G87" s="13" t="s">
        <v>179</v>
      </c>
      <c r="H87" s="13" t="s">
        <v>197</v>
      </c>
      <c r="I87" s="13" t="s">
        <v>82</v>
      </c>
      <c r="J87" s="13" t="s">
        <v>6</v>
      </c>
      <c r="K87" s="16">
        <v>2.42</v>
      </c>
      <c r="L87" s="13" t="s">
        <v>84</v>
      </c>
      <c r="M87" s="15">
        <v>4.1399999999999999E-2</v>
      </c>
      <c r="N87" s="15">
        <v>1.9099999999999999E-2</v>
      </c>
      <c r="O87" s="16">
        <v>298867.42</v>
      </c>
      <c r="P87" s="16">
        <v>105.4</v>
      </c>
      <c r="Q87" s="16">
        <v>82.45</v>
      </c>
      <c r="R87" s="16">
        <v>397.46</v>
      </c>
      <c r="S87" s="15">
        <v>6.9999999999999999E-4</v>
      </c>
      <c r="T87" s="15">
        <v>1.54E-2</v>
      </c>
      <c r="U87" s="15">
        <v>2.8999999999999998E-3</v>
      </c>
      <c r="V87" s="13" t="s">
        <v>6</v>
      </c>
    </row>
    <row r="88" spans="1:22">
      <c r="A88" s="13" t="s">
        <v>6</v>
      </c>
      <c r="B88" s="13" t="s">
        <v>253</v>
      </c>
      <c r="C88" s="14">
        <v>1129741</v>
      </c>
      <c r="D88" s="13" t="s">
        <v>114</v>
      </c>
      <c r="E88" s="13" t="s">
        <v>6</v>
      </c>
      <c r="F88" s="14">
        <v>520036104</v>
      </c>
      <c r="G88" s="13" t="s">
        <v>206</v>
      </c>
      <c r="H88" s="13" t="s">
        <v>197</v>
      </c>
      <c r="I88" s="13" t="s">
        <v>82</v>
      </c>
      <c r="J88" s="13" t="s">
        <v>6</v>
      </c>
      <c r="K88" s="16">
        <v>2.3199999999999998</v>
      </c>
      <c r="L88" s="13" t="s">
        <v>84</v>
      </c>
      <c r="M88" s="15">
        <v>6.2300000000000001E-2</v>
      </c>
      <c r="N88" s="15">
        <v>1.5900000000000001E-2</v>
      </c>
      <c r="O88" s="16">
        <v>364391.95</v>
      </c>
      <c r="P88" s="16">
        <v>112.71</v>
      </c>
      <c r="Q88" s="16">
        <v>0</v>
      </c>
      <c r="R88" s="16">
        <v>410.71</v>
      </c>
      <c r="S88" s="15">
        <v>5.9999999999999995E-4</v>
      </c>
      <c r="T88" s="15">
        <v>1.5900000000000001E-2</v>
      </c>
      <c r="U88" s="15">
        <v>3.0000000000000001E-3</v>
      </c>
      <c r="V88" s="13" t="s">
        <v>6</v>
      </c>
    </row>
    <row r="89" spans="1:22">
      <c r="A89" s="13" t="s">
        <v>6</v>
      </c>
      <c r="B89" s="13" t="s">
        <v>254</v>
      </c>
      <c r="C89" s="14">
        <v>2590388</v>
      </c>
      <c r="D89" s="13" t="s">
        <v>114</v>
      </c>
      <c r="E89" s="13" t="s">
        <v>6</v>
      </c>
      <c r="F89" s="14">
        <v>520036658</v>
      </c>
      <c r="G89" s="13" t="s">
        <v>161</v>
      </c>
      <c r="H89" s="13" t="s">
        <v>209</v>
      </c>
      <c r="I89" s="13" t="s">
        <v>82</v>
      </c>
      <c r="J89" s="13" t="s">
        <v>6</v>
      </c>
      <c r="K89" s="16">
        <v>1.92</v>
      </c>
      <c r="L89" s="13" t="s">
        <v>84</v>
      </c>
      <c r="M89" s="15">
        <v>5.8999999999999997E-2</v>
      </c>
      <c r="N89" s="15">
        <v>1.8800000000000001E-2</v>
      </c>
      <c r="O89" s="16">
        <v>241500.02</v>
      </c>
      <c r="P89" s="16">
        <v>107.85</v>
      </c>
      <c r="Q89" s="16">
        <v>0</v>
      </c>
      <c r="R89" s="16">
        <v>260.45999999999998</v>
      </c>
      <c r="S89" s="15">
        <v>2.9999999999999997E-4</v>
      </c>
      <c r="T89" s="15">
        <v>1.01E-2</v>
      </c>
      <c r="U89" s="15">
        <v>1.9E-3</v>
      </c>
      <c r="V89" s="13" t="s">
        <v>6</v>
      </c>
    </row>
    <row r="90" spans="1:22">
      <c r="A90" s="13" t="s">
        <v>6</v>
      </c>
      <c r="B90" s="13" t="s">
        <v>255</v>
      </c>
      <c r="C90" s="14">
        <v>1134790</v>
      </c>
      <c r="D90" s="13" t="s">
        <v>114</v>
      </c>
      <c r="E90" s="13" t="s">
        <v>6</v>
      </c>
      <c r="F90" s="14">
        <v>520044322</v>
      </c>
      <c r="G90" s="13" t="s">
        <v>215</v>
      </c>
      <c r="H90" s="13" t="s">
        <v>216</v>
      </c>
      <c r="I90" s="13" t="s">
        <v>82</v>
      </c>
      <c r="J90" s="13" t="s">
        <v>6</v>
      </c>
      <c r="K90" s="16">
        <v>1.94</v>
      </c>
      <c r="L90" s="13" t="s">
        <v>84</v>
      </c>
      <c r="M90" s="15">
        <v>5.5500000000000001E-2</v>
      </c>
      <c r="N90" s="15">
        <v>8.8800000000000004E-2</v>
      </c>
      <c r="O90" s="16">
        <v>185201.1</v>
      </c>
      <c r="P90" s="16">
        <v>96.01</v>
      </c>
      <c r="Q90" s="16">
        <v>0</v>
      </c>
      <c r="R90" s="16">
        <v>177.81</v>
      </c>
      <c r="S90" s="15">
        <v>1E-4</v>
      </c>
      <c r="T90" s="15">
        <v>6.8999999999999999E-3</v>
      </c>
      <c r="U90" s="15">
        <v>1.2999999999999999E-3</v>
      </c>
      <c r="V90" s="13" t="s">
        <v>6</v>
      </c>
    </row>
    <row r="91" spans="1:22">
      <c r="A91" s="3" t="s">
        <v>6</v>
      </c>
      <c r="B91" s="3" t="s">
        <v>139</v>
      </c>
      <c r="C91" s="3" t="s">
        <v>6</v>
      </c>
      <c r="D91" s="3" t="s">
        <v>6</v>
      </c>
      <c r="E91" s="3" t="s">
        <v>6</v>
      </c>
      <c r="F91" s="3" t="s">
        <v>6</v>
      </c>
      <c r="G91" s="3" t="s">
        <v>6</v>
      </c>
      <c r="H91" s="3" t="s">
        <v>6</v>
      </c>
      <c r="I91" s="3" t="s">
        <v>6</v>
      </c>
      <c r="J91" s="3" t="s">
        <v>6</v>
      </c>
      <c r="K91" s="12">
        <v>4.6399999999999997</v>
      </c>
      <c r="L91" s="3" t="s">
        <v>6</v>
      </c>
      <c r="M91" s="11">
        <v>4.6899999999999997E-2</v>
      </c>
      <c r="N91" s="11">
        <v>5.9299999999999999E-2</v>
      </c>
      <c r="O91" s="12">
        <v>84073.06</v>
      </c>
      <c r="P91" s="3" t="s">
        <v>6</v>
      </c>
      <c r="Q91" s="12">
        <v>0</v>
      </c>
      <c r="R91" s="12">
        <v>76.38</v>
      </c>
      <c r="S91" s="3" t="s">
        <v>6</v>
      </c>
      <c r="T91" s="11">
        <v>3.0000000000000001E-3</v>
      </c>
      <c r="U91" s="11">
        <v>5.0000000000000001E-4</v>
      </c>
      <c r="V91" s="3" t="s">
        <v>6</v>
      </c>
    </row>
    <row r="92" spans="1:22">
      <c r="A92" s="13" t="s">
        <v>6</v>
      </c>
      <c r="B92" s="13" t="s">
        <v>256</v>
      </c>
      <c r="C92" s="14">
        <v>1143593</v>
      </c>
      <c r="D92" s="13" t="s">
        <v>114</v>
      </c>
      <c r="E92" s="13" t="s">
        <v>6</v>
      </c>
      <c r="F92" s="14">
        <v>515334662</v>
      </c>
      <c r="G92" s="13" t="s">
        <v>215</v>
      </c>
      <c r="H92" s="13" t="s">
        <v>190</v>
      </c>
      <c r="I92" s="13" t="s">
        <v>150</v>
      </c>
      <c r="J92" s="13" t="s">
        <v>6</v>
      </c>
      <c r="K92" s="16">
        <v>4.6399999999999997</v>
      </c>
      <c r="L92" s="13" t="s">
        <v>84</v>
      </c>
      <c r="M92" s="15">
        <v>4.6899999999999997E-2</v>
      </c>
      <c r="N92" s="15">
        <v>5.9299999999999999E-2</v>
      </c>
      <c r="O92" s="16">
        <v>84073.06</v>
      </c>
      <c r="P92" s="16">
        <v>90.85</v>
      </c>
      <c r="Q92" s="16">
        <v>0</v>
      </c>
      <c r="R92" s="16">
        <v>76.38</v>
      </c>
      <c r="S92" s="15">
        <v>1E-4</v>
      </c>
      <c r="T92" s="15">
        <v>3.0000000000000001E-3</v>
      </c>
      <c r="U92" s="15">
        <v>5.0000000000000001E-4</v>
      </c>
      <c r="V92" s="13" t="s">
        <v>6</v>
      </c>
    </row>
    <row r="93" spans="1:22">
      <c r="A93" s="3" t="s">
        <v>6</v>
      </c>
      <c r="B93" s="3" t="s">
        <v>257</v>
      </c>
      <c r="C93" s="3" t="s">
        <v>6</v>
      </c>
      <c r="D93" s="3" t="s">
        <v>6</v>
      </c>
      <c r="E93" s="3" t="s">
        <v>6</v>
      </c>
      <c r="F93" s="3" t="s">
        <v>6</v>
      </c>
      <c r="G93" s="3" t="s">
        <v>6</v>
      </c>
      <c r="H93" s="3" t="s">
        <v>6</v>
      </c>
      <c r="I93" s="3" t="s">
        <v>6</v>
      </c>
      <c r="J93" s="3" t="s">
        <v>6</v>
      </c>
      <c r="K93" s="12">
        <v>0</v>
      </c>
      <c r="L93" s="3" t="s">
        <v>6</v>
      </c>
      <c r="M93" s="11">
        <v>0</v>
      </c>
      <c r="N93" s="11">
        <v>0</v>
      </c>
      <c r="O93" s="12">
        <v>0</v>
      </c>
      <c r="P93" s="3" t="s">
        <v>6</v>
      </c>
      <c r="Q93" s="12">
        <v>0</v>
      </c>
      <c r="R93" s="12">
        <v>0</v>
      </c>
      <c r="S93" s="3" t="s">
        <v>6</v>
      </c>
      <c r="T93" s="11">
        <v>0</v>
      </c>
      <c r="U93" s="11">
        <v>0</v>
      </c>
      <c r="V93" s="3" t="s">
        <v>6</v>
      </c>
    </row>
    <row r="94" spans="1:22">
      <c r="A94" s="3" t="s">
        <v>6</v>
      </c>
      <c r="B94" s="3" t="s">
        <v>89</v>
      </c>
      <c r="C94" s="3" t="s">
        <v>6</v>
      </c>
      <c r="D94" s="3" t="s">
        <v>6</v>
      </c>
      <c r="E94" s="3" t="s">
        <v>6</v>
      </c>
      <c r="F94" s="3" t="s">
        <v>6</v>
      </c>
      <c r="G94" s="3" t="s">
        <v>6</v>
      </c>
      <c r="H94" s="3" t="s">
        <v>6</v>
      </c>
      <c r="I94" s="3" t="s">
        <v>6</v>
      </c>
      <c r="J94" s="3" t="s">
        <v>6</v>
      </c>
      <c r="K94" s="12">
        <v>5.36</v>
      </c>
      <c r="L94" s="3" t="s">
        <v>6</v>
      </c>
      <c r="M94" s="11">
        <v>3.9100000000000003E-2</v>
      </c>
      <c r="N94" s="11">
        <v>3.2199999999999999E-2</v>
      </c>
      <c r="O94" s="12">
        <v>608485</v>
      </c>
      <c r="P94" s="3" t="s">
        <v>6</v>
      </c>
      <c r="Q94" s="12">
        <v>0</v>
      </c>
      <c r="R94" s="12">
        <v>2185.13</v>
      </c>
      <c r="S94" s="3" t="s">
        <v>6</v>
      </c>
      <c r="T94" s="11">
        <v>8.4900000000000003E-2</v>
      </c>
      <c r="U94" s="11">
        <v>1.5800000000000002E-2</v>
      </c>
      <c r="V94" s="3" t="s">
        <v>6</v>
      </c>
    </row>
    <row r="95" spans="1:22">
      <c r="A95" s="3" t="s">
        <v>6</v>
      </c>
      <c r="B95" s="3" t="s">
        <v>141</v>
      </c>
      <c r="C95" s="3" t="s">
        <v>6</v>
      </c>
      <c r="D95" s="3" t="s">
        <v>6</v>
      </c>
      <c r="E95" s="3" t="s">
        <v>6</v>
      </c>
      <c r="F95" s="3" t="s">
        <v>6</v>
      </c>
      <c r="G95" s="3" t="s">
        <v>6</v>
      </c>
      <c r="H95" s="3" t="s">
        <v>6</v>
      </c>
      <c r="I95" s="3" t="s">
        <v>6</v>
      </c>
      <c r="J95" s="3" t="s">
        <v>6</v>
      </c>
      <c r="K95" s="12">
        <v>0</v>
      </c>
      <c r="L95" s="3" t="s">
        <v>6</v>
      </c>
      <c r="M95" s="11">
        <v>0</v>
      </c>
      <c r="N95" s="11">
        <v>0</v>
      </c>
      <c r="O95" s="12">
        <v>0</v>
      </c>
      <c r="P95" s="3" t="s">
        <v>6</v>
      </c>
      <c r="Q95" s="12">
        <v>0</v>
      </c>
      <c r="R95" s="12">
        <v>0</v>
      </c>
      <c r="S95" s="3" t="s">
        <v>6</v>
      </c>
      <c r="T95" s="11">
        <v>0</v>
      </c>
      <c r="U95" s="11">
        <v>0</v>
      </c>
      <c r="V95" s="3" t="s">
        <v>6</v>
      </c>
    </row>
    <row r="96" spans="1:22">
      <c r="A96" s="3" t="s">
        <v>6</v>
      </c>
      <c r="B96" s="3" t="s">
        <v>140</v>
      </c>
      <c r="C96" s="3" t="s">
        <v>6</v>
      </c>
      <c r="D96" s="3" t="s">
        <v>6</v>
      </c>
      <c r="E96" s="3" t="s">
        <v>6</v>
      </c>
      <c r="F96" s="3" t="s">
        <v>6</v>
      </c>
      <c r="G96" s="3" t="s">
        <v>6</v>
      </c>
      <c r="H96" s="3" t="s">
        <v>6</v>
      </c>
      <c r="I96" s="3" t="s">
        <v>6</v>
      </c>
      <c r="J96" s="3" t="s">
        <v>6</v>
      </c>
      <c r="K96" s="12">
        <v>5.36</v>
      </c>
      <c r="L96" s="3" t="s">
        <v>6</v>
      </c>
      <c r="M96" s="11">
        <v>3.9100000000000003E-2</v>
      </c>
      <c r="N96" s="11">
        <v>3.2199999999999999E-2</v>
      </c>
      <c r="O96" s="12">
        <v>608485</v>
      </c>
      <c r="P96" s="3" t="s">
        <v>6</v>
      </c>
      <c r="Q96" s="12">
        <v>0</v>
      </c>
      <c r="R96" s="12">
        <v>2185.13</v>
      </c>
      <c r="S96" s="3" t="s">
        <v>6</v>
      </c>
      <c r="T96" s="11">
        <v>8.4900000000000003E-2</v>
      </c>
      <c r="U96" s="11">
        <v>1.5800000000000002E-2</v>
      </c>
      <c r="V96" s="3" t="s">
        <v>6</v>
      </c>
    </row>
    <row r="97" spans="1:22">
      <c r="A97" s="13" t="s">
        <v>6</v>
      </c>
      <c r="B97" s="13" t="s">
        <v>258</v>
      </c>
      <c r="C97" s="13" t="s">
        <v>259</v>
      </c>
      <c r="D97" s="13" t="s">
        <v>260</v>
      </c>
      <c r="E97" s="13" t="s">
        <v>261</v>
      </c>
      <c r="F97" s="14">
        <v>99374</v>
      </c>
      <c r="G97" s="13" t="s">
        <v>262</v>
      </c>
      <c r="H97" s="13" t="s">
        <v>263</v>
      </c>
      <c r="I97" s="13" t="s">
        <v>264</v>
      </c>
      <c r="J97" s="13" t="s">
        <v>6</v>
      </c>
      <c r="K97" s="16">
        <v>1.73</v>
      </c>
      <c r="L97" s="13" t="s">
        <v>47</v>
      </c>
      <c r="M97" s="15">
        <v>3.3700000000000001E-2</v>
      </c>
      <c r="N97" s="15">
        <v>4.7000000000000002E-3</v>
      </c>
      <c r="O97" s="16">
        <v>80000</v>
      </c>
      <c r="P97" s="16">
        <v>105.87</v>
      </c>
      <c r="Q97" s="16">
        <v>0</v>
      </c>
      <c r="R97" s="16">
        <v>276.12</v>
      </c>
      <c r="S97" s="15">
        <v>0</v>
      </c>
      <c r="T97" s="15">
        <v>1.0699999999999999E-2</v>
      </c>
      <c r="U97" s="15">
        <v>2E-3</v>
      </c>
      <c r="V97" s="14">
        <v>60328606</v>
      </c>
    </row>
    <row r="98" spans="1:22">
      <c r="A98" s="13" t="s">
        <v>6</v>
      </c>
      <c r="B98" s="13" t="s">
        <v>265</v>
      </c>
      <c r="C98" s="13" t="s">
        <v>266</v>
      </c>
      <c r="D98" s="13" t="s">
        <v>267</v>
      </c>
      <c r="E98" s="13" t="s">
        <v>261</v>
      </c>
      <c r="F98" s="14">
        <v>91522</v>
      </c>
      <c r="G98" s="13" t="s">
        <v>268</v>
      </c>
      <c r="H98" s="13" t="s">
        <v>269</v>
      </c>
      <c r="I98" s="13" t="s">
        <v>270</v>
      </c>
      <c r="J98" s="13" t="s">
        <v>6</v>
      </c>
      <c r="K98" s="16">
        <v>5</v>
      </c>
      <c r="L98" s="13" t="s">
        <v>47</v>
      </c>
      <c r="M98" s="15">
        <v>5.62E-2</v>
      </c>
      <c r="N98" s="15">
        <v>3.6499999999999998E-2</v>
      </c>
      <c r="O98" s="16">
        <v>100000</v>
      </c>
      <c r="P98" s="16">
        <v>119.78</v>
      </c>
      <c r="Q98" s="16">
        <v>0</v>
      </c>
      <c r="R98" s="16">
        <v>390.47</v>
      </c>
      <c r="S98" s="15">
        <v>1E-4</v>
      </c>
      <c r="T98" s="15">
        <v>1.52E-2</v>
      </c>
      <c r="U98" s="15">
        <v>2.8E-3</v>
      </c>
      <c r="V98" s="14">
        <v>71402515</v>
      </c>
    </row>
    <row r="99" spans="1:22">
      <c r="A99" s="13" t="s">
        <v>6</v>
      </c>
      <c r="B99" s="13" t="s">
        <v>271</v>
      </c>
      <c r="C99" s="13" t="s">
        <v>272</v>
      </c>
      <c r="D99" s="13" t="s">
        <v>267</v>
      </c>
      <c r="E99" s="13" t="s">
        <v>261</v>
      </c>
      <c r="F99" s="14">
        <v>94155</v>
      </c>
      <c r="G99" s="13" t="s">
        <v>273</v>
      </c>
      <c r="H99" s="13" t="s">
        <v>274</v>
      </c>
      <c r="I99" s="13" t="s">
        <v>264</v>
      </c>
      <c r="J99" s="13" t="s">
        <v>6</v>
      </c>
      <c r="K99" s="16">
        <v>7.19</v>
      </c>
      <c r="L99" s="13" t="s">
        <v>47</v>
      </c>
      <c r="M99" s="15">
        <v>4.3700000000000003E-2</v>
      </c>
      <c r="N99" s="15">
        <v>4.3799999999999999E-2</v>
      </c>
      <c r="O99" s="16">
        <v>103000</v>
      </c>
      <c r="P99" s="16">
        <v>114.06</v>
      </c>
      <c r="Q99" s="16">
        <v>0</v>
      </c>
      <c r="R99" s="16">
        <v>383</v>
      </c>
      <c r="S99" s="15">
        <v>1E-4</v>
      </c>
      <c r="T99" s="15">
        <v>1.49E-2</v>
      </c>
      <c r="U99" s="15">
        <v>2.8E-3</v>
      </c>
      <c r="V99" s="14">
        <v>72843907</v>
      </c>
    </row>
    <row r="100" spans="1:22">
      <c r="A100" s="13" t="s">
        <v>6</v>
      </c>
      <c r="B100" s="13" t="s">
        <v>275</v>
      </c>
      <c r="C100" s="13" t="s">
        <v>276</v>
      </c>
      <c r="D100" s="13" t="s">
        <v>267</v>
      </c>
      <c r="E100" s="13" t="s">
        <v>261</v>
      </c>
      <c r="F100" s="14">
        <v>93028</v>
      </c>
      <c r="G100" s="13" t="s">
        <v>277</v>
      </c>
      <c r="H100" s="13" t="s">
        <v>278</v>
      </c>
      <c r="I100" s="13" t="s">
        <v>279</v>
      </c>
      <c r="J100" s="13" t="s">
        <v>6</v>
      </c>
      <c r="K100" s="16">
        <v>4.5199999999999996</v>
      </c>
      <c r="L100" s="13" t="s">
        <v>47</v>
      </c>
      <c r="M100" s="15">
        <v>4.2500000000000003E-2</v>
      </c>
      <c r="N100" s="15">
        <v>2.5499999999999998E-2</v>
      </c>
      <c r="O100" s="16">
        <v>20000</v>
      </c>
      <c r="P100" s="16">
        <v>109.4</v>
      </c>
      <c r="Q100" s="16">
        <v>0</v>
      </c>
      <c r="R100" s="16">
        <v>71.33</v>
      </c>
      <c r="S100" s="15">
        <v>0</v>
      </c>
      <c r="T100" s="15">
        <v>2.8E-3</v>
      </c>
      <c r="U100" s="15">
        <v>5.0000000000000001E-4</v>
      </c>
      <c r="V100" s="14">
        <v>60414844</v>
      </c>
    </row>
    <row r="101" spans="1:22">
      <c r="A101" s="13" t="s">
        <v>6</v>
      </c>
      <c r="B101" s="13" t="s">
        <v>280</v>
      </c>
      <c r="C101" s="13" t="s">
        <v>281</v>
      </c>
      <c r="D101" s="13" t="s">
        <v>267</v>
      </c>
      <c r="E101" s="13" t="s">
        <v>261</v>
      </c>
      <c r="F101" s="14">
        <v>96166</v>
      </c>
      <c r="G101" s="13" t="s">
        <v>277</v>
      </c>
      <c r="H101" s="13" t="s">
        <v>282</v>
      </c>
      <c r="I101" s="13" t="s">
        <v>264</v>
      </c>
      <c r="J101" s="13" t="s">
        <v>6</v>
      </c>
      <c r="K101" s="16">
        <v>2.8</v>
      </c>
      <c r="L101" s="13" t="s">
        <v>51</v>
      </c>
      <c r="M101" s="15">
        <v>0.03</v>
      </c>
      <c r="N101" s="15">
        <v>3.0599999999999999E-2</v>
      </c>
      <c r="O101" s="16">
        <v>100000</v>
      </c>
      <c r="P101" s="16">
        <v>102.57</v>
      </c>
      <c r="Q101" s="16">
        <v>0</v>
      </c>
      <c r="R101" s="16">
        <v>397.43</v>
      </c>
      <c r="S101" s="15">
        <v>1E-4</v>
      </c>
      <c r="T101" s="15">
        <v>1.54E-2</v>
      </c>
      <c r="U101" s="15">
        <v>2.8999999999999998E-3</v>
      </c>
      <c r="V101" s="14">
        <v>62013735</v>
      </c>
    </row>
    <row r="102" spans="1:22">
      <c r="A102" s="13" t="s">
        <v>6</v>
      </c>
      <c r="B102" s="13" t="s">
        <v>283</v>
      </c>
      <c r="C102" s="13" t="s">
        <v>284</v>
      </c>
      <c r="D102" s="13" t="s">
        <v>285</v>
      </c>
      <c r="E102" s="13" t="s">
        <v>261</v>
      </c>
      <c r="F102" s="14">
        <v>96002</v>
      </c>
      <c r="G102" s="13" t="s">
        <v>286</v>
      </c>
      <c r="H102" s="13" t="s">
        <v>287</v>
      </c>
      <c r="I102" s="13" t="s">
        <v>279</v>
      </c>
      <c r="J102" s="13" t="s">
        <v>6</v>
      </c>
      <c r="K102" s="16">
        <v>7.64</v>
      </c>
      <c r="L102" s="13" t="s">
        <v>47</v>
      </c>
      <c r="M102" s="15">
        <v>3.3700000000000001E-2</v>
      </c>
      <c r="N102" s="15">
        <v>3.61E-2</v>
      </c>
      <c r="O102" s="16">
        <v>205485</v>
      </c>
      <c r="P102" s="16">
        <v>99.54</v>
      </c>
      <c r="Q102" s="16">
        <v>0</v>
      </c>
      <c r="R102" s="16">
        <v>666.78</v>
      </c>
      <c r="S102" s="15">
        <v>2.0000000000000001E-4</v>
      </c>
      <c r="T102" s="15">
        <v>2.5899999999999999E-2</v>
      </c>
      <c r="U102" s="15">
        <v>4.7999999999999996E-3</v>
      </c>
      <c r="V102" s="14">
        <v>72481781</v>
      </c>
    </row>
    <row r="103" spans="1:22">
      <c r="A103" s="8" t="s">
        <v>6</v>
      </c>
      <c r="B103" s="8" t="s">
        <v>91</v>
      </c>
      <c r="C103" s="8" t="s">
        <v>6</v>
      </c>
      <c r="D103" s="8" t="s">
        <v>6</v>
      </c>
      <c r="E103" s="8" t="s">
        <v>6</v>
      </c>
      <c r="F103" s="8" t="s">
        <v>6</v>
      </c>
      <c r="G103" s="8" t="s">
        <v>6</v>
      </c>
      <c r="H103" s="8" t="s">
        <v>6</v>
      </c>
      <c r="I103" s="8" t="s">
        <v>6</v>
      </c>
      <c r="J103" s="8" t="s">
        <v>6</v>
      </c>
      <c r="K103" s="8" t="s">
        <v>6</v>
      </c>
      <c r="L103" s="8" t="s">
        <v>6</v>
      </c>
      <c r="M103" s="8" t="s">
        <v>6</v>
      </c>
      <c r="N103" s="8" t="s">
        <v>6</v>
      </c>
      <c r="O103" s="8" t="s">
        <v>6</v>
      </c>
      <c r="P103" s="8" t="s">
        <v>6</v>
      </c>
      <c r="Q103" s="8" t="s">
        <v>6</v>
      </c>
      <c r="R103" s="8" t="s">
        <v>6</v>
      </c>
      <c r="S103" s="8" t="s">
        <v>6</v>
      </c>
      <c r="T103" s="8" t="s">
        <v>6</v>
      </c>
      <c r="U103" s="8" t="s">
        <v>6</v>
      </c>
      <c r="V103" s="8" t="s">
        <v>6</v>
      </c>
    </row>
    <row r="104" spans="1:22">
      <c r="A104" s="8" t="s">
        <v>6</v>
      </c>
      <c r="B104" s="8" t="s">
        <v>130</v>
      </c>
      <c r="C104" s="8" t="s">
        <v>6</v>
      </c>
      <c r="D104" s="8" t="s">
        <v>6</v>
      </c>
      <c r="E104" s="8" t="s">
        <v>6</v>
      </c>
      <c r="F104" s="8" t="s">
        <v>6</v>
      </c>
      <c r="G104" s="8" t="s">
        <v>6</v>
      </c>
      <c r="H104" s="8" t="s">
        <v>6</v>
      </c>
      <c r="I104" s="8" t="s">
        <v>6</v>
      </c>
      <c r="J104" s="8" t="s">
        <v>6</v>
      </c>
      <c r="K104" s="8" t="s">
        <v>6</v>
      </c>
      <c r="L104" s="8" t="s">
        <v>6</v>
      </c>
      <c r="M104" s="8" t="s">
        <v>6</v>
      </c>
      <c r="N104" s="8" t="s">
        <v>6</v>
      </c>
      <c r="O104" s="8" t="s">
        <v>6</v>
      </c>
      <c r="P104" s="8" t="s">
        <v>6</v>
      </c>
      <c r="Q104" s="8" t="s">
        <v>6</v>
      </c>
      <c r="R104" s="8" t="s">
        <v>6</v>
      </c>
      <c r="S104" s="8" t="s">
        <v>6</v>
      </c>
      <c r="T104" s="8" t="s">
        <v>6</v>
      </c>
      <c r="U104" s="8" t="s">
        <v>6</v>
      </c>
      <c r="V104" s="8" t="s">
        <v>6</v>
      </c>
    </row>
    <row r="105" spans="1:22">
      <c r="A105" s="7" t="s">
        <v>55</v>
      </c>
      <c r="B105" s="7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rightToLeft="1" topLeftCell="A82" workbookViewId="0"/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700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9756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288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>
      <c r="A8" s="1" t="s">
        <v>6</v>
      </c>
      <c r="B8" s="1" t="s">
        <v>58</v>
      </c>
      <c r="C8" s="1" t="s">
        <v>59</v>
      </c>
      <c r="D8" s="1" t="s">
        <v>94</v>
      </c>
      <c r="E8" s="1" t="s">
        <v>132</v>
      </c>
      <c r="F8" s="1" t="s">
        <v>60</v>
      </c>
      <c r="G8" s="1" t="s">
        <v>133</v>
      </c>
      <c r="H8" s="1" t="s">
        <v>63</v>
      </c>
      <c r="I8" s="1" t="s">
        <v>97</v>
      </c>
      <c r="J8" s="1" t="s">
        <v>98</v>
      </c>
      <c r="K8" s="1" t="s">
        <v>289</v>
      </c>
      <c r="L8" s="1" t="s">
        <v>66</v>
      </c>
      <c r="M8" s="1" t="s">
        <v>100</v>
      </c>
      <c r="N8" s="1" t="s">
        <v>67</v>
      </c>
      <c r="O8" s="1" t="s">
        <v>101</v>
      </c>
      <c r="P8" s="1" t="s">
        <v>6</v>
      </c>
    </row>
    <row r="9" spans="1:16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103</v>
      </c>
      <c r="J9" s="1" t="s">
        <v>104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6</v>
      </c>
    </row>
    <row r="11" spans="1:16">
      <c r="A11" s="8" t="s">
        <v>6</v>
      </c>
      <c r="B11" s="8" t="s">
        <v>290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10">
        <v>416807.89</v>
      </c>
      <c r="J11" s="8" t="s">
        <v>6</v>
      </c>
      <c r="K11" s="10">
        <v>5.04</v>
      </c>
      <c r="L11" s="10">
        <v>19862.830000000002</v>
      </c>
      <c r="M11" s="8" t="s">
        <v>6</v>
      </c>
      <c r="N11" s="9">
        <v>1</v>
      </c>
      <c r="O11" s="9">
        <v>0.14380000000000001</v>
      </c>
      <c r="P11" s="8" t="s">
        <v>6</v>
      </c>
    </row>
    <row r="12" spans="1:16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12">
        <v>336860.89</v>
      </c>
      <c r="J12" s="3" t="s">
        <v>6</v>
      </c>
      <c r="K12" s="12">
        <v>0.56000000000000005</v>
      </c>
      <c r="L12" s="12">
        <v>5277.84</v>
      </c>
      <c r="M12" s="3" t="s">
        <v>6</v>
      </c>
      <c r="N12" s="11">
        <v>0.26569999999999999</v>
      </c>
      <c r="O12" s="11">
        <v>3.8199999999999998E-2</v>
      </c>
      <c r="P12" s="3" t="s">
        <v>6</v>
      </c>
    </row>
    <row r="13" spans="1:16">
      <c r="A13" s="3" t="s">
        <v>6</v>
      </c>
      <c r="B13" s="3" t="s">
        <v>291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12">
        <v>114233.48</v>
      </c>
      <c r="J13" s="3" t="s">
        <v>6</v>
      </c>
      <c r="K13" s="12">
        <v>0.56000000000000005</v>
      </c>
      <c r="L13" s="12">
        <v>4014.53</v>
      </c>
      <c r="M13" s="3" t="s">
        <v>6</v>
      </c>
      <c r="N13" s="17">
        <v>0.2021</v>
      </c>
      <c r="O13" s="17">
        <v>2.9100000000000001E-2</v>
      </c>
      <c r="P13" s="3" t="s">
        <v>6</v>
      </c>
    </row>
    <row r="14" spans="1:16">
      <c r="A14" s="13" t="s">
        <v>6</v>
      </c>
      <c r="B14" s="13" t="s">
        <v>292</v>
      </c>
      <c r="C14" s="14">
        <v>1091065</v>
      </c>
      <c r="D14" s="13" t="s">
        <v>114</v>
      </c>
      <c r="E14" s="13" t="s">
        <v>6</v>
      </c>
      <c r="F14" s="14">
        <v>511527202</v>
      </c>
      <c r="G14" s="13" t="s">
        <v>293</v>
      </c>
      <c r="H14" s="13" t="s">
        <v>84</v>
      </c>
      <c r="I14" s="16">
        <v>1799.14</v>
      </c>
      <c r="J14" s="16">
        <v>6791</v>
      </c>
      <c r="K14" s="16">
        <v>0</v>
      </c>
      <c r="L14" s="16">
        <v>122.18</v>
      </c>
      <c r="M14" s="15">
        <v>0</v>
      </c>
      <c r="N14" s="15">
        <v>6.1000000000000004E-3</v>
      </c>
      <c r="O14" s="15">
        <v>8.9999999999999998E-4</v>
      </c>
      <c r="P14" s="13" t="s">
        <v>6</v>
      </c>
    </row>
    <row r="15" spans="1:16">
      <c r="A15" s="13" t="s">
        <v>6</v>
      </c>
      <c r="B15" s="13" t="s">
        <v>294</v>
      </c>
      <c r="C15" s="14">
        <v>1081124</v>
      </c>
      <c r="D15" s="13" t="s">
        <v>114</v>
      </c>
      <c r="E15" s="13" t="s">
        <v>6</v>
      </c>
      <c r="F15" s="14">
        <v>520043027</v>
      </c>
      <c r="G15" s="13" t="s">
        <v>295</v>
      </c>
      <c r="H15" s="13" t="s">
        <v>84</v>
      </c>
      <c r="I15" s="16">
        <v>264</v>
      </c>
      <c r="J15" s="16">
        <v>42200</v>
      </c>
      <c r="K15" s="16">
        <v>0</v>
      </c>
      <c r="L15" s="16">
        <v>111.41</v>
      </c>
      <c r="M15" s="15">
        <v>0</v>
      </c>
      <c r="N15" s="15">
        <v>5.5999999999999999E-3</v>
      </c>
      <c r="O15" s="15">
        <v>8.0000000000000004E-4</v>
      </c>
      <c r="P15" s="13" t="s">
        <v>6</v>
      </c>
    </row>
    <row r="16" spans="1:16">
      <c r="A16" s="13" t="s">
        <v>6</v>
      </c>
      <c r="B16" s="13" t="s">
        <v>296</v>
      </c>
      <c r="C16" s="14">
        <v>1123355</v>
      </c>
      <c r="D16" s="13" t="s">
        <v>114</v>
      </c>
      <c r="E16" s="13" t="s">
        <v>6</v>
      </c>
      <c r="F16" s="14">
        <v>513901371</v>
      </c>
      <c r="G16" s="13" t="s">
        <v>246</v>
      </c>
      <c r="H16" s="13" t="s">
        <v>84</v>
      </c>
      <c r="I16" s="16">
        <v>20833</v>
      </c>
      <c r="J16" s="16">
        <v>1251</v>
      </c>
      <c r="K16" s="16">
        <v>0</v>
      </c>
      <c r="L16" s="16">
        <v>260.62</v>
      </c>
      <c r="M16" s="15">
        <v>0</v>
      </c>
      <c r="N16" s="15">
        <v>1.3100000000000001E-2</v>
      </c>
      <c r="O16" s="15">
        <v>1.9E-3</v>
      </c>
      <c r="P16" s="13" t="s">
        <v>6</v>
      </c>
    </row>
    <row r="17" spans="1:16">
      <c r="A17" s="13" t="s">
        <v>6</v>
      </c>
      <c r="B17" s="13" t="s">
        <v>297</v>
      </c>
      <c r="C17" s="14">
        <v>273011</v>
      </c>
      <c r="D17" s="13" t="s">
        <v>114</v>
      </c>
      <c r="E17" s="13" t="s">
        <v>6</v>
      </c>
      <c r="F17" s="14">
        <v>520036872</v>
      </c>
      <c r="G17" s="13" t="s">
        <v>298</v>
      </c>
      <c r="H17" s="13" t="s">
        <v>84</v>
      </c>
      <c r="I17" s="16">
        <v>1101</v>
      </c>
      <c r="J17" s="16">
        <v>79620</v>
      </c>
      <c r="K17" s="16">
        <v>0</v>
      </c>
      <c r="L17" s="16">
        <v>876.62</v>
      </c>
      <c r="M17" s="15">
        <v>0</v>
      </c>
      <c r="N17" s="15">
        <v>4.41E-2</v>
      </c>
      <c r="O17" s="15">
        <v>6.3E-3</v>
      </c>
      <c r="P17" s="13" t="s">
        <v>6</v>
      </c>
    </row>
    <row r="18" spans="1:16">
      <c r="A18" s="13" t="s">
        <v>6</v>
      </c>
      <c r="B18" s="13" t="s">
        <v>299</v>
      </c>
      <c r="C18" s="14">
        <v>226019</v>
      </c>
      <c r="D18" s="13" t="s">
        <v>114</v>
      </c>
      <c r="E18" s="13" t="s">
        <v>6</v>
      </c>
      <c r="F18" s="14">
        <v>520024126</v>
      </c>
      <c r="G18" s="13" t="s">
        <v>164</v>
      </c>
      <c r="H18" s="13" t="s">
        <v>84</v>
      </c>
      <c r="I18" s="16">
        <v>9660.34</v>
      </c>
      <c r="J18" s="16">
        <v>945</v>
      </c>
      <c r="K18" s="16">
        <v>0</v>
      </c>
      <c r="L18" s="16">
        <v>91.29</v>
      </c>
      <c r="M18" s="15">
        <v>0</v>
      </c>
      <c r="N18" s="15">
        <v>4.5999999999999999E-3</v>
      </c>
      <c r="O18" s="15">
        <v>6.9999999999999999E-4</v>
      </c>
      <c r="P18" s="13" t="s">
        <v>6</v>
      </c>
    </row>
    <row r="19" spans="1:16">
      <c r="A19" s="13" t="s">
        <v>6</v>
      </c>
      <c r="B19" s="13" t="s">
        <v>300</v>
      </c>
      <c r="C19" s="14">
        <v>323014</v>
      </c>
      <c r="D19" s="13" t="s">
        <v>114</v>
      </c>
      <c r="E19" s="13" t="s">
        <v>6</v>
      </c>
      <c r="F19" s="14">
        <v>520037789</v>
      </c>
      <c r="G19" s="13" t="s">
        <v>164</v>
      </c>
      <c r="H19" s="13" t="s">
        <v>84</v>
      </c>
      <c r="I19" s="16">
        <v>317</v>
      </c>
      <c r="J19" s="16">
        <v>22300</v>
      </c>
      <c r="K19" s="16">
        <v>0</v>
      </c>
      <c r="L19" s="16">
        <v>70.69</v>
      </c>
      <c r="M19" s="15">
        <v>0</v>
      </c>
      <c r="N19" s="15">
        <v>3.5999999999999999E-3</v>
      </c>
      <c r="O19" s="15">
        <v>5.0000000000000001E-4</v>
      </c>
      <c r="P19" s="13" t="s">
        <v>6</v>
      </c>
    </row>
    <row r="20" spans="1:16">
      <c r="A20" s="13" t="s">
        <v>6</v>
      </c>
      <c r="B20" s="13" t="s">
        <v>301</v>
      </c>
      <c r="C20" s="14">
        <v>1119478</v>
      </c>
      <c r="D20" s="13" t="s">
        <v>114</v>
      </c>
      <c r="E20" s="13" t="s">
        <v>6</v>
      </c>
      <c r="F20" s="14">
        <v>510960719</v>
      </c>
      <c r="G20" s="13" t="s">
        <v>164</v>
      </c>
      <c r="H20" s="13" t="s">
        <v>84</v>
      </c>
      <c r="I20" s="16">
        <v>1310</v>
      </c>
      <c r="J20" s="16">
        <v>22950</v>
      </c>
      <c r="K20" s="16">
        <v>0.56000000000000005</v>
      </c>
      <c r="L20" s="16">
        <v>301.20999999999998</v>
      </c>
      <c r="M20" s="15">
        <v>0</v>
      </c>
      <c r="N20" s="15">
        <v>1.52E-2</v>
      </c>
      <c r="O20" s="15">
        <v>2.2000000000000001E-3</v>
      </c>
      <c r="P20" s="13" t="s">
        <v>6</v>
      </c>
    </row>
    <row r="21" spans="1:16">
      <c r="A21" s="13" t="s">
        <v>6</v>
      </c>
      <c r="B21" s="13" t="s">
        <v>302</v>
      </c>
      <c r="C21" s="14">
        <v>739037</v>
      </c>
      <c r="D21" s="13" t="s">
        <v>114</v>
      </c>
      <c r="E21" s="13" t="s">
        <v>6</v>
      </c>
      <c r="F21" s="14">
        <v>520028911</v>
      </c>
      <c r="G21" s="13" t="s">
        <v>212</v>
      </c>
      <c r="H21" s="13" t="s">
        <v>84</v>
      </c>
      <c r="I21" s="16">
        <v>84</v>
      </c>
      <c r="J21" s="16">
        <v>184900</v>
      </c>
      <c r="K21" s="16">
        <v>0</v>
      </c>
      <c r="L21" s="16">
        <v>155.32</v>
      </c>
      <c r="M21" s="15">
        <v>0</v>
      </c>
      <c r="N21" s="15">
        <v>7.7999999999999996E-3</v>
      </c>
      <c r="O21" s="15">
        <v>1.1000000000000001E-3</v>
      </c>
      <c r="P21" s="13" t="s">
        <v>6</v>
      </c>
    </row>
    <row r="22" spans="1:16">
      <c r="A22" s="13" t="s">
        <v>6</v>
      </c>
      <c r="B22" s="13" t="s">
        <v>303</v>
      </c>
      <c r="C22" s="14">
        <v>691212</v>
      </c>
      <c r="D22" s="13" t="s">
        <v>114</v>
      </c>
      <c r="E22" s="13" t="s">
        <v>6</v>
      </c>
      <c r="F22" s="14">
        <v>520007030</v>
      </c>
      <c r="G22" s="13" t="s">
        <v>148</v>
      </c>
      <c r="H22" s="13" t="s">
        <v>84</v>
      </c>
      <c r="I22" s="16">
        <v>32143</v>
      </c>
      <c r="J22" s="16">
        <v>1552</v>
      </c>
      <c r="K22" s="16">
        <v>0</v>
      </c>
      <c r="L22" s="16">
        <v>498.86</v>
      </c>
      <c r="M22" s="15">
        <v>0</v>
      </c>
      <c r="N22" s="15">
        <v>2.5100000000000001E-2</v>
      </c>
      <c r="O22" s="15">
        <v>3.5999999999999999E-3</v>
      </c>
      <c r="P22" s="13" t="s">
        <v>6</v>
      </c>
    </row>
    <row r="23" spans="1:16">
      <c r="A23" s="13" t="s">
        <v>6</v>
      </c>
      <c r="B23" s="13" t="s">
        <v>304</v>
      </c>
      <c r="C23" s="14">
        <v>604611</v>
      </c>
      <c r="D23" s="13" t="s">
        <v>114</v>
      </c>
      <c r="E23" s="13" t="s">
        <v>6</v>
      </c>
      <c r="F23" s="14">
        <v>520018078</v>
      </c>
      <c r="G23" s="13" t="s">
        <v>148</v>
      </c>
      <c r="H23" s="13" t="s">
        <v>84</v>
      </c>
      <c r="I23" s="16">
        <v>20563</v>
      </c>
      <c r="J23" s="16">
        <v>2476</v>
      </c>
      <c r="K23" s="16">
        <v>0</v>
      </c>
      <c r="L23" s="16">
        <v>509.14</v>
      </c>
      <c r="M23" s="15">
        <v>0</v>
      </c>
      <c r="N23" s="15">
        <v>2.5600000000000001E-2</v>
      </c>
      <c r="O23" s="15">
        <v>3.7000000000000002E-3</v>
      </c>
      <c r="P23" s="13" t="s">
        <v>6</v>
      </c>
    </row>
    <row r="24" spans="1:16">
      <c r="A24" s="13" t="s">
        <v>6</v>
      </c>
      <c r="B24" s="13" t="s">
        <v>305</v>
      </c>
      <c r="C24" s="14">
        <v>695437</v>
      </c>
      <c r="D24" s="13" t="s">
        <v>114</v>
      </c>
      <c r="E24" s="13" t="s">
        <v>6</v>
      </c>
      <c r="F24" s="14">
        <v>520000522</v>
      </c>
      <c r="G24" s="13" t="s">
        <v>148</v>
      </c>
      <c r="H24" s="13" t="s">
        <v>84</v>
      </c>
      <c r="I24" s="16">
        <v>4269</v>
      </c>
      <c r="J24" s="16">
        <v>10040</v>
      </c>
      <c r="K24" s="16">
        <v>0</v>
      </c>
      <c r="L24" s="16">
        <v>428.61</v>
      </c>
      <c r="M24" s="15">
        <v>0</v>
      </c>
      <c r="N24" s="15">
        <v>2.1600000000000001E-2</v>
      </c>
      <c r="O24" s="15">
        <v>3.0999999999999999E-3</v>
      </c>
      <c r="P24" s="13" t="s">
        <v>6</v>
      </c>
    </row>
    <row r="25" spans="1:16">
      <c r="A25" s="13" t="s">
        <v>6</v>
      </c>
      <c r="B25" s="13" t="s">
        <v>306</v>
      </c>
      <c r="C25" s="14">
        <v>662577</v>
      </c>
      <c r="D25" s="13" t="s">
        <v>114</v>
      </c>
      <c r="E25" s="13" t="s">
        <v>6</v>
      </c>
      <c r="F25" s="14">
        <v>520000118</v>
      </c>
      <c r="G25" s="13" t="s">
        <v>148</v>
      </c>
      <c r="H25" s="13" t="s">
        <v>84</v>
      </c>
      <c r="I25" s="16">
        <v>18190</v>
      </c>
      <c r="J25" s="16">
        <v>2616</v>
      </c>
      <c r="K25" s="16">
        <v>0</v>
      </c>
      <c r="L25" s="16">
        <v>475.85</v>
      </c>
      <c r="M25" s="15">
        <v>0</v>
      </c>
      <c r="N25" s="15">
        <v>2.4E-2</v>
      </c>
      <c r="O25" s="15">
        <v>3.3999999999999998E-3</v>
      </c>
      <c r="P25" s="13" t="s">
        <v>6</v>
      </c>
    </row>
    <row r="26" spans="1:16">
      <c r="A26" s="13" t="s">
        <v>6</v>
      </c>
      <c r="B26" s="13" t="s">
        <v>307</v>
      </c>
      <c r="C26" s="14">
        <v>767012</v>
      </c>
      <c r="D26" s="13" t="s">
        <v>114</v>
      </c>
      <c r="E26" s="13" t="s">
        <v>6</v>
      </c>
      <c r="F26" s="14">
        <v>520017450</v>
      </c>
      <c r="G26" s="13" t="s">
        <v>186</v>
      </c>
      <c r="H26" s="13" t="s">
        <v>84</v>
      </c>
      <c r="I26" s="16">
        <v>3700</v>
      </c>
      <c r="J26" s="16">
        <v>3047</v>
      </c>
      <c r="K26" s="16">
        <v>0</v>
      </c>
      <c r="L26" s="16">
        <v>112.74</v>
      </c>
      <c r="M26" s="15">
        <v>0</v>
      </c>
      <c r="N26" s="15">
        <v>5.7000000000000002E-3</v>
      </c>
      <c r="O26" s="15">
        <v>8.0000000000000004E-4</v>
      </c>
      <c r="P26" s="13" t="s">
        <v>6</v>
      </c>
    </row>
    <row r="27" spans="1:16">
      <c r="A27" s="3" t="s">
        <v>6</v>
      </c>
      <c r="B27" s="3" t="s">
        <v>308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12">
        <v>201077.06</v>
      </c>
      <c r="J27" s="3" t="s">
        <v>6</v>
      </c>
      <c r="K27" s="12">
        <v>0</v>
      </c>
      <c r="L27" s="12">
        <v>963.91</v>
      </c>
      <c r="M27" s="3" t="s">
        <v>6</v>
      </c>
      <c r="N27" s="11">
        <v>4.8500000000000001E-2</v>
      </c>
      <c r="O27" s="11">
        <v>7.0000000000000001E-3</v>
      </c>
      <c r="P27" s="3" t="s">
        <v>6</v>
      </c>
    </row>
    <row r="28" spans="1:16">
      <c r="A28" s="13" t="s">
        <v>6</v>
      </c>
      <c r="B28" s="13" t="s">
        <v>309</v>
      </c>
      <c r="C28" s="14">
        <v>720011</v>
      </c>
      <c r="D28" s="13" t="s">
        <v>114</v>
      </c>
      <c r="E28" s="13" t="s">
        <v>6</v>
      </c>
      <c r="F28" s="14">
        <v>520041146</v>
      </c>
      <c r="G28" s="13" t="s">
        <v>246</v>
      </c>
      <c r="H28" s="13" t="s">
        <v>84</v>
      </c>
      <c r="I28" s="16">
        <v>17843</v>
      </c>
      <c r="J28" s="16">
        <v>699.5</v>
      </c>
      <c r="K28" s="16">
        <v>0</v>
      </c>
      <c r="L28" s="16">
        <v>124.81</v>
      </c>
      <c r="M28" s="15">
        <v>0</v>
      </c>
      <c r="N28" s="15">
        <v>6.3E-3</v>
      </c>
      <c r="O28" s="15">
        <v>8.9999999999999998E-4</v>
      </c>
      <c r="P28" s="13" t="s">
        <v>6</v>
      </c>
    </row>
    <row r="29" spans="1:16">
      <c r="A29" s="13" t="s">
        <v>6</v>
      </c>
      <c r="B29" s="13" t="s">
        <v>310</v>
      </c>
      <c r="C29" s="14">
        <v>256016</v>
      </c>
      <c r="D29" s="13" t="s">
        <v>114</v>
      </c>
      <c r="E29" s="13" t="s">
        <v>6</v>
      </c>
      <c r="F29" s="14">
        <v>520036690</v>
      </c>
      <c r="G29" s="13" t="s">
        <v>311</v>
      </c>
      <c r="H29" s="13" t="s">
        <v>84</v>
      </c>
      <c r="I29" s="16">
        <v>354</v>
      </c>
      <c r="J29" s="16">
        <v>29250</v>
      </c>
      <c r="K29" s="16">
        <v>0</v>
      </c>
      <c r="L29" s="16">
        <v>103.54</v>
      </c>
      <c r="M29" s="15">
        <v>0</v>
      </c>
      <c r="N29" s="15">
        <v>5.1999999999999998E-3</v>
      </c>
      <c r="O29" s="15">
        <v>6.9999999999999999E-4</v>
      </c>
      <c r="P29" s="13" t="s">
        <v>6</v>
      </c>
    </row>
    <row r="30" spans="1:16">
      <c r="A30" s="13" t="s">
        <v>6</v>
      </c>
      <c r="B30" s="13" t="s">
        <v>312</v>
      </c>
      <c r="C30" s="14">
        <v>1090315</v>
      </c>
      <c r="D30" s="13" t="s">
        <v>114</v>
      </c>
      <c r="E30" s="13" t="s">
        <v>6</v>
      </c>
      <c r="F30" s="14">
        <v>511399388</v>
      </c>
      <c r="G30" s="13" t="s">
        <v>206</v>
      </c>
      <c r="H30" s="13" t="s">
        <v>84</v>
      </c>
      <c r="I30" s="16">
        <v>435</v>
      </c>
      <c r="J30" s="16">
        <v>19420</v>
      </c>
      <c r="K30" s="16">
        <v>0</v>
      </c>
      <c r="L30" s="16">
        <v>84.48</v>
      </c>
      <c r="M30" s="15">
        <v>0</v>
      </c>
      <c r="N30" s="15">
        <v>4.1999999999999997E-3</v>
      </c>
      <c r="O30" s="15">
        <v>5.9999999999999995E-4</v>
      </c>
      <c r="P30" s="13" t="s">
        <v>6</v>
      </c>
    </row>
    <row r="31" spans="1:16">
      <c r="A31" s="13" t="s">
        <v>6</v>
      </c>
      <c r="B31" s="13" t="s">
        <v>313</v>
      </c>
      <c r="C31" s="14">
        <v>1159037</v>
      </c>
      <c r="D31" s="13" t="s">
        <v>114</v>
      </c>
      <c r="E31" s="13" t="s">
        <v>6</v>
      </c>
      <c r="F31" s="14">
        <v>1775</v>
      </c>
      <c r="G31" s="13" t="s">
        <v>194</v>
      </c>
      <c r="H31" s="13" t="s">
        <v>84</v>
      </c>
      <c r="I31" s="16">
        <v>4705</v>
      </c>
      <c r="J31" s="16">
        <v>1960</v>
      </c>
      <c r="K31" s="16">
        <v>0</v>
      </c>
      <c r="L31" s="16">
        <v>92.22</v>
      </c>
      <c r="M31" s="15">
        <v>0</v>
      </c>
      <c r="N31" s="15">
        <v>4.5999999999999999E-3</v>
      </c>
      <c r="O31" s="15">
        <v>6.9999999999999999E-4</v>
      </c>
      <c r="P31" s="13" t="s">
        <v>6</v>
      </c>
    </row>
    <row r="32" spans="1:16">
      <c r="A32" s="13" t="s">
        <v>6</v>
      </c>
      <c r="B32" s="13" t="s">
        <v>314</v>
      </c>
      <c r="C32" s="14">
        <v>1159029</v>
      </c>
      <c r="D32" s="13" t="s">
        <v>114</v>
      </c>
      <c r="E32" s="13" t="s">
        <v>6</v>
      </c>
      <c r="F32" s="14">
        <v>1778</v>
      </c>
      <c r="G32" s="13" t="s">
        <v>194</v>
      </c>
      <c r="H32" s="13" t="s">
        <v>84</v>
      </c>
      <c r="I32" s="16">
        <v>5941</v>
      </c>
      <c r="J32" s="16">
        <v>2014</v>
      </c>
      <c r="K32" s="16">
        <v>0</v>
      </c>
      <c r="L32" s="16">
        <v>119.65</v>
      </c>
      <c r="M32" s="15">
        <v>1E-4</v>
      </c>
      <c r="N32" s="15">
        <v>6.0000000000000001E-3</v>
      </c>
      <c r="O32" s="15">
        <v>8.9999999999999998E-4</v>
      </c>
      <c r="P32" s="13" t="s">
        <v>6</v>
      </c>
    </row>
    <row r="33" spans="1:16">
      <c r="A33" s="13" t="s">
        <v>6</v>
      </c>
      <c r="B33" s="13" t="s">
        <v>315</v>
      </c>
      <c r="C33" s="14">
        <v>1157403</v>
      </c>
      <c r="D33" s="13" t="s">
        <v>114</v>
      </c>
      <c r="E33" s="13" t="s">
        <v>6</v>
      </c>
      <c r="F33" s="14">
        <v>1773</v>
      </c>
      <c r="G33" s="13" t="s">
        <v>194</v>
      </c>
      <c r="H33" s="13" t="s">
        <v>84</v>
      </c>
      <c r="I33" s="16">
        <v>11962.06</v>
      </c>
      <c r="J33" s="16">
        <v>1336</v>
      </c>
      <c r="K33" s="16">
        <v>0</v>
      </c>
      <c r="L33" s="16">
        <v>159.81</v>
      </c>
      <c r="M33" s="15">
        <v>1E-4</v>
      </c>
      <c r="N33" s="15">
        <v>8.0000000000000002E-3</v>
      </c>
      <c r="O33" s="15">
        <v>1.1999999999999999E-3</v>
      </c>
      <c r="P33" s="13" t="s">
        <v>6</v>
      </c>
    </row>
    <row r="34" spans="1:16">
      <c r="A34" s="13" t="s">
        <v>6</v>
      </c>
      <c r="B34" s="13" t="s">
        <v>316</v>
      </c>
      <c r="C34" s="14">
        <v>1156926</v>
      </c>
      <c r="D34" s="13" t="s">
        <v>114</v>
      </c>
      <c r="E34" s="13" t="s">
        <v>6</v>
      </c>
      <c r="F34" s="14">
        <v>1769</v>
      </c>
      <c r="G34" s="13" t="s">
        <v>161</v>
      </c>
      <c r="H34" s="13" t="s">
        <v>84</v>
      </c>
      <c r="I34" s="16">
        <v>152123</v>
      </c>
      <c r="J34" s="16">
        <v>107.6</v>
      </c>
      <c r="K34" s="16">
        <v>0</v>
      </c>
      <c r="L34" s="16">
        <v>163.68</v>
      </c>
      <c r="M34" s="15">
        <v>1E-4</v>
      </c>
      <c r="N34" s="15">
        <v>8.2000000000000007E-3</v>
      </c>
      <c r="O34" s="15">
        <v>1.1999999999999999E-3</v>
      </c>
      <c r="P34" s="13" t="s">
        <v>6</v>
      </c>
    </row>
    <row r="35" spans="1:16">
      <c r="A35" s="13" t="s">
        <v>6</v>
      </c>
      <c r="B35" s="13" t="s">
        <v>317</v>
      </c>
      <c r="C35" s="14">
        <v>1132356</v>
      </c>
      <c r="D35" s="13" t="s">
        <v>114</v>
      </c>
      <c r="E35" s="13" t="s">
        <v>6</v>
      </c>
      <c r="F35" s="14">
        <v>515001659</v>
      </c>
      <c r="G35" s="13" t="s">
        <v>243</v>
      </c>
      <c r="H35" s="13" t="s">
        <v>84</v>
      </c>
      <c r="I35" s="16">
        <v>7714</v>
      </c>
      <c r="J35" s="16">
        <v>1500</v>
      </c>
      <c r="K35" s="16">
        <v>0</v>
      </c>
      <c r="L35" s="16">
        <v>115.71</v>
      </c>
      <c r="M35" s="15">
        <v>1E-4</v>
      </c>
      <c r="N35" s="15">
        <v>5.7999999999999996E-3</v>
      </c>
      <c r="O35" s="15">
        <v>8.0000000000000004E-4</v>
      </c>
      <c r="P35" s="13" t="s">
        <v>6</v>
      </c>
    </row>
    <row r="36" spans="1:16">
      <c r="A36" s="3" t="s">
        <v>6</v>
      </c>
      <c r="B36" s="3" t="s">
        <v>318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3" t="s">
        <v>6</v>
      </c>
      <c r="I36" s="12">
        <v>21550.35</v>
      </c>
      <c r="J36" s="3" t="s">
        <v>6</v>
      </c>
      <c r="K36" s="12">
        <v>0</v>
      </c>
      <c r="L36" s="12">
        <v>299.39999999999998</v>
      </c>
      <c r="M36" s="3" t="s">
        <v>6</v>
      </c>
      <c r="N36" s="11">
        <v>1.5100000000000001E-2</v>
      </c>
      <c r="O36" s="11">
        <v>2.2000000000000001E-3</v>
      </c>
      <c r="P36" s="3" t="s">
        <v>6</v>
      </c>
    </row>
    <row r="37" spans="1:16">
      <c r="A37" s="13" t="s">
        <v>6</v>
      </c>
      <c r="B37" s="13" t="s">
        <v>319</v>
      </c>
      <c r="C37" s="14">
        <v>1170000</v>
      </c>
      <c r="D37" s="13" t="s">
        <v>114</v>
      </c>
      <c r="E37" s="13" t="s">
        <v>6</v>
      </c>
      <c r="F37" s="14">
        <v>1825</v>
      </c>
      <c r="G37" s="13" t="s">
        <v>320</v>
      </c>
      <c r="H37" s="13" t="s">
        <v>84</v>
      </c>
      <c r="I37" s="16">
        <v>3550.35</v>
      </c>
      <c r="J37" s="16">
        <v>1472</v>
      </c>
      <c r="K37" s="16">
        <v>0</v>
      </c>
      <c r="L37" s="16">
        <v>52.26</v>
      </c>
      <c r="M37" s="15">
        <v>1E-4</v>
      </c>
      <c r="N37" s="15">
        <v>2.5999999999999999E-3</v>
      </c>
      <c r="O37" s="15">
        <v>4.0000000000000002E-4</v>
      </c>
      <c r="P37" s="13" t="s">
        <v>6</v>
      </c>
    </row>
    <row r="38" spans="1:16">
      <c r="A38" s="13" t="s">
        <v>6</v>
      </c>
      <c r="B38" s="13" t="s">
        <v>321</v>
      </c>
      <c r="C38" s="14">
        <v>1141464</v>
      </c>
      <c r="D38" s="13" t="s">
        <v>114</v>
      </c>
      <c r="E38" s="13" t="s">
        <v>6</v>
      </c>
      <c r="F38" s="14">
        <v>1692</v>
      </c>
      <c r="G38" s="13" t="s">
        <v>194</v>
      </c>
      <c r="H38" s="13" t="s">
        <v>84</v>
      </c>
      <c r="I38" s="16">
        <v>18000</v>
      </c>
      <c r="J38" s="16">
        <v>1373</v>
      </c>
      <c r="K38" s="16">
        <v>0</v>
      </c>
      <c r="L38" s="16">
        <v>247.14</v>
      </c>
      <c r="M38" s="15">
        <v>2.9999999999999997E-4</v>
      </c>
      <c r="N38" s="15">
        <v>1.24E-2</v>
      </c>
      <c r="O38" s="15">
        <v>1.8E-3</v>
      </c>
      <c r="P38" s="13" t="s">
        <v>6</v>
      </c>
    </row>
    <row r="39" spans="1:16">
      <c r="A39" s="3" t="s">
        <v>6</v>
      </c>
      <c r="B39" s="3" t="s">
        <v>322</v>
      </c>
      <c r="C39" s="3" t="s">
        <v>6</v>
      </c>
      <c r="D39" s="3" t="s">
        <v>6</v>
      </c>
      <c r="E39" s="3" t="s">
        <v>6</v>
      </c>
      <c r="F39" s="3" t="s">
        <v>6</v>
      </c>
      <c r="G39" s="3" t="s">
        <v>6</v>
      </c>
      <c r="H39" s="3" t="s">
        <v>6</v>
      </c>
      <c r="I39" s="12">
        <v>0</v>
      </c>
      <c r="J39" s="3" t="s">
        <v>6</v>
      </c>
      <c r="K39" s="12">
        <v>0</v>
      </c>
      <c r="L39" s="12">
        <v>0</v>
      </c>
      <c r="M39" s="3" t="s">
        <v>6</v>
      </c>
      <c r="N39" s="11">
        <v>0</v>
      </c>
      <c r="O39" s="11">
        <v>0</v>
      </c>
      <c r="P39" s="3" t="s">
        <v>6</v>
      </c>
    </row>
    <row r="40" spans="1:16">
      <c r="A40" s="3" t="s">
        <v>6</v>
      </c>
      <c r="B40" s="3" t="s">
        <v>323</v>
      </c>
      <c r="C40" s="3" t="s">
        <v>6</v>
      </c>
      <c r="D40" s="3" t="s">
        <v>6</v>
      </c>
      <c r="E40" s="3" t="s">
        <v>6</v>
      </c>
      <c r="F40" s="3" t="s">
        <v>6</v>
      </c>
      <c r="G40" s="3" t="s">
        <v>6</v>
      </c>
      <c r="H40" s="3" t="s">
        <v>6</v>
      </c>
      <c r="I40" s="3" t="s">
        <v>6</v>
      </c>
      <c r="J40" s="3" t="s">
        <v>6</v>
      </c>
      <c r="K40" s="3" t="s">
        <v>6</v>
      </c>
      <c r="L40" s="3" t="s">
        <v>6</v>
      </c>
      <c r="M40" s="3" t="s">
        <v>6</v>
      </c>
      <c r="N40" s="3" t="s">
        <v>6</v>
      </c>
      <c r="O40" s="3" t="s">
        <v>6</v>
      </c>
      <c r="P40" s="3" t="s">
        <v>6</v>
      </c>
    </row>
    <row r="41" spans="1:16">
      <c r="A41" s="3" t="s">
        <v>6</v>
      </c>
      <c r="B41" s="3" t="s">
        <v>324</v>
      </c>
      <c r="C41" s="3" t="s">
        <v>6</v>
      </c>
      <c r="D41" s="3" t="s">
        <v>6</v>
      </c>
      <c r="E41" s="3" t="s">
        <v>6</v>
      </c>
      <c r="F41" s="3" t="s">
        <v>6</v>
      </c>
      <c r="G41" s="3" t="s">
        <v>6</v>
      </c>
      <c r="H41" s="3" t="s">
        <v>6</v>
      </c>
      <c r="I41" s="3" t="s">
        <v>6</v>
      </c>
      <c r="J41" s="3" t="s">
        <v>6</v>
      </c>
      <c r="K41" s="3" t="s">
        <v>6</v>
      </c>
      <c r="L41" s="3" t="s">
        <v>6</v>
      </c>
      <c r="M41" s="3" t="s">
        <v>6</v>
      </c>
      <c r="N41" s="3" t="s">
        <v>6</v>
      </c>
      <c r="O41" s="3" t="s">
        <v>6</v>
      </c>
      <c r="P41" s="3" t="s">
        <v>6</v>
      </c>
    </row>
    <row r="42" spans="1:16">
      <c r="A42" s="3" t="s">
        <v>6</v>
      </c>
      <c r="B42" s="3" t="s">
        <v>89</v>
      </c>
      <c r="C42" s="3" t="s">
        <v>6</v>
      </c>
      <c r="D42" s="3" t="s">
        <v>6</v>
      </c>
      <c r="E42" s="3" t="s">
        <v>6</v>
      </c>
      <c r="F42" s="3" t="s">
        <v>6</v>
      </c>
      <c r="G42" s="3" t="s">
        <v>6</v>
      </c>
      <c r="H42" s="3" t="s">
        <v>6</v>
      </c>
      <c r="I42" s="12">
        <v>79947</v>
      </c>
      <c r="J42" s="3" t="s">
        <v>6</v>
      </c>
      <c r="K42" s="12">
        <v>4.4800000000000004</v>
      </c>
      <c r="L42" s="12">
        <v>14584.99</v>
      </c>
      <c r="M42" s="3" t="s">
        <v>6</v>
      </c>
      <c r="N42" s="11">
        <v>0.73429999999999995</v>
      </c>
      <c r="O42" s="11">
        <v>0.1056</v>
      </c>
      <c r="P42" s="3" t="s">
        <v>6</v>
      </c>
    </row>
    <row r="43" spans="1:16">
      <c r="A43" s="3" t="s">
        <v>6</v>
      </c>
      <c r="B43" s="3" t="s">
        <v>141</v>
      </c>
      <c r="C43" s="3" t="s">
        <v>6</v>
      </c>
      <c r="D43" s="3" t="s">
        <v>6</v>
      </c>
      <c r="E43" s="3" t="s">
        <v>6</v>
      </c>
      <c r="F43" s="3" t="s">
        <v>6</v>
      </c>
      <c r="G43" s="3" t="s">
        <v>6</v>
      </c>
      <c r="H43" s="3" t="s">
        <v>6</v>
      </c>
      <c r="I43" s="12">
        <v>7312</v>
      </c>
      <c r="J43" s="3" t="s">
        <v>6</v>
      </c>
      <c r="K43" s="12">
        <v>0</v>
      </c>
      <c r="L43" s="12">
        <v>1361.55</v>
      </c>
      <c r="M43" s="3" t="s">
        <v>6</v>
      </c>
      <c r="N43" s="11">
        <v>6.8500000000000005E-2</v>
      </c>
      <c r="O43" s="11">
        <v>9.9000000000000008E-3</v>
      </c>
      <c r="P43" s="3" t="s">
        <v>6</v>
      </c>
    </row>
    <row r="44" spans="1:16">
      <c r="A44" s="13" t="s">
        <v>6</v>
      </c>
      <c r="B44" s="13" t="s">
        <v>325</v>
      </c>
      <c r="C44" s="13" t="s">
        <v>326</v>
      </c>
      <c r="D44" s="13" t="s">
        <v>267</v>
      </c>
      <c r="E44" s="13" t="s">
        <v>261</v>
      </c>
      <c r="F44" s="14">
        <v>96549</v>
      </c>
      <c r="G44" s="13" t="s">
        <v>327</v>
      </c>
      <c r="H44" s="13" t="s">
        <v>47</v>
      </c>
      <c r="I44" s="16">
        <v>360</v>
      </c>
      <c r="J44" s="16">
        <v>24249</v>
      </c>
      <c r="K44" s="16">
        <v>0</v>
      </c>
      <c r="L44" s="16">
        <v>284.58999999999997</v>
      </c>
      <c r="M44" s="15">
        <v>0</v>
      </c>
      <c r="N44" s="15">
        <v>1.43E-2</v>
      </c>
      <c r="O44" s="15">
        <v>2.0999999999999999E-3</v>
      </c>
      <c r="P44" s="14">
        <v>62013925</v>
      </c>
    </row>
    <row r="45" spans="1:16">
      <c r="A45" s="13" t="s">
        <v>6</v>
      </c>
      <c r="B45" s="13" t="s">
        <v>328</v>
      </c>
      <c r="C45" s="13" t="s">
        <v>329</v>
      </c>
      <c r="D45" s="13" t="s">
        <v>260</v>
      </c>
      <c r="E45" s="13" t="s">
        <v>261</v>
      </c>
      <c r="F45" s="14">
        <v>520036716</v>
      </c>
      <c r="G45" s="13" t="s">
        <v>330</v>
      </c>
      <c r="H45" s="13" t="s">
        <v>47</v>
      </c>
      <c r="I45" s="16">
        <v>900</v>
      </c>
      <c r="J45" s="16">
        <v>6953</v>
      </c>
      <c r="K45" s="16">
        <v>0</v>
      </c>
      <c r="L45" s="16">
        <v>204</v>
      </c>
      <c r="M45" s="15">
        <v>0</v>
      </c>
      <c r="N45" s="15">
        <v>1.03E-2</v>
      </c>
      <c r="O45" s="15">
        <v>1.5E-3</v>
      </c>
      <c r="P45" s="14">
        <v>60036159</v>
      </c>
    </row>
    <row r="46" spans="1:16">
      <c r="A46" s="13" t="s">
        <v>6</v>
      </c>
      <c r="B46" s="13" t="s">
        <v>331</v>
      </c>
      <c r="C46" s="13" t="s">
        <v>332</v>
      </c>
      <c r="D46" s="13" t="s">
        <v>333</v>
      </c>
      <c r="E46" s="13" t="s">
        <v>261</v>
      </c>
      <c r="F46" s="14">
        <v>97405</v>
      </c>
      <c r="G46" s="13" t="s">
        <v>334</v>
      </c>
      <c r="H46" s="13" t="s">
        <v>47</v>
      </c>
      <c r="I46" s="16">
        <v>1178</v>
      </c>
      <c r="J46" s="16">
        <v>10289</v>
      </c>
      <c r="K46" s="16">
        <v>0</v>
      </c>
      <c r="L46" s="16">
        <v>395.13</v>
      </c>
      <c r="M46" s="15">
        <v>0</v>
      </c>
      <c r="N46" s="15">
        <v>1.9900000000000001E-2</v>
      </c>
      <c r="O46" s="15">
        <v>2.8999999999999998E-3</v>
      </c>
      <c r="P46" s="14">
        <v>107698</v>
      </c>
    </row>
    <row r="47" spans="1:16">
      <c r="A47" s="13" t="s">
        <v>6</v>
      </c>
      <c r="B47" s="13" t="s">
        <v>335</v>
      </c>
      <c r="C47" s="13" t="s">
        <v>336</v>
      </c>
      <c r="D47" s="13" t="s">
        <v>267</v>
      </c>
      <c r="E47" s="13" t="s">
        <v>261</v>
      </c>
      <c r="F47" s="14">
        <v>511235434</v>
      </c>
      <c r="G47" s="13" t="s">
        <v>334</v>
      </c>
      <c r="H47" s="13" t="s">
        <v>47</v>
      </c>
      <c r="I47" s="16">
        <v>700</v>
      </c>
      <c r="J47" s="16">
        <v>3771</v>
      </c>
      <c r="K47" s="16">
        <v>0</v>
      </c>
      <c r="L47" s="16">
        <v>86.05</v>
      </c>
      <c r="M47" s="15">
        <v>0</v>
      </c>
      <c r="N47" s="15">
        <v>4.3E-3</v>
      </c>
      <c r="O47" s="15">
        <v>5.9999999999999995E-4</v>
      </c>
      <c r="P47" s="14">
        <v>1060250</v>
      </c>
    </row>
    <row r="48" spans="1:16">
      <c r="A48" s="13" t="s">
        <v>6</v>
      </c>
      <c r="B48" s="13" t="s">
        <v>337</v>
      </c>
      <c r="C48" s="13" t="s">
        <v>338</v>
      </c>
      <c r="D48" s="13" t="s">
        <v>267</v>
      </c>
      <c r="E48" s="13" t="s">
        <v>261</v>
      </c>
      <c r="F48" s="14">
        <v>520044132</v>
      </c>
      <c r="G48" s="13" t="s">
        <v>339</v>
      </c>
      <c r="H48" s="13" t="s">
        <v>47</v>
      </c>
      <c r="I48" s="16">
        <v>3110</v>
      </c>
      <c r="J48" s="16">
        <v>3309</v>
      </c>
      <c r="K48" s="16">
        <v>0</v>
      </c>
      <c r="L48" s="16">
        <v>335.49</v>
      </c>
      <c r="M48" s="15">
        <v>1E-4</v>
      </c>
      <c r="N48" s="15">
        <v>1.6899999999999998E-2</v>
      </c>
      <c r="O48" s="15">
        <v>2.3999999999999998E-3</v>
      </c>
      <c r="P48" s="14">
        <v>106104</v>
      </c>
    </row>
    <row r="49" spans="1:16">
      <c r="A49" s="13" t="s">
        <v>6</v>
      </c>
      <c r="B49" s="13" t="s">
        <v>340</v>
      </c>
      <c r="C49" s="13" t="s">
        <v>341</v>
      </c>
      <c r="D49" s="13" t="s">
        <v>267</v>
      </c>
      <c r="E49" s="13" t="s">
        <v>261</v>
      </c>
      <c r="F49" s="14">
        <v>97136</v>
      </c>
      <c r="G49" s="13" t="s">
        <v>298</v>
      </c>
      <c r="H49" s="13" t="s">
        <v>47</v>
      </c>
      <c r="I49" s="16">
        <v>1064</v>
      </c>
      <c r="J49" s="16">
        <v>1623</v>
      </c>
      <c r="K49" s="16">
        <v>0</v>
      </c>
      <c r="L49" s="16">
        <v>56.3</v>
      </c>
      <c r="M49" s="15">
        <v>0</v>
      </c>
      <c r="N49" s="15">
        <v>2.8E-3</v>
      </c>
      <c r="O49" s="15">
        <v>4.0000000000000002E-4</v>
      </c>
      <c r="P49" s="14">
        <v>100982</v>
      </c>
    </row>
    <row r="50" spans="1:16">
      <c r="A50" s="3" t="s">
        <v>6</v>
      </c>
      <c r="B50" s="3" t="s">
        <v>140</v>
      </c>
      <c r="C50" s="3" t="s">
        <v>6</v>
      </c>
      <c r="D50" s="3" t="s">
        <v>6</v>
      </c>
      <c r="E50" s="3" t="s">
        <v>6</v>
      </c>
      <c r="F50" s="3" t="s">
        <v>6</v>
      </c>
      <c r="G50" s="3" t="s">
        <v>6</v>
      </c>
      <c r="H50" s="3" t="s">
        <v>6</v>
      </c>
      <c r="I50" s="12">
        <v>72635</v>
      </c>
      <c r="J50" s="3" t="s">
        <v>6</v>
      </c>
      <c r="K50" s="12">
        <v>4.4800000000000004</v>
      </c>
      <c r="L50" s="12">
        <v>13223.44</v>
      </c>
      <c r="M50" s="3" t="s">
        <v>6</v>
      </c>
      <c r="N50" s="11">
        <v>0.66569999999999996</v>
      </c>
      <c r="O50" s="11">
        <v>9.5699999999999993E-2</v>
      </c>
      <c r="P50" s="3" t="s">
        <v>6</v>
      </c>
    </row>
    <row r="51" spans="1:16">
      <c r="A51" s="13" t="s">
        <v>6</v>
      </c>
      <c r="B51" s="13" t="s">
        <v>342</v>
      </c>
      <c r="C51" s="13" t="s">
        <v>343</v>
      </c>
      <c r="D51" s="13" t="s">
        <v>260</v>
      </c>
      <c r="E51" s="13" t="s">
        <v>261</v>
      </c>
      <c r="F51" s="14">
        <v>520032681</v>
      </c>
      <c r="G51" s="13" t="s">
        <v>344</v>
      </c>
      <c r="H51" s="13" t="s">
        <v>47</v>
      </c>
      <c r="I51" s="16">
        <v>1096</v>
      </c>
      <c r="J51" s="16">
        <v>2162</v>
      </c>
      <c r="K51" s="16">
        <v>0</v>
      </c>
      <c r="L51" s="16">
        <v>77.25</v>
      </c>
      <c r="M51" s="15">
        <v>0</v>
      </c>
      <c r="N51" s="15">
        <v>3.8999999999999998E-3</v>
      </c>
      <c r="O51" s="15">
        <v>5.9999999999999995E-4</v>
      </c>
      <c r="P51" s="14">
        <v>60077138</v>
      </c>
    </row>
    <row r="52" spans="1:16">
      <c r="A52" s="13" t="s">
        <v>6</v>
      </c>
      <c r="B52" s="13" t="s">
        <v>345</v>
      </c>
      <c r="C52" s="13" t="s">
        <v>346</v>
      </c>
      <c r="D52" s="13" t="s">
        <v>267</v>
      </c>
      <c r="E52" s="13" t="s">
        <v>261</v>
      </c>
      <c r="F52" s="14">
        <v>94189</v>
      </c>
      <c r="G52" s="13" t="s">
        <v>344</v>
      </c>
      <c r="H52" s="13" t="s">
        <v>47</v>
      </c>
      <c r="I52" s="16">
        <v>485</v>
      </c>
      <c r="J52" s="16">
        <v>27637</v>
      </c>
      <c r="K52" s="16">
        <v>0</v>
      </c>
      <c r="L52" s="16">
        <v>436.97</v>
      </c>
      <c r="M52" s="15">
        <v>0</v>
      </c>
      <c r="N52" s="15">
        <v>2.1999999999999999E-2</v>
      </c>
      <c r="O52" s="15">
        <v>3.2000000000000002E-3</v>
      </c>
      <c r="P52" s="14">
        <v>20001775</v>
      </c>
    </row>
    <row r="53" spans="1:16">
      <c r="A53" s="13" t="s">
        <v>6</v>
      </c>
      <c r="B53" s="13" t="s">
        <v>347</v>
      </c>
      <c r="C53" s="13" t="s">
        <v>348</v>
      </c>
      <c r="D53" s="13" t="s">
        <v>267</v>
      </c>
      <c r="E53" s="13" t="s">
        <v>261</v>
      </c>
      <c r="F53" s="14">
        <v>97750</v>
      </c>
      <c r="G53" s="13" t="s">
        <v>344</v>
      </c>
      <c r="H53" s="13" t="s">
        <v>47</v>
      </c>
      <c r="I53" s="16">
        <v>5067</v>
      </c>
      <c r="J53" s="16">
        <v>1676</v>
      </c>
      <c r="K53" s="16">
        <v>0</v>
      </c>
      <c r="L53" s="16">
        <v>276.85000000000002</v>
      </c>
      <c r="M53" s="15">
        <v>0</v>
      </c>
      <c r="N53" s="15">
        <v>1.3899999999999999E-2</v>
      </c>
      <c r="O53" s="15">
        <v>2E-3</v>
      </c>
      <c r="P53" s="14">
        <v>62009105</v>
      </c>
    </row>
    <row r="54" spans="1:16">
      <c r="A54" s="13" t="s">
        <v>6</v>
      </c>
      <c r="B54" s="13" t="s">
        <v>349</v>
      </c>
      <c r="C54" s="13" t="s">
        <v>350</v>
      </c>
      <c r="D54" s="13" t="s">
        <v>267</v>
      </c>
      <c r="E54" s="13" t="s">
        <v>261</v>
      </c>
      <c r="F54" s="14">
        <v>98312</v>
      </c>
      <c r="G54" s="13" t="s">
        <v>351</v>
      </c>
      <c r="H54" s="13" t="s">
        <v>47</v>
      </c>
      <c r="I54" s="16">
        <v>3501</v>
      </c>
      <c r="J54" s="16">
        <v>3191</v>
      </c>
      <c r="K54" s="16">
        <v>0</v>
      </c>
      <c r="L54" s="16">
        <v>364.2</v>
      </c>
      <c r="M54" s="15">
        <v>0</v>
      </c>
      <c r="N54" s="15">
        <v>1.83E-2</v>
      </c>
      <c r="O54" s="15">
        <v>2.5999999999999999E-3</v>
      </c>
      <c r="P54" s="14">
        <v>60051182</v>
      </c>
    </row>
    <row r="55" spans="1:16">
      <c r="A55" s="13" t="s">
        <v>6</v>
      </c>
      <c r="B55" s="13" t="s">
        <v>352</v>
      </c>
      <c r="C55" s="13" t="s">
        <v>353</v>
      </c>
      <c r="D55" s="13" t="s">
        <v>260</v>
      </c>
      <c r="E55" s="13" t="s">
        <v>261</v>
      </c>
      <c r="F55" s="14">
        <v>97184</v>
      </c>
      <c r="G55" s="13" t="s">
        <v>354</v>
      </c>
      <c r="H55" s="13" t="s">
        <v>47</v>
      </c>
      <c r="I55" s="16">
        <v>155</v>
      </c>
      <c r="J55" s="16">
        <v>29833</v>
      </c>
      <c r="K55" s="16">
        <v>0.26</v>
      </c>
      <c r="L55" s="16">
        <v>151.01</v>
      </c>
      <c r="M55" s="15">
        <v>0</v>
      </c>
      <c r="N55" s="15">
        <v>7.6E-3</v>
      </c>
      <c r="O55" s="15">
        <v>1.1000000000000001E-3</v>
      </c>
      <c r="P55" s="14">
        <v>112482</v>
      </c>
    </row>
    <row r="56" spans="1:16">
      <c r="A56" s="13" t="s">
        <v>6</v>
      </c>
      <c r="B56" s="13" t="s">
        <v>355</v>
      </c>
      <c r="C56" s="13" t="s">
        <v>356</v>
      </c>
      <c r="D56" s="13" t="s">
        <v>267</v>
      </c>
      <c r="E56" s="13" t="s">
        <v>261</v>
      </c>
      <c r="F56" s="14">
        <v>98722</v>
      </c>
      <c r="G56" s="13" t="s">
        <v>354</v>
      </c>
      <c r="H56" s="13" t="s">
        <v>47</v>
      </c>
      <c r="I56" s="16">
        <v>154</v>
      </c>
      <c r="J56" s="16">
        <v>21075</v>
      </c>
      <c r="K56" s="16">
        <v>0</v>
      </c>
      <c r="L56" s="16">
        <v>105.8</v>
      </c>
      <c r="M56" s="15">
        <v>0</v>
      </c>
      <c r="N56" s="15">
        <v>5.3E-3</v>
      </c>
      <c r="O56" s="15">
        <v>8.0000000000000004E-4</v>
      </c>
      <c r="P56" s="14">
        <v>60272721</v>
      </c>
    </row>
    <row r="57" spans="1:16">
      <c r="A57" s="13" t="s">
        <v>6</v>
      </c>
      <c r="B57" s="13" t="s">
        <v>357</v>
      </c>
      <c r="C57" s="13" t="s">
        <v>358</v>
      </c>
      <c r="D57" s="13" t="s">
        <v>267</v>
      </c>
      <c r="E57" s="13" t="s">
        <v>261</v>
      </c>
      <c r="F57" s="14">
        <v>95030</v>
      </c>
      <c r="G57" s="13" t="s">
        <v>359</v>
      </c>
      <c r="H57" s="13" t="s">
        <v>47</v>
      </c>
      <c r="I57" s="16">
        <v>301</v>
      </c>
      <c r="J57" s="16">
        <v>19219</v>
      </c>
      <c r="K57" s="16">
        <v>0</v>
      </c>
      <c r="L57" s="16">
        <v>188.59</v>
      </c>
      <c r="M57" s="15">
        <v>0</v>
      </c>
      <c r="N57" s="15">
        <v>9.4999999999999998E-3</v>
      </c>
      <c r="O57" s="15">
        <v>1.4E-3</v>
      </c>
      <c r="P57" s="14">
        <v>62010756</v>
      </c>
    </row>
    <row r="58" spans="1:16">
      <c r="A58" s="13" t="s">
        <v>6</v>
      </c>
      <c r="B58" s="13" t="s">
        <v>360</v>
      </c>
      <c r="C58" s="13" t="s">
        <v>361</v>
      </c>
      <c r="D58" s="13" t="s">
        <v>260</v>
      </c>
      <c r="E58" s="13" t="s">
        <v>261</v>
      </c>
      <c r="F58" s="14">
        <v>99110</v>
      </c>
      <c r="G58" s="13" t="s">
        <v>362</v>
      </c>
      <c r="H58" s="13" t="s">
        <v>47</v>
      </c>
      <c r="I58" s="16">
        <v>480</v>
      </c>
      <c r="J58" s="16">
        <v>17577</v>
      </c>
      <c r="K58" s="16">
        <v>0</v>
      </c>
      <c r="L58" s="16">
        <v>275.04000000000002</v>
      </c>
      <c r="M58" s="15">
        <v>0</v>
      </c>
      <c r="N58" s="15">
        <v>1.38E-2</v>
      </c>
      <c r="O58" s="15">
        <v>2E-3</v>
      </c>
      <c r="P58" s="14">
        <v>103465</v>
      </c>
    </row>
    <row r="59" spans="1:16">
      <c r="A59" s="13" t="s">
        <v>6</v>
      </c>
      <c r="B59" s="13" t="s">
        <v>363</v>
      </c>
      <c r="C59" s="13" t="s">
        <v>364</v>
      </c>
      <c r="D59" s="13" t="s">
        <v>333</v>
      </c>
      <c r="E59" s="13" t="s">
        <v>261</v>
      </c>
      <c r="F59" s="14">
        <v>99462</v>
      </c>
      <c r="G59" s="13" t="s">
        <v>362</v>
      </c>
      <c r="H59" s="13" t="s">
        <v>47</v>
      </c>
      <c r="I59" s="16">
        <v>1076</v>
      </c>
      <c r="J59" s="16">
        <v>5702</v>
      </c>
      <c r="K59" s="16">
        <v>0</v>
      </c>
      <c r="L59" s="16">
        <v>200.01</v>
      </c>
      <c r="M59" s="15">
        <v>0</v>
      </c>
      <c r="N59" s="15">
        <v>1.01E-2</v>
      </c>
      <c r="O59" s="15">
        <v>1.4E-3</v>
      </c>
      <c r="P59" s="14">
        <v>60002912</v>
      </c>
    </row>
    <row r="60" spans="1:16">
      <c r="A60" s="13" t="s">
        <v>6</v>
      </c>
      <c r="B60" s="13" t="s">
        <v>365</v>
      </c>
      <c r="C60" s="13" t="s">
        <v>366</v>
      </c>
      <c r="D60" s="13" t="s">
        <v>267</v>
      </c>
      <c r="E60" s="13" t="s">
        <v>261</v>
      </c>
      <c r="F60" s="14">
        <v>99935</v>
      </c>
      <c r="G60" s="13" t="s">
        <v>367</v>
      </c>
      <c r="H60" s="13" t="s">
        <v>47</v>
      </c>
      <c r="I60" s="16">
        <v>270</v>
      </c>
      <c r="J60" s="16">
        <v>24174</v>
      </c>
      <c r="K60" s="16">
        <v>0</v>
      </c>
      <c r="L60" s="16">
        <v>212.78</v>
      </c>
      <c r="M60" s="15">
        <v>0</v>
      </c>
      <c r="N60" s="15">
        <v>1.0699999999999999E-2</v>
      </c>
      <c r="O60" s="15">
        <v>1.5E-3</v>
      </c>
      <c r="P60" s="14">
        <v>104075</v>
      </c>
    </row>
    <row r="61" spans="1:16">
      <c r="A61" s="13" t="s">
        <v>6</v>
      </c>
      <c r="B61" s="13" t="s">
        <v>368</v>
      </c>
      <c r="C61" s="13" t="s">
        <v>369</v>
      </c>
      <c r="D61" s="13" t="s">
        <v>267</v>
      </c>
      <c r="E61" s="13" t="s">
        <v>261</v>
      </c>
      <c r="F61" s="14">
        <v>0</v>
      </c>
      <c r="G61" s="13" t="s">
        <v>367</v>
      </c>
      <c r="H61" s="13" t="s">
        <v>47</v>
      </c>
      <c r="I61" s="16">
        <v>370</v>
      </c>
      <c r="J61" s="16">
        <v>14102</v>
      </c>
      <c r="K61" s="16">
        <v>0</v>
      </c>
      <c r="L61" s="16">
        <v>170.1</v>
      </c>
      <c r="M61" s="15">
        <v>0</v>
      </c>
      <c r="N61" s="15">
        <v>8.6E-3</v>
      </c>
      <c r="O61" s="15">
        <v>1.1999999999999999E-3</v>
      </c>
      <c r="P61" s="14">
        <v>104083</v>
      </c>
    </row>
    <row r="62" spans="1:16">
      <c r="A62" s="13" t="s">
        <v>6</v>
      </c>
      <c r="B62" s="13" t="s">
        <v>370</v>
      </c>
      <c r="C62" s="13" t="s">
        <v>371</v>
      </c>
      <c r="D62" s="13" t="s">
        <v>260</v>
      </c>
      <c r="E62" s="13" t="s">
        <v>261</v>
      </c>
      <c r="F62" s="14">
        <v>98419</v>
      </c>
      <c r="G62" s="13" t="s">
        <v>372</v>
      </c>
      <c r="H62" s="13" t="s">
        <v>47</v>
      </c>
      <c r="I62" s="16">
        <v>640</v>
      </c>
      <c r="J62" s="16">
        <v>14817</v>
      </c>
      <c r="K62" s="16">
        <v>0</v>
      </c>
      <c r="L62" s="16">
        <v>309.14</v>
      </c>
      <c r="M62" s="15">
        <v>0</v>
      </c>
      <c r="N62" s="15">
        <v>1.5599999999999999E-2</v>
      </c>
      <c r="O62" s="15">
        <v>2.2000000000000001E-3</v>
      </c>
      <c r="P62" s="14">
        <v>103630</v>
      </c>
    </row>
    <row r="63" spans="1:16">
      <c r="A63" s="13" t="s">
        <v>6</v>
      </c>
      <c r="B63" s="13" t="s">
        <v>373</v>
      </c>
      <c r="C63" s="13" t="s">
        <v>374</v>
      </c>
      <c r="D63" s="13" t="s">
        <v>260</v>
      </c>
      <c r="E63" s="13" t="s">
        <v>261</v>
      </c>
      <c r="F63" s="14">
        <v>98044</v>
      </c>
      <c r="G63" s="13" t="s">
        <v>375</v>
      </c>
      <c r="H63" s="13" t="s">
        <v>47</v>
      </c>
      <c r="I63" s="16">
        <v>242</v>
      </c>
      <c r="J63" s="16">
        <v>21935</v>
      </c>
      <c r="K63" s="16">
        <v>0</v>
      </c>
      <c r="L63" s="16">
        <v>173.05</v>
      </c>
      <c r="M63" s="15">
        <v>0</v>
      </c>
      <c r="N63" s="15">
        <v>8.6999999999999994E-3</v>
      </c>
      <c r="O63" s="15">
        <v>1.1999999999999999E-3</v>
      </c>
      <c r="P63" s="14">
        <v>115519</v>
      </c>
    </row>
    <row r="64" spans="1:16">
      <c r="A64" s="13" t="s">
        <v>6</v>
      </c>
      <c r="B64" s="13" t="s">
        <v>376</v>
      </c>
      <c r="C64" s="13" t="s">
        <v>377</v>
      </c>
      <c r="D64" s="13" t="s">
        <v>267</v>
      </c>
      <c r="E64" s="13" t="s">
        <v>261</v>
      </c>
      <c r="F64" s="14">
        <v>96136</v>
      </c>
      <c r="G64" s="13" t="s">
        <v>378</v>
      </c>
      <c r="H64" s="13" t="s">
        <v>47</v>
      </c>
      <c r="I64" s="16">
        <v>1137</v>
      </c>
      <c r="J64" s="16">
        <v>7293</v>
      </c>
      <c r="K64" s="16">
        <v>0</v>
      </c>
      <c r="L64" s="16">
        <v>270.32</v>
      </c>
      <c r="M64" s="15">
        <v>0</v>
      </c>
      <c r="N64" s="15">
        <v>1.3599999999999999E-2</v>
      </c>
      <c r="O64" s="15">
        <v>2E-3</v>
      </c>
      <c r="P64" s="14">
        <v>62011762</v>
      </c>
    </row>
    <row r="65" spans="1:16">
      <c r="A65" s="13" t="s">
        <v>6</v>
      </c>
      <c r="B65" s="13" t="s">
        <v>379</v>
      </c>
      <c r="C65" s="13" t="s">
        <v>380</v>
      </c>
      <c r="D65" s="13" t="s">
        <v>267</v>
      </c>
      <c r="E65" s="13" t="s">
        <v>261</v>
      </c>
      <c r="F65" s="14">
        <v>97695</v>
      </c>
      <c r="G65" s="13" t="s">
        <v>378</v>
      </c>
      <c r="H65" s="13" t="s">
        <v>47</v>
      </c>
      <c r="I65" s="16">
        <v>226</v>
      </c>
      <c r="J65" s="16">
        <v>23707</v>
      </c>
      <c r="K65" s="16">
        <v>0</v>
      </c>
      <c r="L65" s="16">
        <v>174.66</v>
      </c>
      <c r="M65" s="15">
        <v>0</v>
      </c>
      <c r="N65" s="15">
        <v>8.8000000000000005E-3</v>
      </c>
      <c r="O65" s="15">
        <v>1.2999999999999999E-3</v>
      </c>
      <c r="P65" s="14">
        <v>101659</v>
      </c>
    </row>
    <row r="66" spans="1:16">
      <c r="A66" s="13" t="s">
        <v>6</v>
      </c>
      <c r="B66" s="13" t="s">
        <v>381</v>
      </c>
      <c r="C66" s="13" t="s">
        <v>382</v>
      </c>
      <c r="D66" s="13" t="s">
        <v>267</v>
      </c>
      <c r="E66" s="13" t="s">
        <v>261</v>
      </c>
      <c r="F66" s="14">
        <v>98328</v>
      </c>
      <c r="G66" s="13" t="s">
        <v>383</v>
      </c>
      <c r="H66" s="13" t="s">
        <v>47</v>
      </c>
      <c r="I66" s="16">
        <v>710</v>
      </c>
      <c r="J66" s="16">
        <v>8344</v>
      </c>
      <c r="K66" s="16">
        <v>0</v>
      </c>
      <c r="L66" s="16">
        <v>193.13</v>
      </c>
      <c r="M66" s="15">
        <v>0</v>
      </c>
      <c r="N66" s="15">
        <v>9.7000000000000003E-3</v>
      </c>
      <c r="O66" s="15">
        <v>1.4E-3</v>
      </c>
      <c r="P66" s="14">
        <v>119818</v>
      </c>
    </row>
    <row r="67" spans="1:16">
      <c r="A67" s="13" t="s">
        <v>6</v>
      </c>
      <c r="B67" s="13" t="s">
        <v>384</v>
      </c>
      <c r="C67" s="13" t="s">
        <v>385</v>
      </c>
      <c r="D67" s="13" t="s">
        <v>267</v>
      </c>
      <c r="E67" s="13" t="s">
        <v>261</v>
      </c>
      <c r="F67" s="14">
        <v>98220</v>
      </c>
      <c r="G67" s="13" t="s">
        <v>383</v>
      </c>
      <c r="H67" s="13" t="s">
        <v>47</v>
      </c>
      <c r="I67" s="16">
        <v>243</v>
      </c>
      <c r="J67" s="16">
        <v>22952</v>
      </c>
      <c r="K67" s="16">
        <v>0</v>
      </c>
      <c r="L67" s="16">
        <v>181.82</v>
      </c>
      <c r="M67" s="15">
        <v>0</v>
      </c>
      <c r="N67" s="15">
        <v>9.1000000000000004E-3</v>
      </c>
      <c r="O67" s="15">
        <v>1.2999999999999999E-3</v>
      </c>
      <c r="P67" s="14">
        <v>103663</v>
      </c>
    </row>
    <row r="68" spans="1:16">
      <c r="A68" s="13" t="s">
        <v>6</v>
      </c>
      <c r="B68" s="13" t="s">
        <v>386</v>
      </c>
      <c r="C68" s="13" t="s">
        <v>387</v>
      </c>
      <c r="D68" s="13" t="s">
        <v>260</v>
      </c>
      <c r="E68" s="13" t="s">
        <v>261</v>
      </c>
      <c r="F68" s="14">
        <v>99963</v>
      </c>
      <c r="G68" s="13" t="s">
        <v>383</v>
      </c>
      <c r="H68" s="13" t="s">
        <v>47</v>
      </c>
      <c r="I68" s="16">
        <v>749</v>
      </c>
      <c r="J68" s="16">
        <v>13493</v>
      </c>
      <c r="K68" s="16">
        <v>0</v>
      </c>
      <c r="L68" s="16">
        <v>329.46</v>
      </c>
      <c r="M68" s="15">
        <v>0</v>
      </c>
      <c r="N68" s="15">
        <v>1.66E-2</v>
      </c>
      <c r="O68" s="15">
        <v>2.3999999999999998E-3</v>
      </c>
      <c r="P68" s="14">
        <v>109371</v>
      </c>
    </row>
    <row r="69" spans="1:16">
      <c r="A69" s="13" t="s">
        <v>6</v>
      </c>
      <c r="B69" s="13" t="s">
        <v>388</v>
      </c>
      <c r="C69" s="13" t="s">
        <v>389</v>
      </c>
      <c r="D69" s="13" t="s">
        <v>333</v>
      </c>
      <c r="E69" s="13" t="s">
        <v>261</v>
      </c>
      <c r="F69" s="14">
        <v>991747</v>
      </c>
      <c r="G69" s="13" t="s">
        <v>383</v>
      </c>
      <c r="H69" s="13" t="s">
        <v>47</v>
      </c>
      <c r="I69" s="16">
        <v>1757</v>
      </c>
      <c r="J69" s="16">
        <v>1429</v>
      </c>
      <c r="K69" s="16">
        <v>0</v>
      </c>
      <c r="L69" s="16">
        <v>81.849999999999994</v>
      </c>
      <c r="M69" s="15">
        <v>0</v>
      </c>
      <c r="N69" s="15">
        <v>4.1000000000000003E-3</v>
      </c>
      <c r="O69" s="15">
        <v>5.9999999999999995E-4</v>
      </c>
      <c r="P69" s="14">
        <v>77486025</v>
      </c>
    </row>
    <row r="70" spans="1:16">
      <c r="A70" s="13" t="s">
        <v>6</v>
      </c>
      <c r="B70" s="13" t="s">
        <v>390</v>
      </c>
      <c r="C70" s="13" t="s">
        <v>391</v>
      </c>
      <c r="D70" s="13" t="s">
        <v>260</v>
      </c>
      <c r="E70" s="13" t="s">
        <v>261</v>
      </c>
      <c r="F70" s="14">
        <v>99204</v>
      </c>
      <c r="G70" s="13" t="s">
        <v>262</v>
      </c>
      <c r="H70" s="13" t="s">
        <v>47</v>
      </c>
      <c r="I70" s="16">
        <v>796</v>
      </c>
      <c r="J70" s="16">
        <v>4123</v>
      </c>
      <c r="K70" s="16">
        <v>0</v>
      </c>
      <c r="L70" s="16">
        <v>106.99</v>
      </c>
      <c r="M70" s="15">
        <v>0</v>
      </c>
      <c r="N70" s="15">
        <v>5.4000000000000003E-3</v>
      </c>
      <c r="O70" s="15">
        <v>8.0000000000000004E-4</v>
      </c>
      <c r="P70" s="14">
        <v>1060193</v>
      </c>
    </row>
    <row r="71" spans="1:16">
      <c r="A71" s="13" t="s">
        <v>6</v>
      </c>
      <c r="B71" s="13" t="s">
        <v>392</v>
      </c>
      <c r="C71" s="13" t="s">
        <v>393</v>
      </c>
      <c r="D71" s="13" t="s">
        <v>260</v>
      </c>
      <c r="E71" s="13" t="s">
        <v>261</v>
      </c>
      <c r="F71" s="14">
        <v>99201</v>
      </c>
      <c r="G71" s="13" t="s">
        <v>262</v>
      </c>
      <c r="H71" s="13" t="s">
        <v>47</v>
      </c>
      <c r="I71" s="16">
        <v>333</v>
      </c>
      <c r="J71" s="16">
        <v>7075</v>
      </c>
      <c r="K71" s="16">
        <v>0</v>
      </c>
      <c r="L71" s="16">
        <v>76.8</v>
      </c>
      <c r="M71" s="15">
        <v>0</v>
      </c>
      <c r="N71" s="15">
        <v>3.8999999999999998E-3</v>
      </c>
      <c r="O71" s="15">
        <v>5.9999999999999995E-4</v>
      </c>
      <c r="P71" s="14">
        <v>103747</v>
      </c>
    </row>
    <row r="72" spans="1:16">
      <c r="A72" s="13" t="s">
        <v>6</v>
      </c>
      <c r="B72" s="13" t="s">
        <v>394</v>
      </c>
      <c r="C72" s="13" t="s">
        <v>395</v>
      </c>
      <c r="D72" s="13" t="s">
        <v>260</v>
      </c>
      <c r="E72" s="13" t="s">
        <v>261</v>
      </c>
      <c r="F72" s="14">
        <v>99374</v>
      </c>
      <c r="G72" s="13" t="s">
        <v>262</v>
      </c>
      <c r="H72" s="13" t="s">
        <v>47</v>
      </c>
      <c r="I72" s="16">
        <v>368</v>
      </c>
      <c r="J72" s="16">
        <v>15554</v>
      </c>
      <c r="K72" s="16">
        <v>0</v>
      </c>
      <c r="L72" s="16">
        <v>186.6</v>
      </c>
      <c r="M72" s="15">
        <v>0</v>
      </c>
      <c r="N72" s="15">
        <v>9.4000000000000004E-3</v>
      </c>
      <c r="O72" s="15">
        <v>1.2999999999999999E-3</v>
      </c>
      <c r="P72" s="14">
        <v>1051424</v>
      </c>
    </row>
    <row r="73" spans="1:16">
      <c r="A73" s="13" t="s">
        <v>6</v>
      </c>
      <c r="B73" s="13" t="s">
        <v>396</v>
      </c>
      <c r="C73" s="13" t="s">
        <v>397</v>
      </c>
      <c r="D73" s="13" t="s">
        <v>267</v>
      </c>
      <c r="E73" s="13" t="s">
        <v>261</v>
      </c>
      <c r="F73" s="14">
        <v>98509</v>
      </c>
      <c r="G73" s="13" t="s">
        <v>398</v>
      </c>
      <c r="H73" s="13" t="s">
        <v>47</v>
      </c>
      <c r="I73" s="16">
        <v>280</v>
      </c>
      <c r="J73" s="16">
        <v>36509</v>
      </c>
      <c r="K73" s="16">
        <v>0</v>
      </c>
      <c r="L73" s="16">
        <v>333.25</v>
      </c>
      <c r="M73" s="15">
        <v>0</v>
      </c>
      <c r="N73" s="15">
        <v>1.6799999999999999E-2</v>
      </c>
      <c r="O73" s="15">
        <v>2.3999999999999998E-3</v>
      </c>
      <c r="P73" s="14">
        <v>60128162</v>
      </c>
    </row>
    <row r="74" spans="1:16">
      <c r="A74" s="13" t="s">
        <v>6</v>
      </c>
      <c r="B74" s="13" t="s">
        <v>399</v>
      </c>
      <c r="C74" s="13" t="s">
        <v>400</v>
      </c>
      <c r="D74" s="13" t="s">
        <v>267</v>
      </c>
      <c r="E74" s="13" t="s">
        <v>261</v>
      </c>
      <c r="F74" s="14">
        <v>98859</v>
      </c>
      <c r="G74" s="13" t="s">
        <v>398</v>
      </c>
      <c r="H74" s="13" t="s">
        <v>47</v>
      </c>
      <c r="I74" s="16">
        <v>1290</v>
      </c>
      <c r="J74" s="16">
        <v>4852</v>
      </c>
      <c r="K74" s="16">
        <v>0</v>
      </c>
      <c r="L74" s="16">
        <v>204.05</v>
      </c>
      <c r="M74" s="15">
        <v>0</v>
      </c>
      <c r="N74" s="15">
        <v>1.03E-2</v>
      </c>
      <c r="O74" s="15">
        <v>1.5E-3</v>
      </c>
      <c r="P74" s="14">
        <v>20001087</v>
      </c>
    </row>
    <row r="75" spans="1:16">
      <c r="A75" s="13" t="s">
        <v>6</v>
      </c>
      <c r="B75" s="13" t="s">
        <v>401</v>
      </c>
      <c r="C75" s="13" t="s">
        <v>402</v>
      </c>
      <c r="D75" s="13" t="s">
        <v>260</v>
      </c>
      <c r="E75" s="13" t="s">
        <v>261</v>
      </c>
      <c r="F75" s="14">
        <v>98108</v>
      </c>
      <c r="G75" s="13" t="s">
        <v>398</v>
      </c>
      <c r="H75" s="13" t="s">
        <v>47</v>
      </c>
      <c r="I75" s="16">
        <v>464</v>
      </c>
      <c r="J75" s="16">
        <v>23382</v>
      </c>
      <c r="K75" s="16">
        <v>0</v>
      </c>
      <c r="L75" s="16">
        <v>353.68</v>
      </c>
      <c r="M75" s="15">
        <v>0</v>
      </c>
      <c r="N75" s="15">
        <v>1.78E-2</v>
      </c>
      <c r="O75" s="15">
        <v>2.5999999999999999E-3</v>
      </c>
      <c r="P75" s="14">
        <v>1055714</v>
      </c>
    </row>
    <row r="76" spans="1:16">
      <c r="A76" s="13" t="s">
        <v>6</v>
      </c>
      <c r="B76" s="13" t="s">
        <v>403</v>
      </c>
      <c r="C76" s="13" t="s">
        <v>404</v>
      </c>
      <c r="D76" s="13" t="s">
        <v>267</v>
      </c>
      <c r="E76" s="13" t="s">
        <v>261</v>
      </c>
      <c r="F76" s="14">
        <v>520044389</v>
      </c>
      <c r="G76" s="13" t="s">
        <v>268</v>
      </c>
      <c r="H76" s="13" t="s">
        <v>47</v>
      </c>
      <c r="I76" s="16">
        <v>2124</v>
      </c>
      <c r="J76" s="16">
        <v>4554</v>
      </c>
      <c r="K76" s="16">
        <v>0</v>
      </c>
      <c r="L76" s="16">
        <v>315.33</v>
      </c>
      <c r="M76" s="15">
        <v>0</v>
      </c>
      <c r="N76" s="15">
        <v>1.5900000000000001E-2</v>
      </c>
      <c r="O76" s="15">
        <v>2.3E-3</v>
      </c>
      <c r="P76" s="14">
        <v>62002525</v>
      </c>
    </row>
    <row r="77" spans="1:16">
      <c r="A77" s="13" t="s">
        <v>6</v>
      </c>
      <c r="B77" s="13" t="s">
        <v>405</v>
      </c>
      <c r="C77" s="13" t="s">
        <v>406</v>
      </c>
      <c r="D77" s="13" t="s">
        <v>267</v>
      </c>
      <c r="E77" s="13" t="s">
        <v>261</v>
      </c>
      <c r="F77" s="14">
        <v>91350</v>
      </c>
      <c r="G77" s="13" t="s">
        <v>277</v>
      </c>
      <c r="H77" s="13" t="s">
        <v>47</v>
      </c>
      <c r="I77" s="16">
        <v>1587</v>
      </c>
      <c r="J77" s="16">
        <v>9935</v>
      </c>
      <c r="K77" s="16">
        <v>0</v>
      </c>
      <c r="L77" s="16">
        <v>514</v>
      </c>
      <c r="M77" s="15">
        <v>0</v>
      </c>
      <c r="N77" s="15">
        <v>2.5899999999999999E-2</v>
      </c>
      <c r="O77" s="15">
        <v>3.7000000000000002E-3</v>
      </c>
      <c r="P77" s="14">
        <v>1063866</v>
      </c>
    </row>
    <row r="78" spans="1:16">
      <c r="A78" s="13" t="s">
        <v>6</v>
      </c>
      <c r="B78" s="13" t="s">
        <v>407</v>
      </c>
      <c r="C78" s="13" t="s">
        <v>408</v>
      </c>
      <c r="D78" s="13" t="s">
        <v>267</v>
      </c>
      <c r="E78" s="13" t="s">
        <v>261</v>
      </c>
      <c r="F78" s="14">
        <v>0</v>
      </c>
      <c r="G78" s="13" t="s">
        <v>277</v>
      </c>
      <c r="H78" s="13" t="s">
        <v>47</v>
      </c>
      <c r="I78" s="16">
        <v>415</v>
      </c>
      <c r="J78" s="16">
        <v>9037</v>
      </c>
      <c r="K78" s="16">
        <v>0</v>
      </c>
      <c r="L78" s="16">
        <v>122.26</v>
      </c>
      <c r="M78" s="15">
        <v>0</v>
      </c>
      <c r="N78" s="15">
        <v>6.1999999999999998E-3</v>
      </c>
      <c r="O78" s="15">
        <v>8.9999999999999998E-4</v>
      </c>
      <c r="P78" s="14">
        <v>106427</v>
      </c>
    </row>
    <row r="79" spans="1:16">
      <c r="A79" s="13" t="s">
        <v>6</v>
      </c>
      <c r="B79" s="13" t="s">
        <v>409</v>
      </c>
      <c r="C79" s="13" t="s">
        <v>410</v>
      </c>
      <c r="D79" s="13" t="s">
        <v>267</v>
      </c>
      <c r="E79" s="13" t="s">
        <v>261</v>
      </c>
      <c r="F79" s="14">
        <v>513552224</v>
      </c>
      <c r="G79" s="13" t="s">
        <v>286</v>
      </c>
      <c r="H79" s="13" t="s">
        <v>84</v>
      </c>
      <c r="I79" s="16">
        <v>1150</v>
      </c>
      <c r="J79" s="16">
        <v>23621.96</v>
      </c>
      <c r="K79" s="16">
        <v>0</v>
      </c>
      <c r="L79" s="16">
        <v>271.64999999999998</v>
      </c>
      <c r="M79" s="15">
        <v>0</v>
      </c>
      <c r="N79" s="15">
        <v>1.37E-2</v>
      </c>
      <c r="O79" s="15">
        <v>2E-3</v>
      </c>
      <c r="P79" s="14">
        <v>62006341</v>
      </c>
    </row>
    <row r="80" spans="1:16">
      <c r="A80" s="13" t="s">
        <v>6</v>
      </c>
      <c r="B80" s="13" t="s">
        <v>411</v>
      </c>
      <c r="C80" s="13" t="s">
        <v>412</v>
      </c>
      <c r="D80" s="13" t="s">
        <v>333</v>
      </c>
      <c r="E80" s="13" t="s">
        <v>261</v>
      </c>
      <c r="F80" s="14">
        <v>99275</v>
      </c>
      <c r="G80" s="13" t="s">
        <v>286</v>
      </c>
      <c r="H80" s="13" t="s">
        <v>47</v>
      </c>
      <c r="I80" s="16">
        <v>362</v>
      </c>
      <c r="J80" s="16">
        <v>27090</v>
      </c>
      <c r="K80" s="16">
        <v>0</v>
      </c>
      <c r="L80" s="16">
        <v>319.69</v>
      </c>
      <c r="M80" s="15">
        <v>0</v>
      </c>
      <c r="N80" s="15">
        <v>1.61E-2</v>
      </c>
      <c r="O80" s="15">
        <v>2.3E-3</v>
      </c>
      <c r="P80" s="14">
        <v>105049</v>
      </c>
    </row>
    <row r="81" spans="1:16">
      <c r="A81" s="13" t="s">
        <v>6</v>
      </c>
      <c r="B81" s="13" t="s">
        <v>413</v>
      </c>
      <c r="C81" s="13" t="s">
        <v>414</v>
      </c>
      <c r="D81" s="13" t="s">
        <v>333</v>
      </c>
      <c r="E81" s="13" t="s">
        <v>261</v>
      </c>
      <c r="F81" s="14">
        <v>97912</v>
      </c>
      <c r="G81" s="13" t="s">
        <v>286</v>
      </c>
      <c r="H81" s="13" t="s">
        <v>47</v>
      </c>
      <c r="I81" s="16">
        <v>350</v>
      </c>
      <c r="J81" s="16">
        <v>29148</v>
      </c>
      <c r="K81" s="16">
        <v>0</v>
      </c>
      <c r="L81" s="16">
        <v>332.58</v>
      </c>
      <c r="M81" s="15">
        <v>0</v>
      </c>
      <c r="N81" s="15">
        <v>1.67E-2</v>
      </c>
      <c r="O81" s="15">
        <v>2.3999999999999998E-3</v>
      </c>
      <c r="P81" s="14">
        <v>60087186</v>
      </c>
    </row>
    <row r="82" spans="1:16">
      <c r="A82" s="13" t="s">
        <v>6</v>
      </c>
      <c r="B82" s="13" t="s">
        <v>415</v>
      </c>
      <c r="C82" s="13" t="s">
        <v>416</v>
      </c>
      <c r="D82" s="13" t="s">
        <v>333</v>
      </c>
      <c r="E82" s="13" t="s">
        <v>261</v>
      </c>
      <c r="F82" s="14">
        <v>99771</v>
      </c>
      <c r="G82" s="13" t="s">
        <v>273</v>
      </c>
      <c r="H82" s="13" t="s">
        <v>47</v>
      </c>
      <c r="I82" s="16">
        <v>771</v>
      </c>
      <c r="J82" s="16">
        <v>13696</v>
      </c>
      <c r="K82" s="16">
        <v>0</v>
      </c>
      <c r="L82" s="16">
        <v>344.24</v>
      </c>
      <c r="M82" s="15">
        <v>0</v>
      </c>
      <c r="N82" s="15">
        <v>1.7299999999999999E-2</v>
      </c>
      <c r="O82" s="15">
        <v>2.5000000000000001E-3</v>
      </c>
      <c r="P82" s="14">
        <v>103788</v>
      </c>
    </row>
    <row r="83" spans="1:16">
      <c r="A83" s="13" t="s">
        <v>6</v>
      </c>
      <c r="B83" s="13" t="s">
        <v>417</v>
      </c>
      <c r="C83" s="13" t="s">
        <v>418</v>
      </c>
      <c r="D83" s="13" t="s">
        <v>267</v>
      </c>
      <c r="E83" s="13" t="s">
        <v>261</v>
      </c>
      <c r="F83" s="14">
        <v>97676</v>
      </c>
      <c r="G83" s="13" t="s">
        <v>419</v>
      </c>
      <c r="H83" s="13" t="s">
        <v>47</v>
      </c>
      <c r="I83" s="16">
        <v>780</v>
      </c>
      <c r="J83" s="16">
        <v>9393</v>
      </c>
      <c r="K83" s="16">
        <v>0</v>
      </c>
      <c r="L83" s="16">
        <v>238.84</v>
      </c>
      <c r="M83" s="15">
        <v>0</v>
      </c>
      <c r="N83" s="15">
        <v>1.2E-2</v>
      </c>
      <c r="O83" s="15">
        <v>1.6999999999999999E-3</v>
      </c>
      <c r="P83" s="14">
        <v>102202</v>
      </c>
    </row>
    <row r="84" spans="1:16">
      <c r="A84" s="13" t="s">
        <v>6</v>
      </c>
      <c r="B84" s="13" t="s">
        <v>420</v>
      </c>
      <c r="C84" s="13" t="s">
        <v>421</v>
      </c>
      <c r="D84" s="13" t="s">
        <v>267</v>
      </c>
      <c r="E84" s="13" t="s">
        <v>261</v>
      </c>
      <c r="F84" s="14">
        <v>98003</v>
      </c>
      <c r="G84" s="13" t="s">
        <v>419</v>
      </c>
      <c r="H84" s="13" t="s">
        <v>47</v>
      </c>
      <c r="I84" s="16">
        <v>470</v>
      </c>
      <c r="J84" s="16">
        <v>14240</v>
      </c>
      <c r="K84" s="16">
        <v>0</v>
      </c>
      <c r="L84" s="16">
        <v>218.18</v>
      </c>
      <c r="M84" s="15">
        <v>0</v>
      </c>
      <c r="N84" s="15">
        <v>1.0999999999999999E-2</v>
      </c>
      <c r="O84" s="15">
        <v>1.6000000000000001E-3</v>
      </c>
      <c r="P84" s="14">
        <v>104661</v>
      </c>
    </row>
    <row r="85" spans="1:16">
      <c r="A85" s="13" t="s">
        <v>6</v>
      </c>
      <c r="B85" s="13" t="s">
        <v>422</v>
      </c>
      <c r="C85" s="13" t="s">
        <v>423</v>
      </c>
      <c r="D85" s="13" t="s">
        <v>267</v>
      </c>
      <c r="E85" s="13" t="s">
        <v>261</v>
      </c>
      <c r="F85" s="14">
        <v>98565</v>
      </c>
      <c r="G85" s="13" t="s">
        <v>419</v>
      </c>
      <c r="H85" s="13" t="s">
        <v>47</v>
      </c>
      <c r="I85" s="16">
        <v>320</v>
      </c>
      <c r="J85" s="16">
        <v>69084</v>
      </c>
      <c r="K85" s="16">
        <v>0</v>
      </c>
      <c r="L85" s="16">
        <v>720.68</v>
      </c>
      <c r="M85" s="15">
        <v>0</v>
      </c>
      <c r="N85" s="15">
        <v>3.6299999999999999E-2</v>
      </c>
      <c r="O85" s="15">
        <v>5.1999999999999998E-3</v>
      </c>
      <c r="P85" s="14">
        <v>1056472</v>
      </c>
    </row>
    <row r="86" spans="1:16">
      <c r="A86" s="13" t="s">
        <v>6</v>
      </c>
      <c r="B86" s="13" t="s">
        <v>424</v>
      </c>
      <c r="C86" s="13" t="s">
        <v>425</v>
      </c>
      <c r="D86" s="13" t="s">
        <v>267</v>
      </c>
      <c r="E86" s="13" t="s">
        <v>261</v>
      </c>
      <c r="F86" s="14">
        <v>97600</v>
      </c>
      <c r="G86" s="13" t="s">
        <v>419</v>
      </c>
      <c r="H86" s="13" t="s">
        <v>47</v>
      </c>
      <c r="I86" s="16">
        <v>135</v>
      </c>
      <c r="J86" s="16">
        <v>32421</v>
      </c>
      <c r="K86" s="16">
        <v>0</v>
      </c>
      <c r="L86" s="16">
        <v>142.68</v>
      </c>
      <c r="M86" s="15">
        <v>0</v>
      </c>
      <c r="N86" s="15">
        <v>7.1999999999999998E-3</v>
      </c>
      <c r="O86" s="15">
        <v>1E-3</v>
      </c>
      <c r="P86" s="14">
        <v>1052398</v>
      </c>
    </row>
    <row r="87" spans="1:16">
      <c r="A87" s="13" t="s">
        <v>6</v>
      </c>
      <c r="B87" s="13" t="s">
        <v>426</v>
      </c>
      <c r="C87" s="13" t="s">
        <v>427</v>
      </c>
      <c r="D87" s="13" t="s">
        <v>267</v>
      </c>
      <c r="E87" s="13" t="s">
        <v>261</v>
      </c>
      <c r="F87" s="14">
        <v>99456</v>
      </c>
      <c r="G87" s="13" t="s">
        <v>419</v>
      </c>
      <c r="H87" s="13" t="s">
        <v>47</v>
      </c>
      <c r="I87" s="16">
        <v>349</v>
      </c>
      <c r="J87" s="16">
        <v>80010</v>
      </c>
      <c r="K87" s="16">
        <v>0.13</v>
      </c>
      <c r="L87" s="16">
        <v>910.43</v>
      </c>
      <c r="M87" s="15">
        <v>0</v>
      </c>
      <c r="N87" s="15">
        <v>4.58E-2</v>
      </c>
      <c r="O87" s="15">
        <v>6.6E-3</v>
      </c>
      <c r="P87" s="14">
        <v>119636</v>
      </c>
    </row>
    <row r="88" spans="1:16">
      <c r="A88" s="13" t="s">
        <v>6</v>
      </c>
      <c r="B88" s="13" t="s">
        <v>428</v>
      </c>
      <c r="C88" s="13" t="s">
        <v>429</v>
      </c>
      <c r="D88" s="13" t="s">
        <v>260</v>
      </c>
      <c r="E88" s="13" t="s">
        <v>261</v>
      </c>
      <c r="F88" s="14">
        <v>97585</v>
      </c>
      <c r="G88" s="13" t="s">
        <v>327</v>
      </c>
      <c r="H88" s="13" t="s">
        <v>47</v>
      </c>
      <c r="I88" s="16">
        <v>480</v>
      </c>
      <c r="J88" s="16">
        <v>22678</v>
      </c>
      <c r="K88" s="16">
        <v>0</v>
      </c>
      <c r="L88" s="16">
        <v>354.86</v>
      </c>
      <c r="M88" s="15">
        <v>0</v>
      </c>
      <c r="N88" s="15">
        <v>1.7899999999999999E-2</v>
      </c>
      <c r="O88" s="15">
        <v>2.5999999999999999E-3</v>
      </c>
      <c r="P88" s="14">
        <v>60615838</v>
      </c>
    </row>
    <row r="89" spans="1:16">
      <c r="A89" s="13" t="s">
        <v>6</v>
      </c>
      <c r="B89" s="13" t="s">
        <v>430</v>
      </c>
      <c r="C89" s="13" t="s">
        <v>431</v>
      </c>
      <c r="D89" s="13" t="s">
        <v>333</v>
      </c>
      <c r="E89" s="13" t="s">
        <v>261</v>
      </c>
      <c r="F89" s="14">
        <v>99122</v>
      </c>
      <c r="G89" s="13" t="s">
        <v>327</v>
      </c>
      <c r="H89" s="13" t="s">
        <v>47</v>
      </c>
      <c r="I89" s="16">
        <v>30</v>
      </c>
      <c r="J89" s="16">
        <v>344016</v>
      </c>
      <c r="K89" s="16">
        <v>0</v>
      </c>
      <c r="L89" s="16">
        <v>336.45</v>
      </c>
      <c r="M89" s="15">
        <v>0</v>
      </c>
      <c r="N89" s="15">
        <v>1.6899999999999998E-2</v>
      </c>
      <c r="O89" s="15">
        <v>2.3999999999999998E-3</v>
      </c>
      <c r="P89" s="14">
        <v>108092</v>
      </c>
    </row>
    <row r="90" spans="1:16">
      <c r="A90" s="13" t="s">
        <v>6</v>
      </c>
      <c r="B90" s="13" t="s">
        <v>432</v>
      </c>
      <c r="C90" s="13" t="s">
        <v>433</v>
      </c>
      <c r="D90" s="13" t="s">
        <v>333</v>
      </c>
      <c r="E90" s="13" t="s">
        <v>261</v>
      </c>
      <c r="F90" s="14">
        <v>99557</v>
      </c>
      <c r="G90" s="13" t="s">
        <v>327</v>
      </c>
      <c r="H90" s="13" t="s">
        <v>47</v>
      </c>
      <c r="I90" s="16">
        <v>390</v>
      </c>
      <c r="J90" s="16">
        <v>20390</v>
      </c>
      <c r="K90" s="16">
        <v>0</v>
      </c>
      <c r="L90" s="16">
        <v>259.24</v>
      </c>
      <c r="M90" s="15">
        <v>0</v>
      </c>
      <c r="N90" s="15">
        <v>1.2999999999999999E-2</v>
      </c>
      <c r="O90" s="15">
        <v>1.9E-3</v>
      </c>
      <c r="P90" s="14">
        <v>60056454</v>
      </c>
    </row>
    <row r="91" spans="1:16">
      <c r="A91" s="13" t="s">
        <v>6</v>
      </c>
      <c r="B91" s="13" t="s">
        <v>434</v>
      </c>
      <c r="C91" s="13" t="s">
        <v>435</v>
      </c>
      <c r="D91" s="13" t="s">
        <v>333</v>
      </c>
      <c r="E91" s="13" t="s">
        <v>261</v>
      </c>
      <c r="F91" s="14">
        <v>99115</v>
      </c>
      <c r="G91" s="13" t="s">
        <v>327</v>
      </c>
      <c r="H91" s="13" t="s">
        <v>47</v>
      </c>
      <c r="I91" s="16">
        <v>761</v>
      </c>
      <c r="J91" s="16">
        <v>5300</v>
      </c>
      <c r="K91" s="16">
        <v>0</v>
      </c>
      <c r="L91" s="16">
        <v>131.49</v>
      </c>
      <c r="M91" s="15">
        <v>0</v>
      </c>
      <c r="N91" s="15">
        <v>6.6E-3</v>
      </c>
      <c r="O91" s="15">
        <v>8.9999999999999998E-4</v>
      </c>
      <c r="P91" s="14">
        <v>103648</v>
      </c>
    </row>
    <row r="92" spans="1:16">
      <c r="A92" s="13" t="s">
        <v>6</v>
      </c>
      <c r="B92" s="13" t="s">
        <v>436</v>
      </c>
      <c r="C92" s="13" t="s">
        <v>437</v>
      </c>
      <c r="D92" s="13" t="s">
        <v>333</v>
      </c>
      <c r="E92" s="13" t="s">
        <v>261</v>
      </c>
      <c r="F92" s="14">
        <v>97149</v>
      </c>
      <c r="G92" s="13" t="s">
        <v>327</v>
      </c>
      <c r="H92" s="13" t="s">
        <v>47</v>
      </c>
      <c r="I92" s="16">
        <v>155</v>
      </c>
      <c r="J92" s="16">
        <v>34771</v>
      </c>
      <c r="K92" s="16">
        <v>0</v>
      </c>
      <c r="L92" s="16">
        <v>175.7</v>
      </c>
      <c r="M92" s="15">
        <v>0</v>
      </c>
      <c r="N92" s="15">
        <v>8.8000000000000005E-3</v>
      </c>
      <c r="O92" s="15">
        <v>1.2999999999999999E-3</v>
      </c>
      <c r="P92" s="14">
        <v>60606209</v>
      </c>
    </row>
    <row r="93" spans="1:16">
      <c r="A93" s="13" t="s">
        <v>6</v>
      </c>
      <c r="B93" s="13" t="s">
        <v>438</v>
      </c>
      <c r="C93" s="13" t="s">
        <v>439</v>
      </c>
      <c r="D93" s="13" t="s">
        <v>267</v>
      </c>
      <c r="E93" s="13" t="s">
        <v>261</v>
      </c>
      <c r="F93" s="14">
        <v>99127</v>
      </c>
      <c r="G93" s="13" t="s">
        <v>327</v>
      </c>
      <c r="H93" s="13" t="s">
        <v>47</v>
      </c>
      <c r="I93" s="16">
        <v>3683</v>
      </c>
      <c r="J93" s="16">
        <v>7981</v>
      </c>
      <c r="K93" s="16">
        <v>0</v>
      </c>
      <c r="L93" s="16">
        <v>958.24</v>
      </c>
      <c r="M93" s="15">
        <v>0</v>
      </c>
      <c r="N93" s="15">
        <v>4.82E-2</v>
      </c>
      <c r="O93" s="15">
        <v>6.8999999999999999E-3</v>
      </c>
      <c r="P93" s="14">
        <v>60359221</v>
      </c>
    </row>
    <row r="94" spans="1:16">
      <c r="A94" s="13" t="s">
        <v>6</v>
      </c>
      <c r="B94" s="13" t="s">
        <v>440</v>
      </c>
      <c r="C94" s="13" t="s">
        <v>441</v>
      </c>
      <c r="D94" s="13" t="s">
        <v>267</v>
      </c>
      <c r="E94" s="13" t="s">
        <v>261</v>
      </c>
      <c r="F94" s="14">
        <v>918626</v>
      </c>
      <c r="G94" s="13" t="s">
        <v>442</v>
      </c>
      <c r="H94" s="13" t="s">
        <v>47</v>
      </c>
      <c r="I94" s="16">
        <v>8772</v>
      </c>
      <c r="J94" s="16">
        <v>1476</v>
      </c>
      <c r="K94" s="16">
        <v>4.08</v>
      </c>
      <c r="L94" s="16">
        <v>426.17</v>
      </c>
      <c r="M94" s="15">
        <v>1E-4</v>
      </c>
      <c r="N94" s="15">
        <v>2.1499999999999998E-2</v>
      </c>
      <c r="O94" s="15">
        <v>3.0999999999999999E-3</v>
      </c>
      <c r="P94" s="14">
        <v>62011374</v>
      </c>
    </row>
    <row r="95" spans="1:16">
      <c r="A95" s="13" t="s">
        <v>6</v>
      </c>
      <c r="B95" s="13" t="s">
        <v>443</v>
      </c>
      <c r="C95" s="13" t="s">
        <v>444</v>
      </c>
      <c r="D95" s="13" t="s">
        <v>333</v>
      </c>
      <c r="E95" s="13" t="s">
        <v>261</v>
      </c>
      <c r="F95" s="14">
        <v>99915</v>
      </c>
      <c r="G95" s="13" t="s">
        <v>442</v>
      </c>
      <c r="H95" s="13" t="s">
        <v>47</v>
      </c>
      <c r="I95" s="16">
        <v>63</v>
      </c>
      <c r="J95" s="16">
        <v>250632</v>
      </c>
      <c r="K95" s="16">
        <v>0</v>
      </c>
      <c r="L95" s="16">
        <v>514.75</v>
      </c>
      <c r="M95" s="15">
        <v>0</v>
      </c>
      <c r="N95" s="15">
        <v>2.5899999999999999E-2</v>
      </c>
      <c r="O95" s="15">
        <v>3.7000000000000002E-3</v>
      </c>
      <c r="P95" s="14">
        <v>60354768</v>
      </c>
    </row>
    <row r="96" spans="1:16">
      <c r="A96" s="13" t="s">
        <v>6</v>
      </c>
      <c r="B96" s="13" t="s">
        <v>445</v>
      </c>
      <c r="C96" s="13" t="s">
        <v>446</v>
      </c>
      <c r="D96" s="13" t="s">
        <v>267</v>
      </c>
      <c r="E96" s="13" t="s">
        <v>261</v>
      </c>
      <c r="F96" s="14">
        <v>96877</v>
      </c>
      <c r="G96" s="13" t="s">
        <v>442</v>
      </c>
      <c r="H96" s="13" t="s">
        <v>49</v>
      </c>
      <c r="I96" s="16">
        <v>27298</v>
      </c>
      <c r="J96" s="16">
        <v>148</v>
      </c>
      <c r="K96" s="16">
        <v>0</v>
      </c>
      <c r="L96" s="16">
        <v>182.52</v>
      </c>
      <c r="M96" s="15">
        <v>1E-4</v>
      </c>
      <c r="N96" s="15">
        <v>9.1999999999999998E-3</v>
      </c>
      <c r="O96" s="15">
        <v>1.2999999999999999E-3</v>
      </c>
      <c r="P96" s="14">
        <v>62012703</v>
      </c>
    </row>
    <row r="97" spans="1:16">
      <c r="A97" s="8" t="s">
        <v>6</v>
      </c>
      <c r="B97" s="8" t="s">
        <v>91</v>
      </c>
      <c r="C97" s="8" t="s">
        <v>6</v>
      </c>
      <c r="D97" s="8" t="s">
        <v>6</v>
      </c>
      <c r="E97" s="8" t="s">
        <v>6</v>
      </c>
      <c r="F97" s="8" t="s">
        <v>6</v>
      </c>
      <c r="G97" s="8" t="s">
        <v>6</v>
      </c>
      <c r="H97" s="8" t="s">
        <v>6</v>
      </c>
      <c r="I97" s="8" t="s">
        <v>6</v>
      </c>
      <c r="J97" s="8" t="s">
        <v>6</v>
      </c>
      <c r="K97" s="8" t="s">
        <v>6</v>
      </c>
      <c r="L97" s="8" t="s">
        <v>6</v>
      </c>
      <c r="M97" s="8" t="s">
        <v>6</v>
      </c>
      <c r="N97" s="8" t="s">
        <v>6</v>
      </c>
      <c r="O97" s="8" t="s">
        <v>6</v>
      </c>
      <c r="P97" s="8" t="s">
        <v>6</v>
      </c>
    </row>
    <row r="98" spans="1:16">
      <c r="A98" s="8" t="s">
        <v>6</v>
      </c>
      <c r="B98" s="8" t="s">
        <v>130</v>
      </c>
      <c r="C98" s="8" t="s">
        <v>6</v>
      </c>
      <c r="D98" s="8" t="s">
        <v>6</v>
      </c>
      <c r="E98" s="8" t="s">
        <v>6</v>
      </c>
      <c r="F98" s="8" t="s">
        <v>6</v>
      </c>
      <c r="G98" s="8" t="s">
        <v>6</v>
      </c>
      <c r="H98" s="8" t="s">
        <v>6</v>
      </c>
      <c r="I98" s="8" t="s">
        <v>6</v>
      </c>
      <c r="J98" s="8" t="s">
        <v>6</v>
      </c>
      <c r="K98" s="8" t="s">
        <v>6</v>
      </c>
      <c r="L98" s="8" t="s">
        <v>6</v>
      </c>
      <c r="M98" s="8" t="s">
        <v>6</v>
      </c>
      <c r="N98" s="8" t="s">
        <v>6</v>
      </c>
      <c r="O98" s="8" t="s">
        <v>6</v>
      </c>
      <c r="P98" s="8" t="s">
        <v>6</v>
      </c>
    </row>
    <row r="99" spans="1:16">
      <c r="A99" s="7" t="s">
        <v>55</v>
      </c>
      <c r="B99" s="7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rightToLeft="1" topLeftCell="A43" workbookViewId="0"/>
  </sheetViews>
  <sheetFormatPr defaultRowHeight="14.25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700</v>
      </c>
    </row>
    <row r="3" spans="1:15">
      <c r="B3" s="7" t="s">
        <v>3</v>
      </c>
      <c r="C3" s="7" t="s">
        <v>4</v>
      </c>
    </row>
    <row r="4" spans="1:15">
      <c r="B4" s="7" t="s">
        <v>5</v>
      </c>
      <c r="C4" s="7">
        <v>9756</v>
      </c>
    </row>
    <row r="5" spans="1:15">
      <c r="B5" s="7" t="s">
        <v>6</v>
      </c>
      <c r="C5" s="7" t="s">
        <v>6</v>
      </c>
    </row>
    <row r="6" spans="1:15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>
      <c r="A7" s="1" t="s">
        <v>6</v>
      </c>
      <c r="B7" s="1" t="s">
        <v>447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>
      <c r="A8" s="1" t="s">
        <v>6</v>
      </c>
      <c r="B8" s="1" t="s">
        <v>58</v>
      </c>
      <c r="C8" s="1" t="s">
        <v>59</v>
      </c>
      <c r="D8" s="1" t="s">
        <v>94</v>
      </c>
      <c r="E8" s="1" t="s">
        <v>60</v>
      </c>
      <c r="F8" s="1" t="s">
        <v>133</v>
      </c>
      <c r="G8" s="1" t="s">
        <v>63</v>
      </c>
      <c r="H8" s="1" t="s">
        <v>97</v>
      </c>
      <c r="I8" s="1" t="s">
        <v>98</v>
      </c>
      <c r="J8" s="1" t="s">
        <v>99</v>
      </c>
      <c r="K8" s="1" t="s">
        <v>66</v>
      </c>
      <c r="L8" s="1" t="s">
        <v>100</v>
      </c>
      <c r="M8" s="1" t="s">
        <v>67</v>
      </c>
      <c r="N8" s="1" t="s">
        <v>101</v>
      </c>
      <c r="O8" s="1" t="s">
        <v>6</v>
      </c>
    </row>
    <row r="9" spans="1:15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145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74</v>
      </c>
      <c r="L10" s="1" t="s">
        <v>75</v>
      </c>
      <c r="M10" s="1" t="s">
        <v>76</v>
      </c>
      <c r="N10" s="1" t="s">
        <v>105</v>
      </c>
      <c r="O10" s="1" t="s">
        <v>6</v>
      </c>
    </row>
    <row r="11" spans="1:15">
      <c r="A11" s="8" t="s">
        <v>6</v>
      </c>
      <c r="B11" s="8" t="s">
        <v>448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10">
        <v>430722.94</v>
      </c>
      <c r="I11" s="8" t="s">
        <v>6</v>
      </c>
      <c r="J11" s="10">
        <v>3.07</v>
      </c>
      <c r="K11" s="10">
        <v>25487.89</v>
      </c>
      <c r="L11" s="8" t="s">
        <v>6</v>
      </c>
      <c r="M11" s="9">
        <v>1</v>
      </c>
      <c r="N11" s="9">
        <v>0.1845</v>
      </c>
      <c r="O11" s="8" t="s">
        <v>6</v>
      </c>
    </row>
    <row r="12" spans="1:15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12">
        <v>348366.94</v>
      </c>
      <c r="I12" s="3" t="s">
        <v>6</v>
      </c>
      <c r="J12" s="12">
        <v>0</v>
      </c>
      <c r="K12" s="12">
        <v>3199.43</v>
      </c>
      <c r="L12" s="3" t="s">
        <v>6</v>
      </c>
      <c r="M12" s="11">
        <v>0.1255</v>
      </c>
      <c r="N12" s="11">
        <v>2.3199999999999998E-2</v>
      </c>
      <c r="O12" s="3" t="s">
        <v>6</v>
      </c>
    </row>
    <row r="13" spans="1:15">
      <c r="A13" s="3" t="s">
        <v>6</v>
      </c>
      <c r="B13" s="3" t="s">
        <v>449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12">
        <v>58246.94</v>
      </c>
      <c r="I13" s="3" t="s">
        <v>6</v>
      </c>
      <c r="J13" s="12">
        <v>0</v>
      </c>
      <c r="K13" s="12">
        <v>710.57</v>
      </c>
      <c r="L13" s="3" t="s">
        <v>6</v>
      </c>
      <c r="M13" s="11">
        <v>2.7900000000000001E-2</v>
      </c>
      <c r="N13" s="11">
        <v>5.1000000000000004E-3</v>
      </c>
      <c r="O13" s="3" t="s">
        <v>6</v>
      </c>
    </row>
    <row r="14" spans="1:15">
      <c r="A14" s="13" t="s">
        <v>6</v>
      </c>
      <c r="B14" s="13" t="s">
        <v>450</v>
      </c>
      <c r="C14" s="14">
        <v>1148964</v>
      </c>
      <c r="D14" s="13" t="s">
        <v>114</v>
      </c>
      <c r="E14" s="14">
        <v>511776783</v>
      </c>
      <c r="F14" s="13" t="s">
        <v>451</v>
      </c>
      <c r="G14" s="13" t="s">
        <v>84</v>
      </c>
      <c r="H14" s="16">
        <v>40597</v>
      </c>
      <c r="I14" s="16">
        <v>929.9</v>
      </c>
      <c r="J14" s="16">
        <v>0</v>
      </c>
      <c r="K14" s="16">
        <v>377.51</v>
      </c>
      <c r="L14" s="15">
        <v>1.5E-3</v>
      </c>
      <c r="M14" s="15">
        <v>1.4800000000000001E-2</v>
      </c>
      <c r="N14" s="15">
        <v>2.7000000000000001E-3</v>
      </c>
      <c r="O14" s="13" t="s">
        <v>6</v>
      </c>
    </row>
    <row r="15" spans="1:15">
      <c r="A15" s="13" t="s">
        <v>6</v>
      </c>
      <c r="B15" s="13" t="s">
        <v>452</v>
      </c>
      <c r="C15" s="14">
        <v>1143783</v>
      </c>
      <c r="D15" s="13" t="s">
        <v>114</v>
      </c>
      <c r="E15" s="14">
        <v>513534974</v>
      </c>
      <c r="F15" s="13" t="s">
        <v>451</v>
      </c>
      <c r="G15" s="13" t="s">
        <v>84</v>
      </c>
      <c r="H15" s="16">
        <v>17649.939999999999</v>
      </c>
      <c r="I15" s="16">
        <v>1887</v>
      </c>
      <c r="J15" s="16">
        <v>0</v>
      </c>
      <c r="K15" s="16">
        <v>333.05</v>
      </c>
      <c r="L15" s="15">
        <v>2.9999999999999997E-4</v>
      </c>
      <c r="M15" s="15">
        <v>1.3100000000000001E-2</v>
      </c>
      <c r="N15" s="15">
        <v>2.3999999999999998E-3</v>
      </c>
      <c r="O15" s="13" t="s">
        <v>6</v>
      </c>
    </row>
    <row r="16" spans="1:15">
      <c r="A16" s="3" t="s">
        <v>6</v>
      </c>
      <c r="B16" s="3" t="s">
        <v>453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12">
        <v>0</v>
      </c>
      <c r="I16" s="3" t="s">
        <v>6</v>
      </c>
      <c r="J16" s="12">
        <v>0</v>
      </c>
      <c r="K16" s="12">
        <v>0</v>
      </c>
      <c r="L16" s="3" t="s">
        <v>6</v>
      </c>
      <c r="M16" s="11">
        <v>0</v>
      </c>
      <c r="N16" s="11">
        <v>0</v>
      </c>
      <c r="O16" s="3" t="s">
        <v>6</v>
      </c>
    </row>
    <row r="17" spans="1:15">
      <c r="A17" s="3" t="s">
        <v>6</v>
      </c>
      <c r="B17" s="3" t="s">
        <v>454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12">
        <v>290120</v>
      </c>
      <c r="I17" s="3" t="s">
        <v>6</v>
      </c>
      <c r="J17" s="12">
        <v>0</v>
      </c>
      <c r="K17" s="12">
        <v>2488.87</v>
      </c>
      <c r="L17" s="3" t="s">
        <v>6</v>
      </c>
      <c r="M17" s="11">
        <v>9.7600000000000006E-2</v>
      </c>
      <c r="N17" s="11">
        <v>1.7999999999999999E-2</v>
      </c>
      <c r="O17" s="3" t="s">
        <v>6</v>
      </c>
    </row>
    <row r="18" spans="1:15">
      <c r="A18" s="13" t="s">
        <v>6</v>
      </c>
      <c r="B18" s="13" t="s">
        <v>455</v>
      </c>
      <c r="C18" s="14">
        <v>1150523</v>
      </c>
      <c r="D18" s="13" t="s">
        <v>114</v>
      </c>
      <c r="E18" s="14">
        <v>511776783</v>
      </c>
      <c r="F18" s="13" t="s">
        <v>456</v>
      </c>
      <c r="G18" s="13" t="s">
        <v>84</v>
      </c>
      <c r="H18" s="16">
        <v>246400</v>
      </c>
      <c r="I18" s="16">
        <v>388.05</v>
      </c>
      <c r="J18" s="16">
        <v>0</v>
      </c>
      <c r="K18" s="16">
        <v>956.15</v>
      </c>
      <c r="L18" s="15">
        <v>1.4E-3</v>
      </c>
      <c r="M18" s="15">
        <v>3.7499999999999999E-2</v>
      </c>
      <c r="N18" s="15">
        <v>6.8999999999999999E-3</v>
      </c>
      <c r="O18" s="13" t="s">
        <v>6</v>
      </c>
    </row>
    <row r="19" spans="1:15">
      <c r="A19" s="13" t="s">
        <v>6</v>
      </c>
      <c r="B19" s="13" t="s">
        <v>457</v>
      </c>
      <c r="C19" s="14">
        <v>1146232</v>
      </c>
      <c r="D19" s="13" t="s">
        <v>114</v>
      </c>
      <c r="E19" s="14">
        <v>510938608</v>
      </c>
      <c r="F19" s="13" t="s">
        <v>456</v>
      </c>
      <c r="G19" s="13" t="s">
        <v>84</v>
      </c>
      <c r="H19" s="16">
        <v>35200</v>
      </c>
      <c r="I19" s="16">
        <v>3551.05</v>
      </c>
      <c r="J19" s="16">
        <v>0</v>
      </c>
      <c r="K19" s="16">
        <v>1249.97</v>
      </c>
      <c r="L19" s="15">
        <v>8.9999999999999998E-4</v>
      </c>
      <c r="M19" s="15">
        <v>4.9000000000000002E-2</v>
      </c>
      <c r="N19" s="15">
        <v>8.9999999999999993E-3</v>
      </c>
      <c r="O19" s="13" t="s">
        <v>6</v>
      </c>
    </row>
    <row r="20" spans="1:15">
      <c r="A20" s="13" t="s">
        <v>6</v>
      </c>
      <c r="B20" s="13" t="s">
        <v>458</v>
      </c>
      <c r="C20" s="14">
        <v>1144823</v>
      </c>
      <c r="D20" s="13" t="s">
        <v>114</v>
      </c>
      <c r="E20" s="14">
        <v>513534974</v>
      </c>
      <c r="F20" s="13" t="s">
        <v>456</v>
      </c>
      <c r="G20" s="13" t="s">
        <v>84</v>
      </c>
      <c r="H20" s="16">
        <v>8520</v>
      </c>
      <c r="I20" s="16">
        <v>3318.56</v>
      </c>
      <c r="J20" s="16">
        <v>0</v>
      </c>
      <c r="K20" s="16">
        <v>282.74</v>
      </c>
      <c r="L20" s="15">
        <v>1.6000000000000001E-3</v>
      </c>
      <c r="M20" s="15">
        <v>1.11E-2</v>
      </c>
      <c r="N20" s="15">
        <v>2E-3</v>
      </c>
      <c r="O20" s="13" t="s">
        <v>6</v>
      </c>
    </row>
    <row r="21" spans="1:15">
      <c r="A21" s="3" t="s">
        <v>6</v>
      </c>
      <c r="B21" s="3" t="s">
        <v>459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12">
        <v>0</v>
      </c>
      <c r="I21" s="3" t="s">
        <v>6</v>
      </c>
      <c r="J21" s="12">
        <v>0</v>
      </c>
      <c r="K21" s="12">
        <v>0</v>
      </c>
      <c r="L21" s="3" t="s">
        <v>6</v>
      </c>
      <c r="M21" s="11">
        <v>0</v>
      </c>
      <c r="N21" s="11">
        <v>0</v>
      </c>
      <c r="O21" s="3" t="s">
        <v>6</v>
      </c>
    </row>
    <row r="22" spans="1:15">
      <c r="A22" s="3" t="s">
        <v>6</v>
      </c>
      <c r="B22" s="3" t="s">
        <v>460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12">
        <v>0</v>
      </c>
      <c r="I22" s="3" t="s">
        <v>6</v>
      </c>
      <c r="J22" s="12">
        <v>0</v>
      </c>
      <c r="K22" s="12">
        <v>0</v>
      </c>
      <c r="L22" s="3" t="s">
        <v>6</v>
      </c>
      <c r="M22" s="11">
        <v>0</v>
      </c>
      <c r="N22" s="11">
        <v>0</v>
      </c>
      <c r="O22" s="3" t="s">
        <v>6</v>
      </c>
    </row>
    <row r="23" spans="1:15">
      <c r="A23" s="3" t="s">
        <v>6</v>
      </c>
      <c r="B23" s="3" t="s">
        <v>461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12">
        <v>0</v>
      </c>
      <c r="I23" s="3" t="s">
        <v>6</v>
      </c>
      <c r="J23" s="12">
        <v>0</v>
      </c>
      <c r="K23" s="12">
        <v>0</v>
      </c>
      <c r="L23" s="3" t="s">
        <v>6</v>
      </c>
      <c r="M23" s="11">
        <v>0</v>
      </c>
      <c r="N23" s="11">
        <v>0</v>
      </c>
      <c r="O23" s="3" t="s">
        <v>6</v>
      </c>
    </row>
    <row r="24" spans="1:15">
      <c r="A24" s="3" t="s">
        <v>6</v>
      </c>
      <c r="B24" s="3" t="s">
        <v>89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12">
        <v>82356</v>
      </c>
      <c r="I24" s="3" t="s">
        <v>6</v>
      </c>
      <c r="J24" s="12">
        <v>3.07</v>
      </c>
      <c r="K24" s="12">
        <v>22288.45</v>
      </c>
      <c r="L24" s="3" t="s">
        <v>6</v>
      </c>
      <c r="M24" s="11">
        <v>0.87450000000000006</v>
      </c>
      <c r="N24" s="11">
        <v>0.1613</v>
      </c>
      <c r="O24" s="3" t="s">
        <v>6</v>
      </c>
    </row>
    <row r="25" spans="1:15">
      <c r="A25" s="3" t="s">
        <v>6</v>
      </c>
      <c r="B25" s="3" t="s">
        <v>462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12">
        <v>74273</v>
      </c>
      <c r="I25" s="3" t="s">
        <v>6</v>
      </c>
      <c r="J25" s="12">
        <v>3.07</v>
      </c>
      <c r="K25" s="12">
        <v>19555.37</v>
      </c>
      <c r="L25" s="3" t="s">
        <v>6</v>
      </c>
      <c r="M25" s="11">
        <v>0.76719999999999999</v>
      </c>
      <c r="N25" s="11">
        <v>0.1416</v>
      </c>
      <c r="O25" s="3" t="s">
        <v>6</v>
      </c>
    </row>
    <row r="26" spans="1:15">
      <c r="A26" s="13" t="s">
        <v>6</v>
      </c>
      <c r="B26" s="13" t="s">
        <v>463</v>
      </c>
      <c r="C26" s="13" t="s">
        <v>464</v>
      </c>
      <c r="D26" s="13" t="s">
        <v>260</v>
      </c>
      <c r="E26" s="14">
        <v>98339</v>
      </c>
      <c r="F26" s="13" t="s">
        <v>451</v>
      </c>
      <c r="G26" s="13" t="s">
        <v>47</v>
      </c>
      <c r="H26" s="16">
        <v>4454</v>
      </c>
      <c r="I26" s="16">
        <v>6922</v>
      </c>
      <c r="J26" s="16">
        <v>0</v>
      </c>
      <c r="K26" s="16">
        <v>1005.08</v>
      </c>
      <c r="L26" s="15">
        <v>1E-4</v>
      </c>
      <c r="M26" s="15">
        <v>3.9399999999999998E-2</v>
      </c>
      <c r="N26" s="15">
        <v>7.3000000000000001E-3</v>
      </c>
      <c r="O26" s="14">
        <v>60133352</v>
      </c>
    </row>
    <row r="27" spans="1:15">
      <c r="A27" s="13" t="s">
        <v>6</v>
      </c>
      <c r="B27" s="13" t="s">
        <v>465</v>
      </c>
      <c r="C27" s="13" t="s">
        <v>466</v>
      </c>
      <c r="D27" s="13" t="s">
        <v>260</v>
      </c>
      <c r="E27" s="14">
        <v>98339</v>
      </c>
      <c r="F27" s="13" t="s">
        <v>451</v>
      </c>
      <c r="G27" s="13" t="s">
        <v>47</v>
      </c>
      <c r="H27" s="16">
        <v>671</v>
      </c>
      <c r="I27" s="16">
        <v>36104</v>
      </c>
      <c r="J27" s="16">
        <v>0</v>
      </c>
      <c r="K27" s="16">
        <v>789.76</v>
      </c>
      <c r="L27" s="15">
        <v>0</v>
      </c>
      <c r="M27" s="15">
        <v>3.1E-2</v>
      </c>
      <c r="N27" s="15">
        <v>5.7000000000000002E-3</v>
      </c>
      <c r="O27" s="14">
        <v>60077435</v>
      </c>
    </row>
    <row r="28" spans="1:15">
      <c r="A28" s="13" t="s">
        <v>6</v>
      </c>
      <c r="B28" s="13" t="s">
        <v>467</v>
      </c>
      <c r="C28" s="13" t="s">
        <v>468</v>
      </c>
      <c r="D28" s="13" t="s">
        <v>267</v>
      </c>
      <c r="E28" s="14">
        <v>98339</v>
      </c>
      <c r="F28" s="13" t="s">
        <v>451</v>
      </c>
      <c r="G28" s="13" t="s">
        <v>47</v>
      </c>
      <c r="H28" s="16">
        <v>66</v>
      </c>
      <c r="I28" s="16">
        <v>16365</v>
      </c>
      <c r="J28" s="16">
        <v>0</v>
      </c>
      <c r="K28" s="16">
        <v>35.21</v>
      </c>
      <c r="L28" s="15">
        <v>0</v>
      </c>
      <c r="M28" s="15">
        <v>1.4E-3</v>
      </c>
      <c r="N28" s="15">
        <v>2.0000000000000001E-4</v>
      </c>
      <c r="O28" s="14">
        <v>1065481</v>
      </c>
    </row>
    <row r="29" spans="1:15">
      <c r="A29" s="13" t="s">
        <v>6</v>
      </c>
      <c r="B29" s="13" t="s">
        <v>469</v>
      </c>
      <c r="C29" s="13" t="s">
        <v>470</v>
      </c>
      <c r="D29" s="13" t="s">
        <v>267</v>
      </c>
      <c r="E29" s="14">
        <v>97153</v>
      </c>
      <c r="F29" s="13" t="s">
        <v>451</v>
      </c>
      <c r="G29" s="13" t="s">
        <v>47</v>
      </c>
      <c r="H29" s="16">
        <v>7704</v>
      </c>
      <c r="I29" s="16">
        <v>6441</v>
      </c>
      <c r="J29" s="16">
        <v>0</v>
      </c>
      <c r="K29" s="16">
        <v>1617.66</v>
      </c>
      <c r="L29" s="15">
        <v>2.0000000000000001E-4</v>
      </c>
      <c r="M29" s="15">
        <v>6.3500000000000001E-2</v>
      </c>
      <c r="N29" s="15">
        <v>1.17E-2</v>
      </c>
      <c r="O29" s="14">
        <v>60310638</v>
      </c>
    </row>
    <row r="30" spans="1:15">
      <c r="A30" s="13" t="s">
        <v>6</v>
      </c>
      <c r="B30" s="13" t="s">
        <v>471</v>
      </c>
      <c r="C30" s="13" t="s">
        <v>472</v>
      </c>
      <c r="D30" s="13" t="s">
        <v>267</v>
      </c>
      <c r="E30" s="14">
        <v>97153</v>
      </c>
      <c r="F30" s="13" t="s">
        <v>451</v>
      </c>
      <c r="G30" s="13" t="s">
        <v>47</v>
      </c>
      <c r="H30" s="16">
        <v>4759</v>
      </c>
      <c r="I30" s="16">
        <v>8933</v>
      </c>
      <c r="J30" s="16">
        <v>0</v>
      </c>
      <c r="K30" s="16">
        <v>1385.9</v>
      </c>
      <c r="L30" s="15">
        <v>1E-4</v>
      </c>
      <c r="M30" s="15">
        <v>5.4399999999999997E-2</v>
      </c>
      <c r="N30" s="15">
        <v>0.01</v>
      </c>
      <c r="O30" s="14">
        <v>62015722</v>
      </c>
    </row>
    <row r="31" spans="1:15">
      <c r="A31" s="13" t="s">
        <v>6</v>
      </c>
      <c r="B31" s="13" t="s">
        <v>473</v>
      </c>
      <c r="C31" s="13" t="s">
        <v>474</v>
      </c>
      <c r="D31" s="13" t="s">
        <v>333</v>
      </c>
      <c r="E31" s="14">
        <v>99341</v>
      </c>
      <c r="F31" s="13" t="s">
        <v>451</v>
      </c>
      <c r="G31" s="13" t="s">
        <v>47</v>
      </c>
      <c r="H31" s="16">
        <v>656</v>
      </c>
      <c r="I31" s="16">
        <v>45422</v>
      </c>
      <c r="J31" s="16">
        <v>0</v>
      </c>
      <c r="K31" s="16">
        <v>971.38</v>
      </c>
      <c r="L31" s="15">
        <v>0</v>
      </c>
      <c r="M31" s="15">
        <v>3.8100000000000002E-2</v>
      </c>
      <c r="N31" s="15">
        <v>7.0000000000000001E-3</v>
      </c>
      <c r="O31" s="14">
        <v>60021425</v>
      </c>
    </row>
    <row r="32" spans="1:15">
      <c r="A32" s="13" t="s">
        <v>6</v>
      </c>
      <c r="B32" s="13" t="s">
        <v>475</v>
      </c>
      <c r="C32" s="13" t="s">
        <v>476</v>
      </c>
      <c r="D32" s="13" t="s">
        <v>260</v>
      </c>
      <c r="E32" s="14">
        <v>99342</v>
      </c>
      <c r="F32" s="13" t="s">
        <v>451</v>
      </c>
      <c r="G32" s="13" t="s">
        <v>47</v>
      </c>
      <c r="H32" s="16">
        <v>343</v>
      </c>
      <c r="I32" s="16">
        <v>22937</v>
      </c>
      <c r="J32" s="16">
        <v>0</v>
      </c>
      <c r="K32" s="16">
        <v>256.48</v>
      </c>
      <c r="L32" s="15">
        <v>0</v>
      </c>
      <c r="M32" s="15">
        <v>1.01E-2</v>
      </c>
      <c r="N32" s="15">
        <v>1.9E-3</v>
      </c>
      <c r="O32" s="14">
        <v>1073907</v>
      </c>
    </row>
    <row r="33" spans="1:15">
      <c r="A33" s="13" t="s">
        <v>6</v>
      </c>
      <c r="B33" s="13" t="s">
        <v>477</v>
      </c>
      <c r="C33" s="13" t="s">
        <v>478</v>
      </c>
      <c r="D33" s="13" t="s">
        <v>260</v>
      </c>
      <c r="E33" s="14">
        <v>99237</v>
      </c>
      <c r="F33" s="13" t="s">
        <v>451</v>
      </c>
      <c r="G33" s="13" t="s">
        <v>47</v>
      </c>
      <c r="H33" s="16">
        <v>275</v>
      </c>
      <c r="I33" s="16">
        <v>39352</v>
      </c>
      <c r="J33" s="16">
        <v>0</v>
      </c>
      <c r="K33" s="16">
        <v>352.79</v>
      </c>
      <c r="L33" s="15">
        <v>0</v>
      </c>
      <c r="M33" s="15">
        <v>1.38E-2</v>
      </c>
      <c r="N33" s="15">
        <v>2.5000000000000001E-3</v>
      </c>
      <c r="O33" s="14">
        <v>60604105</v>
      </c>
    </row>
    <row r="34" spans="1:15">
      <c r="A34" s="13" t="s">
        <v>6</v>
      </c>
      <c r="B34" s="13" t="s">
        <v>479</v>
      </c>
      <c r="C34" s="13" t="s">
        <v>480</v>
      </c>
      <c r="D34" s="13" t="s">
        <v>333</v>
      </c>
      <c r="E34" s="14">
        <v>99237</v>
      </c>
      <c r="F34" s="13" t="s">
        <v>451</v>
      </c>
      <c r="G34" s="13" t="s">
        <v>47</v>
      </c>
      <c r="H34" s="16">
        <v>3570</v>
      </c>
      <c r="I34" s="16">
        <v>9257</v>
      </c>
      <c r="J34" s="16">
        <v>0</v>
      </c>
      <c r="K34" s="16">
        <v>1077.3499999999999</v>
      </c>
      <c r="L34" s="15">
        <v>1E-4</v>
      </c>
      <c r="M34" s="15">
        <v>4.2299999999999997E-2</v>
      </c>
      <c r="N34" s="15">
        <v>7.7999999999999996E-3</v>
      </c>
      <c r="O34" s="14">
        <v>60600970</v>
      </c>
    </row>
    <row r="35" spans="1:15">
      <c r="A35" s="13" t="s">
        <v>6</v>
      </c>
      <c r="B35" s="13" t="s">
        <v>481</v>
      </c>
      <c r="C35" s="13" t="s">
        <v>482</v>
      </c>
      <c r="D35" s="13" t="s">
        <v>260</v>
      </c>
      <c r="E35" s="14">
        <v>99343</v>
      </c>
      <c r="F35" s="13" t="s">
        <v>451</v>
      </c>
      <c r="G35" s="13" t="s">
        <v>47</v>
      </c>
      <c r="H35" s="16">
        <v>4210</v>
      </c>
      <c r="I35" s="16">
        <v>13270</v>
      </c>
      <c r="J35" s="16">
        <v>0</v>
      </c>
      <c r="K35" s="16">
        <v>1821.25</v>
      </c>
      <c r="L35" s="15">
        <v>2.9999999999999997E-4</v>
      </c>
      <c r="M35" s="15">
        <v>7.1499999999999994E-2</v>
      </c>
      <c r="N35" s="15">
        <v>1.32E-2</v>
      </c>
      <c r="O35" s="14">
        <v>60157997</v>
      </c>
    </row>
    <row r="36" spans="1:15">
      <c r="A36" s="13" t="s">
        <v>6</v>
      </c>
      <c r="B36" s="13" t="s">
        <v>483</v>
      </c>
      <c r="C36" s="13" t="s">
        <v>484</v>
      </c>
      <c r="D36" s="13" t="s">
        <v>260</v>
      </c>
      <c r="E36" s="14">
        <v>99506</v>
      </c>
      <c r="F36" s="13" t="s">
        <v>451</v>
      </c>
      <c r="G36" s="13" t="s">
        <v>47</v>
      </c>
      <c r="H36" s="16">
        <v>3309</v>
      </c>
      <c r="I36" s="16">
        <v>7324</v>
      </c>
      <c r="J36" s="16">
        <v>0</v>
      </c>
      <c r="K36" s="16">
        <v>790.06</v>
      </c>
      <c r="L36" s="15">
        <v>1E-4</v>
      </c>
      <c r="M36" s="15">
        <v>3.1E-2</v>
      </c>
      <c r="N36" s="15">
        <v>5.7000000000000002E-3</v>
      </c>
      <c r="O36" s="14">
        <v>60133634</v>
      </c>
    </row>
    <row r="37" spans="1:15">
      <c r="A37" s="13" t="s">
        <v>6</v>
      </c>
      <c r="B37" s="13" t="s">
        <v>485</v>
      </c>
      <c r="C37" s="13" t="s">
        <v>486</v>
      </c>
      <c r="D37" s="13" t="s">
        <v>260</v>
      </c>
      <c r="E37" s="14">
        <v>99506</v>
      </c>
      <c r="F37" s="13" t="s">
        <v>451</v>
      </c>
      <c r="G37" s="13" t="s">
        <v>47</v>
      </c>
      <c r="H37" s="16">
        <v>3260</v>
      </c>
      <c r="I37" s="16">
        <v>14766</v>
      </c>
      <c r="J37" s="16">
        <v>0</v>
      </c>
      <c r="K37" s="16">
        <v>1569.27</v>
      </c>
      <c r="L37" s="15">
        <v>0</v>
      </c>
      <c r="M37" s="15">
        <v>6.1600000000000002E-2</v>
      </c>
      <c r="N37" s="15">
        <v>1.14E-2</v>
      </c>
      <c r="O37" s="14">
        <v>108183</v>
      </c>
    </row>
    <row r="38" spans="1:15">
      <c r="A38" s="13" t="s">
        <v>6</v>
      </c>
      <c r="B38" s="13" t="s">
        <v>487</v>
      </c>
      <c r="C38" s="13" t="s">
        <v>488</v>
      </c>
      <c r="D38" s="13" t="s">
        <v>260</v>
      </c>
      <c r="E38" s="14">
        <v>99506</v>
      </c>
      <c r="F38" s="13" t="s">
        <v>451</v>
      </c>
      <c r="G38" s="13" t="s">
        <v>47</v>
      </c>
      <c r="H38" s="16">
        <v>704</v>
      </c>
      <c r="I38" s="16">
        <v>17855</v>
      </c>
      <c r="J38" s="16">
        <v>0</v>
      </c>
      <c r="K38" s="16">
        <v>409.78</v>
      </c>
      <c r="L38" s="15">
        <v>0</v>
      </c>
      <c r="M38" s="15">
        <v>1.61E-2</v>
      </c>
      <c r="N38" s="15">
        <v>3.0000000000000001E-3</v>
      </c>
      <c r="O38" s="14">
        <v>60021169</v>
      </c>
    </row>
    <row r="39" spans="1:15">
      <c r="A39" s="13" t="s">
        <v>6</v>
      </c>
      <c r="B39" s="13" t="s">
        <v>489</v>
      </c>
      <c r="C39" s="13" t="s">
        <v>490</v>
      </c>
      <c r="D39" s="13" t="s">
        <v>260</v>
      </c>
      <c r="E39" s="14">
        <v>99390</v>
      </c>
      <c r="F39" s="13" t="s">
        <v>451</v>
      </c>
      <c r="G39" s="13" t="s">
        <v>47</v>
      </c>
      <c r="H39" s="16">
        <v>2226</v>
      </c>
      <c r="I39" s="16">
        <v>5387</v>
      </c>
      <c r="J39" s="16">
        <v>0</v>
      </c>
      <c r="K39" s="16">
        <v>390.92</v>
      </c>
      <c r="L39" s="15">
        <v>0</v>
      </c>
      <c r="M39" s="15">
        <v>1.5299999999999999E-2</v>
      </c>
      <c r="N39" s="15">
        <v>2.8E-3</v>
      </c>
      <c r="O39" s="14">
        <v>60024866</v>
      </c>
    </row>
    <row r="40" spans="1:15">
      <c r="A40" s="13" t="s">
        <v>6</v>
      </c>
      <c r="B40" s="13" t="s">
        <v>491</v>
      </c>
      <c r="C40" s="13" t="s">
        <v>492</v>
      </c>
      <c r="D40" s="13" t="s">
        <v>260</v>
      </c>
      <c r="E40" s="14">
        <v>99390</v>
      </c>
      <c r="F40" s="13" t="s">
        <v>451</v>
      </c>
      <c r="G40" s="13" t="s">
        <v>47</v>
      </c>
      <c r="H40" s="16">
        <v>3747</v>
      </c>
      <c r="I40" s="16">
        <v>3669</v>
      </c>
      <c r="J40" s="16">
        <v>0</v>
      </c>
      <c r="K40" s="16">
        <v>448.18</v>
      </c>
      <c r="L40" s="15">
        <v>0</v>
      </c>
      <c r="M40" s="15">
        <v>1.7600000000000001E-2</v>
      </c>
      <c r="N40" s="15">
        <v>3.2000000000000002E-3</v>
      </c>
      <c r="O40" s="14">
        <v>111575</v>
      </c>
    </row>
    <row r="41" spans="1:15">
      <c r="A41" s="13" t="s">
        <v>6</v>
      </c>
      <c r="B41" s="13" t="s">
        <v>493</v>
      </c>
      <c r="C41" s="13" t="s">
        <v>494</v>
      </c>
      <c r="D41" s="13" t="s">
        <v>267</v>
      </c>
      <c r="E41" s="14">
        <v>97124</v>
      </c>
      <c r="F41" s="13" t="s">
        <v>451</v>
      </c>
      <c r="G41" s="13" t="s">
        <v>47</v>
      </c>
      <c r="H41" s="16">
        <v>8597</v>
      </c>
      <c r="I41" s="16">
        <v>2418</v>
      </c>
      <c r="J41" s="16">
        <v>0</v>
      </c>
      <c r="K41" s="16">
        <v>677.67</v>
      </c>
      <c r="L41" s="15">
        <v>1E-4</v>
      </c>
      <c r="M41" s="15">
        <v>2.6599999999999999E-2</v>
      </c>
      <c r="N41" s="15">
        <v>4.8999999999999998E-3</v>
      </c>
      <c r="O41" s="14">
        <v>20002104</v>
      </c>
    </row>
    <row r="42" spans="1:15">
      <c r="A42" s="13" t="s">
        <v>6</v>
      </c>
      <c r="B42" s="13" t="s">
        <v>495</v>
      </c>
      <c r="C42" s="13" t="s">
        <v>496</v>
      </c>
      <c r="D42" s="13" t="s">
        <v>267</v>
      </c>
      <c r="E42" s="14">
        <v>99237</v>
      </c>
      <c r="F42" s="13" t="s">
        <v>451</v>
      </c>
      <c r="G42" s="13" t="s">
        <v>49</v>
      </c>
      <c r="H42" s="16">
        <v>5000</v>
      </c>
      <c r="I42" s="16">
        <v>3480.5</v>
      </c>
      <c r="J42" s="16">
        <v>0</v>
      </c>
      <c r="K42" s="16">
        <v>786.19</v>
      </c>
      <c r="L42" s="15">
        <v>1E-4</v>
      </c>
      <c r="M42" s="15">
        <v>3.0800000000000001E-2</v>
      </c>
      <c r="N42" s="15">
        <v>5.7000000000000002E-3</v>
      </c>
      <c r="O42" s="14">
        <v>62014923</v>
      </c>
    </row>
    <row r="43" spans="1:15">
      <c r="A43" s="13" t="s">
        <v>6</v>
      </c>
      <c r="B43" s="13" t="s">
        <v>497</v>
      </c>
      <c r="C43" s="13" t="s">
        <v>498</v>
      </c>
      <c r="D43" s="13" t="s">
        <v>333</v>
      </c>
      <c r="E43" s="14">
        <v>99965</v>
      </c>
      <c r="F43" s="13" t="s">
        <v>451</v>
      </c>
      <c r="G43" s="13" t="s">
        <v>47</v>
      </c>
      <c r="H43" s="16">
        <v>2459</v>
      </c>
      <c r="I43" s="16">
        <v>35443</v>
      </c>
      <c r="J43" s="16">
        <v>3.07</v>
      </c>
      <c r="K43" s="16">
        <v>2844.31</v>
      </c>
      <c r="L43" s="15">
        <v>0</v>
      </c>
      <c r="M43" s="15">
        <v>0.1116</v>
      </c>
      <c r="N43" s="15">
        <v>2.06E-2</v>
      </c>
      <c r="O43" s="14">
        <v>112243</v>
      </c>
    </row>
    <row r="44" spans="1:15">
      <c r="A44" s="13" t="s">
        <v>6</v>
      </c>
      <c r="B44" s="13" t="s">
        <v>499</v>
      </c>
      <c r="C44" s="13" t="s">
        <v>500</v>
      </c>
      <c r="D44" s="13" t="s">
        <v>267</v>
      </c>
      <c r="E44" s="14">
        <v>93273</v>
      </c>
      <c r="F44" s="13" t="s">
        <v>451</v>
      </c>
      <c r="G44" s="13" t="s">
        <v>47</v>
      </c>
      <c r="H44" s="16">
        <v>2329</v>
      </c>
      <c r="I44" s="16">
        <v>8097</v>
      </c>
      <c r="J44" s="16">
        <v>0</v>
      </c>
      <c r="K44" s="16">
        <v>614.77</v>
      </c>
      <c r="L44" s="15">
        <v>0</v>
      </c>
      <c r="M44" s="15">
        <v>2.41E-2</v>
      </c>
      <c r="N44" s="15">
        <v>4.4000000000000003E-3</v>
      </c>
      <c r="O44" s="14">
        <v>62008057</v>
      </c>
    </row>
    <row r="45" spans="1:15">
      <c r="A45" s="13" t="s">
        <v>6</v>
      </c>
      <c r="B45" s="13" t="s">
        <v>501</v>
      </c>
      <c r="C45" s="13" t="s">
        <v>502</v>
      </c>
      <c r="D45" s="13" t="s">
        <v>260</v>
      </c>
      <c r="E45" s="14">
        <v>96154</v>
      </c>
      <c r="F45" s="13" t="s">
        <v>451</v>
      </c>
      <c r="G45" s="13" t="s">
        <v>47</v>
      </c>
      <c r="H45" s="16">
        <v>5816</v>
      </c>
      <c r="I45" s="16">
        <v>2980</v>
      </c>
      <c r="J45" s="16">
        <v>0</v>
      </c>
      <c r="K45" s="16">
        <v>565.01</v>
      </c>
      <c r="L45" s="15">
        <v>4.0000000000000002E-4</v>
      </c>
      <c r="M45" s="15">
        <v>2.2200000000000001E-2</v>
      </c>
      <c r="N45" s="15">
        <v>4.1000000000000003E-3</v>
      </c>
      <c r="O45" s="14">
        <v>74453218</v>
      </c>
    </row>
    <row r="46" spans="1:15">
      <c r="A46" s="13" t="s">
        <v>6</v>
      </c>
      <c r="B46" s="13" t="s">
        <v>503</v>
      </c>
      <c r="C46" s="13" t="s">
        <v>504</v>
      </c>
      <c r="D46" s="13" t="s">
        <v>260</v>
      </c>
      <c r="E46" s="14">
        <v>98677</v>
      </c>
      <c r="F46" s="13" t="s">
        <v>451</v>
      </c>
      <c r="G46" s="13" t="s">
        <v>47</v>
      </c>
      <c r="H46" s="16">
        <v>445</v>
      </c>
      <c r="I46" s="16">
        <v>3537</v>
      </c>
      <c r="J46" s="16">
        <v>0</v>
      </c>
      <c r="K46" s="16">
        <v>51.31</v>
      </c>
      <c r="L46" s="15">
        <v>0</v>
      </c>
      <c r="M46" s="15">
        <v>2E-3</v>
      </c>
      <c r="N46" s="15">
        <v>4.0000000000000002E-4</v>
      </c>
      <c r="O46" s="14">
        <v>60230406</v>
      </c>
    </row>
    <row r="47" spans="1:15">
      <c r="A47" s="13" t="s">
        <v>6</v>
      </c>
      <c r="B47" s="13" t="s">
        <v>505</v>
      </c>
      <c r="C47" s="13" t="s">
        <v>506</v>
      </c>
      <c r="D47" s="13" t="s">
        <v>333</v>
      </c>
      <c r="E47" s="14">
        <v>98677</v>
      </c>
      <c r="F47" s="13" t="s">
        <v>451</v>
      </c>
      <c r="G47" s="13" t="s">
        <v>47</v>
      </c>
      <c r="H47" s="16">
        <v>8332</v>
      </c>
      <c r="I47" s="16">
        <v>2883</v>
      </c>
      <c r="J47" s="16">
        <v>0</v>
      </c>
      <c r="K47" s="16">
        <v>783.09</v>
      </c>
      <c r="L47" s="15">
        <v>4.0000000000000002E-4</v>
      </c>
      <c r="M47" s="15">
        <v>3.0700000000000002E-2</v>
      </c>
      <c r="N47" s="15">
        <v>5.7000000000000002E-3</v>
      </c>
      <c r="O47" s="14">
        <v>76755354</v>
      </c>
    </row>
    <row r="48" spans="1:15">
      <c r="A48" s="13" t="s">
        <v>6</v>
      </c>
      <c r="B48" s="13" t="s">
        <v>507</v>
      </c>
      <c r="C48" s="13" t="s">
        <v>508</v>
      </c>
      <c r="D48" s="13" t="s">
        <v>509</v>
      </c>
      <c r="E48" s="14">
        <v>99307</v>
      </c>
      <c r="F48" s="13" t="s">
        <v>451</v>
      </c>
      <c r="G48" s="13" t="s">
        <v>51</v>
      </c>
      <c r="H48" s="16">
        <v>105</v>
      </c>
      <c r="I48" s="16">
        <v>13192</v>
      </c>
      <c r="J48" s="16">
        <v>0</v>
      </c>
      <c r="K48" s="16">
        <v>53.67</v>
      </c>
      <c r="L48" s="15">
        <v>0</v>
      </c>
      <c r="M48" s="15">
        <v>2.0999999999999999E-3</v>
      </c>
      <c r="N48" s="15">
        <v>4.0000000000000002E-4</v>
      </c>
      <c r="O48" s="14">
        <v>70597752</v>
      </c>
    </row>
    <row r="49" spans="1:15">
      <c r="A49" s="13" t="s">
        <v>6</v>
      </c>
      <c r="B49" s="13" t="s">
        <v>510</v>
      </c>
      <c r="C49" s="13" t="s">
        <v>511</v>
      </c>
      <c r="D49" s="13" t="s">
        <v>267</v>
      </c>
      <c r="E49" s="14">
        <v>97857</v>
      </c>
      <c r="F49" s="13" t="s">
        <v>451</v>
      </c>
      <c r="G49" s="13" t="s">
        <v>47</v>
      </c>
      <c r="H49" s="16">
        <v>916</v>
      </c>
      <c r="I49" s="16">
        <v>6978</v>
      </c>
      <c r="J49" s="16">
        <v>0</v>
      </c>
      <c r="K49" s="16">
        <v>208.37</v>
      </c>
      <c r="L49" s="15">
        <v>0</v>
      </c>
      <c r="M49" s="15">
        <v>8.2000000000000007E-3</v>
      </c>
      <c r="N49" s="15">
        <v>1.5E-3</v>
      </c>
      <c r="O49" s="14">
        <v>60354529</v>
      </c>
    </row>
    <row r="50" spans="1:15">
      <c r="A50" s="13" t="s">
        <v>6</v>
      </c>
      <c r="B50" s="13" t="s">
        <v>512</v>
      </c>
      <c r="C50" s="13" t="s">
        <v>513</v>
      </c>
      <c r="D50" s="13" t="s">
        <v>267</v>
      </c>
      <c r="E50" s="14">
        <v>93170</v>
      </c>
      <c r="F50" s="13" t="s">
        <v>451</v>
      </c>
      <c r="G50" s="13" t="s">
        <v>47</v>
      </c>
      <c r="H50" s="16">
        <v>320</v>
      </c>
      <c r="I50" s="16">
        <v>4784</v>
      </c>
      <c r="J50" s="16">
        <v>0</v>
      </c>
      <c r="K50" s="16">
        <v>49.91</v>
      </c>
      <c r="L50" s="15">
        <v>0</v>
      </c>
      <c r="M50" s="15">
        <v>2E-3</v>
      </c>
      <c r="N50" s="15">
        <v>4.0000000000000002E-4</v>
      </c>
      <c r="O50" s="14">
        <v>62005673</v>
      </c>
    </row>
    <row r="51" spans="1:15">
      <c r="A51" s="3" t="s">
        <v>6</v>
      </c>
      <c r="B51" s="3" t="s">
        <v>514</v>
      </c>
      <c r="C51" s="3" t="s">
        <v>6</v>
      </c>
      <c r="D51" s="3" t="s">
        <v>6</v>
      </c>
      <c r="E51" s="3" t="s">
        <v>6</v>
      </c>
      <c r="F51" s="3" t="s">
        <v>6</v>
      </c>
      <c r="G51" s="3" t="s">
        <v>6</v>
      </c>
      <c r="H51" s="12">
        <v>8083</v>
      </c>
      <c r="I51" s="3" t="s">
        <v>6</v>
      </c>
      <c r="J51" s="12">
        <v>0</v>
      </c>
      <c r="K51" s="12">
        <v>2733.08</v>
      </c>
      <c r="L51" s="3" t="s">
        <v>6</v>
      </c>
      <c r="M51" s="11">
        <v>0.1072</v>
      </c>
      <c r="N51" s="11">
        <v>1.9800000000000002E-2</v>
      </c>
      <c r="O51" s="3" t="s">
        <v>6</v>
      </c>
    </row>
    <row r="52" spans="1:15">
      <c r="A52" s="13" t="s">
        <v>6</v>
      </c>
      <c r="B52" s="13" t="s">
        <v>515</v>
      </c>
      <c r="C52" s="13" t="s">
        <v>516</v>
      </c>
      <c r="D52" s="13" t="s">
        <v>517</v>
      </c>
      <c r="E52" s="14">
        <v>98339</v>
      </c>
      <c r="F52" s="13" t="s">
        <v>456</v>
      </c>
      <c r="G52" s="13" t="s">
        <v>47</v>
      </c>
      <c r="H52" s="16">
        <v>8083</v>
      </c>
      <c r="I52" s="16">
        <v>10372</v>
      </c>
      <c r="J52" s="16">
        <v>0</v>
      </c>
      <c r="K52" s="16">
        <v>2733.08</v>
      </c>
      <c r="L52" s="15">
        <v>2.0000000000000001E-4</v>
      </c>
      <c r="M52" s="15">
        <v>0.1072</v>
      </c>
      <c r="N52" s="15">
        <v>1.9800000000000002E-2</v>
      </c>
      <c r="O52" s="14">
        <v>60614286</v>
      </c>
    </row>
    <row r="53" spans="1:15">
      <c r="A53" s="3" t="s">
        <v>6</v>
      </c>
      <c r="B53" s="3" t="s">
        <v>518</v>
      </c>
      <c r="C53" s="3" t="s">
        <v>6</v>
      </c>
      <c r="D53" s="3" t="s">
        <v>6</v>
      </c>
      <c r="E53" s="3" t="s">
        <v>6</v>
      </c>
      <c r="F53" s="3" t="s">
        <v>6</v>
      </c>
      <c r="G53" s="3" t="s">
        <v>6</v>
      </c>
      <c r="H53" s="12">
        <v>0</v>
      </c>
      <c r="I53" s="3" t="s">
        <v>6</v>
      </c>
      <c r="J53" s="12">
        <v>0</v>
      </c>
      <c r="K53" s="12">
        <v>0</v>
      </c>
      <c r="L53" s="3" t="s">
        <v>6</v>
      </c>
      <c r="M53" s="11">
        <v>0</v>
      </c>
      <c r="N53" s="11">
        <v>0</v>
      </c>
      <c r="O53" s="3" t="s">
        <v>6</v>
      </c>
    </row>
    <row r="54" spans="1:15">
      <c r="A54" s="3" t="s">
        <v>6</v>
      </c>
      <c r="B54" s="3" t="s">
        <v>461</v>
      </c>
      <c r="C54" s="3" t="s">
        <v>6</v>
      </c>
      <c r="D54" s="3" t="s">
        <v>6</v>
      </c>
      <c r="E54" s="3" t="s">
        <v>6</v>
      </c>
      <c r="F54" s="3" t="s">
        <v>6</v>
      </c>
      <c r="G54" s="3" t="s">
        <v>6</v>
      </c>
      <c r="H54" s="12">
        <v>0</v>
      </c>
      <c r="I54" s="3" t="s">
        <v>6</v>
      </c>
      <c r="J54" s="12">
        <v>0</v>
      </c>
      <c r="K54" s="12">
        <v>0</v>
      </c>
      <c r="L54" s="3" t="s">
        <v>6</v>
      </c>
      <c r="M54" s="11">
        <v>0</v>
      </c>
      <c r="N54" s="11">
        <v>0</v>
      </c>
      <c r="O54" s="3" t="s">
        <v>6</v>
      </c>
    </row>
    <row r="55" spans="1:15">
      <c r="A55" s="8" t="s">
        <v>6</v>
      </c>
      <c r="B55" s="8" t="s">
        <v>91</v>
      </c>
      <c r="C55" s="8" t="s">
        <v>6</v>
      </c>
      <c r="D55" s="8" t="s">
        <v>6</v>
      </c>
      <c r="E55" s="8" t="s">
        <v>6</v>
      </c>
      <c r="F55" s="8" t="s">
        <v>6</v>
      </c>
      <c r="G55" s="8" t="s">
        <v>6</v>
      </c>
      <c r="H55" s="8" t="s">
        <v>6</v>
      </c>
      <c r="I55" s="8" t="s">
        <v>6</v>
      </c>
      <c r="J55" s="8" t="s">
        <v>6</v>
      </c>
      <c r="K55" s="8" t="s">
        <v>6</v>
      </c>
      <c r="L55" s="8" t="s">
        <v>6</v>
      </c>
      <c r="M55" s="8" t="s">
        <v>6</v>
      </c>
      <c r="N55" s="8" t="s">
        <v>6</v>
      </c>
      <c r="O55" s="8" t="s">
        <v>6</v>
      </c>
    </row>
    <row r="56" spans="1:15">
      <c r="A56" s="8" t="s">
        <v>6</v>
      </c>
      <c r="B56" s="8" t="s">
        <v>130</v>
      </c>
      <c r="C56" s="8" t="s">
        <v>6</v>
      </c>
      <c r="D56" s="8" t="s">
        <v>6</v>
      </c>
      <c r="E56" s="8" t="s">
        <v>6</v>
      </c>
      <c r="F56" s="8" t="s">
        <v>6</v>
      </c>
      <c r="G56" s="8" t="s">
        <v>6</v>
      </c>
      <c r="H56" s="8" t="s">
        <v>6</v>
      </c>
      <c r="I56" s="8" t="s">
        <v>6</v>
      </c>
      <c r="J56" s="8" t="s">
        <v>6</v>
      </c>
      <c r="K56" s="8" t="s">
        <v>6</v>
      </c>
      <c r="L56" s="8" t="s">
        <v>6</v>
      </c>
      <c r="M56" s="8" t="s">
        <v>6</v>
      </c>
      <c r="N56" s="8" t="s">
        <v>6</v>
      </c>
      <c r="O56" s="8" t="s">
        <v>6</v>
      </c>
    </row>
    <row r="57" spans="1:15">
      <c r="A57" s="7" t="s">
        <v>55</v>
      </c>
      <c r="B57" s="7" t="s">
        <v>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9" customWidth="1"/>
    <col min="9" max="9" width="14" customWidth="1"/>
    <col min="10" max="10" width="10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700</v>
      </c>
    </row>
    <row r="3" spans="1:16">
      <c r="B3" s="7" t="s">
        <v>3</v>
      </c>
      <c r="C3" s="7" t="s">
        <v>4</v>
      </c>
    </row>
    <row r="4" spans="1:16">
      <c r="B4" s="7" t="s">
        <v>5</v>
      </c>
      <c r="C4" s="7">
        <v>9756</v>
      </c>
    </row>
    <row r="5" spans="1:16">
      <c r="B5" s="7" t="s">
        <v>6</v>
      </c>
      <c r="C5" s="7" t="s">
        <v>6</v>
      </c>
    </row>
    <row r="6" spans="1:16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>
      <c r="A7" s="1" t="s">
        <v>6</v>
      </c>
      <c r="B7" s="1" t="s">
        <v>519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>
      <c r="A8" s="1" t="s">
        <v>6</v>
      </c>
      <c r="B8" s="1" t="s">
        <v>58</v>
      </c>
      <c r="C8" s="1" t="s">
        <v>59</v>
      </c>
      <c r="D8" s="1" t="s">
        <v>94</v>
      </c>
      <c r="E8" s="1" t="s">
        <v>60</v>
      </c>
      <c r="F8" s="1" t="s">
        <v>133</v>
      </c>
      <c r="G8" s="1" t="s">
        <v>61</v>
      </c>
      <c r="H8" s="1" t="s">
        <v>62</v>
      </c>
      <c r="I8" s="1" t="s">
        <v>63</v>
      </c>
      <c r="J8" s="1" t="s">
        <v>97</v>
      </c>
      <c r="K8" s="1" t="s">
        <v>98</v>
      </c>
      <c r="L8" s="1" t="s">
        <v>66</v>
      </c>
      <c r="M8" s="1" t="s">
        <v>100</v>
      </c>
      <c r="N8" s="1" t="s">
        <v>67</v>
      </c>
      <c r="O8" s="1" t="s">
        <v>101</v>
      </c>
      <c r="P8" s="1" t="s">
        <v>6</v>
      </c>
    </row>
    <row r="9" spans="1:16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103</v>
      </c>
      <c r="K9" s="1" t="s">
        <v>104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105</v>
      </c>
      <c r="N10" s="1" t="s">
        <v>106</v>
      </c>
      <c r="O10" s="1" t="s">
        <v>107</v>
      </c>
      <c r="P10" s="1" t="s">
        <v>6</v>
      </c>
    </row>
    <row r="11" spans="1:16">
      <c r="A11" s="8" t="s">
        <v>6</v>
      </c>
      <c r="B11" s="8" t="s">
        <v>520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10">
        <v>2047.12</v>
      </c>
      <c r="K11" s="8" t="s">
        <v>6</v>
      </c>
      <c r="L11" s="10">
        <v>2278.9899999999998</v>
      </c>
      <c r="M11" s="8" t="s">
        <v>6</v>
      </c>
      <c r="N11" s="9">
        <v>1</v>
      </c>
      <c r="O11" s="9">
        <v>1.6500000000000001E-2</v>
      </c>
      <c r="P11" s="8" t="s">
        <v>6</v>
      </c>
    </row>
    <row r="12" spans="1:16">
      <c r="A12" s="3" t="s">
        <v>6</v>
      </c>
      <c r="B12" s="3" t="s">
        <v>78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12">
        <v>0</v>
      </c>
      <c r="K12" s="3" t="s">
        <v>6</v>
      </c>
      <c r="L12" s="12">
        <v>0</v>
      </c>
      <c r="M12" s="3" t="s">
        <v>6</v>
      </c>
      <c r="N12" s="11">
        <v>0</v>
      </c>
      <c r="O12" s="11">
        <v>0</v>
      </c>
      <c r="P12" s="3" t="s">
        <v>6</v>
      </c>
    </row>
    <row r="13" spans="1:16">
      <c r="A13" s="3" t="s">
        <v>6</v>
      </c>
      <c r="B13" s="3" t="s">
        <v>521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12">
        <v>0</v>
      </c>
      <c r="K13" s="3" t="s">
        <v>6</v>
      </c>
      <c r="L13" s="12">
        <v>0</v>
      </c>
      <c r="M13" s="3" t="s">
        <v>6</v>
      </c>
      <c r="N13" s="11">
        <v>0</v>
      </c>
      <c r="O13" s="11">
        <v>0</v>
      </c>
      <c r="P13" s="3" t="s">
        <v>6</v>
      </c>
    </row>
    <row r="14" spans="1:16">
      <c r="A14" s="3" t="s">
        <v>6</v>
      </c>
      <c r="B14" s="3" t="s">
        <v>522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12">
        <v>0</v>
      </c>
      <c r="K14" s="3" t="s">
        <v>6</v>
      </c>
      <c r="L14" s="12">
        <v>0</v>
      </c>
      <c r="M14" s="3" t="s">
        <v>6</v>
      </c>
      <c r="N14" s="11">
        <v>0</v>
      </c>
      <c r="O14" s="11">
        <v>0</v>
      </c>
      <c r="P14" s="3" t="s">
        <v>6</v>
      </c>
    </row>
    <row r="15" spans="1:16">
      <c r="A15" s="3" t="s">
        <v>6</v>
      </c>
      <c r="B15" s="3" t="s">
        <v>290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12">
        <v>0</v>
      </c>
      <c r="K15" s="3" t="s">
        <v>6</v>
      </c>
      <c r="L15" s="12">
        <v>0</v>
      </c>
      <c r="M15" s="3" t="s">
        <v>6</v>
      </c>
      <c r="N15" s="11">
        <v>0</v>
      </c>
      <c r="O15" s="11">
        <v>0</v>
      </c>
      <c r="P15" s="3" t="s">
        <v>6</v>
      </c>
    </row>
    <row r="16" spans="1:16">
      <c r="A16" s="3" t="s">
        <v>6</v>
      </c>
      <c r="B16" s="3" t="s">
        <v>460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12">
        <v>0</v>
      </c>
      <c r="K16" s="3" t="s">
        <v>6</v>
      </c>
      <c r="L16" s="12">
        <v>0</v>
      </c>
      <c r="M16" s="3" t="s">
        <v>6</v>
      </c>
      <c r="N16" s="11">
        <v>0</v>
      </c>
      <c r="O16" s="11">
        <v>0</v>
      </c>
      <c r="P16" s="3" t="s">
        <v>6</v>
      </c>
    </row>
    <row r="17" spans="1:16">
      <c r="A17" s="3" t="s">
        <v>6</v>
      </c>
      <c r="B17" s="3" t="s">
        <v>89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12">
        <v>2047.12</v>
      </c>
      <c r="K17" s="3" t="s">
        <v>6</v>
      </c>
      <c r="L17" s="12">
        <v>2278.9899999999998</v>
      </c>
      <c r="M17" s="3" t="s">
        <v>6</v>
      </c>
      <c r="N17" s="11">
        <v>1</v>
      </c>
      <c r="O17" s="11">
        <v>1.6500000000000001E-2</v>
      </c>
      <c r="P17" s="3" t="s">
        <v>6</v>
      </c>
    </row>
    <row r="18" spans="1:16">
      <c r="A18" s="3" t="s">
        <v>6</v>
      </c>
      <c r="B18" s="3" t="s">
        <v>521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12">
        <v>2047.12</v>
      </c>
      <c r="K18" s="3" t="s">
        <v>6</v>
      </c>
      <c r="L18" s="12">
        <v>2278.9899999999998</v>
      </c>
      <c r="M18" s="3" t="s">
        <v>6</v>
      </c>
      <c r="N18" s="11">
        <v>1</v>
      </c>
      <c r="O18" s="11">
        <v>1.6500000000000001E-2</v>
      </c>
      <c r="P18" s="3" t="s">
        <v>6</v>
      </c>
    </row>
    <row r="19" spans="1:16">
      <c r="A19" s="13" t="s">
        <v>6</v>
      </c>
      <c r="B19" s="13" t="s">
        <v>523</v>
      </c>
      <c r="C19" s="13" t="s">
        <v>524</v>
      </c>
      <c r="D19" s="13" t="s">
        <v>267</v>
      </c>
      <c r="E19" s="14">
        <v>93164</v>
      </c>
      <c r="F19" s="13" t="s">
        <v>525</v>
      </c>
      <c r="G19" s="13" t="s">
        <v>269</v>
      </c>
      <c r="H19" s="13" t="s">
        <v>270</v>
      </c>
      <c r="I19" s="13" t="s">
        <v>47</v>
      </c>
      <c r="J19" s="16">
        <v>384.54</v>
      </c>
      <c r="K19" s="16">
        <v>113033.2</v>
      </c>
      <c r="L19" s="16">
        <v>1416.98</v>
      </c>
      <c r="M19" s="15">
        <v>0</v>
      </c>
      <c r="N19" s="15">
        <v>0.62180000000000002</v>
      </c>
      <c r="O19" s="15">
        <v>1.03E-2</v>
      </c>
      <c r="P19" s="14">
        <v>62008446</v>
      </c>
    </row>
    <row r="20" spans="1:16">
      <c r="A20" s="13" t="s">
        <v>6</v>
      </c>
      <c r="B20" s="13" t="s">
        <v>526</v>
      </c>
      <c r="C20" s="13" t="s">
        <v>527</v>
      </c>
      <c r="D20" s="13" t="s">
        <v>267</v>
      </c>
      <c r="E20" s="14">
        <v>97153</v>
      </c>
      <c r="F20" s="13" t="s">
        <v>525</v>
      </c>
      <c r="G20" s="13" t="s">
        <v>528</v>
      </c>
      <c r="H20" s="13" t="s">
        <v>264</v>
      </c>
      <c r="I20" s="13" t="s">
        <v>47</v>
      </c>
      <c r="J20" s="16">
        <v>1006.76</v>
      </c>
      <c r="K20" s="16">
        <v>15559</v>
      </c>
      <c r="L20" s="16">
        <v>510.65</v>
      </c>
      <c r="M20" s="15">
        <v>1E-4</v>
      </c>
      <c r="N20" s="15">
        <v>0.22409999999999999</v>
      </c>
      <c r="O20" s="15">
        <v>3.7000000000000002E-3</v>
      </c>
      <c r="P20" s="14">
        <v>60317401</v>
      </c>
    </row>
    <row r="21" spans="1:16">
      <c r="A21" s="13" t="s">
        <v>6</v>
      </c>
      <c r="B21" s="13" t="s">
        <v>529</v>
      </c>
      <c r="C21" s="13" t="s">
        <v>530</v>
      </c>
      <c r="D21" s="13" t="s">
        <v>267</v>
      </c>
      <c r="E21" s="14">
        <v>94166</v>
      </c>
      <c r="F21" s="13" t="s">
        <v>525</v>
      </c>
      <c r="G21" s="13" t="s">
        <v>531</v>
      </c>
      <c r="H21" s="13" t="s">
        <v>270</v>
      </c>
      <c r="I21" s="13" t="s">
        <v>47</v>
      </c>
      <c r="J21" s="16">
        <v>655.82</v>
      </c>
      <c r="K21" s="16">
        <v>16434</v>
      </c>
      <c r="L21" s="16">
        <v>351.35</v>
      </c>
      <c r="M21" s="15">
        <v>2.9999999999999997E-4</v>
      </c>
      <c r="N21" s="15">
        <v>0.1542</v>
      </c>
      <c r="O21" s="15">
        <v>2.5000000000000001E-3</v>
      </c>
      <c r="P21" s="14">
        <v>62002712</v>
      </c>
    </row>
    <row r="22" spans="1:16">
      <c r="A22" s="3" t="s">
        <v>6</v>
      </c>
      <c r="B22" s="3" t="s">
        <v>522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12">
        <v>0</v>
      </c>
      <c r="K22" s="3" t="s">
        <v>6</v>
      </c>
      <c r="L22" s="12">
        <v>0</v>
      </c>
      <c r="M22" s="3" t="s">
        <v>6</v>
      </c>
      <c r="N22" s="11">
        <v>0</v>
      </c>
      <c r="O22" s="11">
        <v>0</v>
      </c>
      <c r="P22" s="3" t="s">
        <v>6</v>
      </c>
    </row>
    <row r="23" spans="1:16">
      <c r="A23" s="3" t="s">
        <v>6</v>
      </c>
      <c r="B23" s="3" t="s">
        <v>290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12">
        <v>0</v>
      </c>
      <c r="K23" s="3" t="s">
        <v>6</v>
      </c>
      <c r="L23" s="12">
        <v>0</v>
      </c>
      <c r="M23" s="3" t="s">
        <v>6</v>
      </c>
      <c r="N23" s="11">
        <v>0</v>
      </c>
      <c r="O23" s="11">
        <v>0</v>
      </c>
      <c r="P23" s="3" t="s">
        <v>6</v>
      </c>
    </row>
    <row r="24" spans="1:16">
      <c r="A24" s="3" t="s">
        <v>6</v>
      </c>
      <c r="B24" s="3" t="s">
        <v>460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3" t="s">
        <v>6</v>
      </c>
      <c r="J24" s="12">
        <v>0</v>
      </c>
      <c r="K24" s="3" t="s">
        <v>6</v>
      </c>
      <c r="L24" s="12">
        <v>0</v>
      </c>
      <c r="M24" s="3" t="s">
        <v>6</v>
      </c>
      <c r="N24" s="11">
        <v>0</v>
      </c>
      <c r="O24" s="11">
        <v>0</v>
      </c>
      <c r="P24" s="3" t="s">
        <v>6</v>
      </c>
    </row>
    <row r="25" spans="1:16">
      <c r="A25" s="8" t="s">
        <v>6</v>
      </c>
      <c r="B25" s="8" t="s">
        <v>91</v>
      </c>
      <c r="C25" s="8" t="s">
        <v>6</v>
      </c>
      <c r="D25" s="8" t="s">
        <v>6</v>
      </c>
      <c r="E25" s="8" t="s">
        <v>6</v>
      </c>
      <c r="F25" s="8" t="s">
        <v>6</v>
      </c>
      <c r="G25" s="8" t="s">
        <v>6</v>
      </c>
      <c r="H25" s="8" t="s">
        <v>6</v>
      </c>
      <c r="I25" s="8" t="s">
        <v>6</v>
      </c>
      <c r="J25" s="8" t="s">
        <v>6</v>
      </c>
      <c r="K25" s="8" t="s">
        <v>6</v>
      </c>
      <c r="L25" s="8" t="s">
        <v>6</v>
      </c>
      <c r="M25" s="8" t="s">
        <v>6</v>
      </c>
      <c r="N25" s="8" t="s">
        <v>6</v>
      </c>
      <c r="O25" s="8" t="s">
        <v>6</v>
      </c>
      <c r="P25" s="8" t="s">
        <v>6</v>
      </c>
    </row>
    <row r="26" spans="1:16">
      <c r="A26" s="8" t="s">
        <v>6</v>
      </c>
      <c r="B26" s="8" t="s">
        <v>130</v>
      </c>
      <c r="C26" s="8" t="s">
        <v>6</v>
      </c>
      <c r="D26" s="8" t="s">
        <v>6</v>
      </c>
      <c r="E26" s="8" t="s">
        <v>6</v>
      </c>
      <c r="F26" s="8" t="s">
        <v>6</v>
      </c>
      <c r="G26" s="8" t="s">
        <v>6</v>
      </c>
      <c r="H26" s="8" t="s">
        <v>6</v>
      </c>
      <c r="I26" s="8" t="s">
        <v>6</v>
      </c>
      <c r="J26" s="8" t="s">
        <v>6</v>
      </c>
      <c r="K26" s="8" t="s">
        <v>6</v>
      </c>
      <c r="L26" s="8" t="s">
        <v>6</v>
      </c>
      <c r="M26" s="8" t="s">
        <v>6</v>
      </c>
      <c r="N26" s="8" t="s">
        <v>6</v>
      </c>
      <c r="O26" s="8" t="s">
        <v>6</v>
      </c>
      <c r="P26" s="8" t="s">
        <v>6</v>
      </c>
    </row>
    <row r="27" spans="1:16">
      <c r="A27" s="7" t="s">
        <v>55</v>
      </c>
      <c r="B27" s="7" t="s">
        <v>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700</v>
      </c>
    </row>
    <row r="3" spans="1:13">
      <c r="B3" s="7" t="s">
        <v>3</v>
      </c>
      <c r="C3" s="7" t="s">
        <v>4</v>
      </c>
    </row>
    <row r="4" spans="1:13">
      <c r="B4" s="7" t="s">
        <v>5</v>
      </c>
      <c r="C4" s="7">
        <v>9756</v>
      </c>
    </row>
    <row r="5" spans="1:13">
      <c r="B5" s="7" t="s">
        <v>6</v>
      </c>
      <c r="C5" s="7" t="s">
        <v>6</v>
      </c>
    </row>
    <row r="6" spans="1:13">
      <c r="A6" s="1" t="s">
        <v>6</v>
      </c>
      <c r="B6" s="1" t="s">
        <v>92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>
      <c r="A7" s="1" t="s">
        <v>6</v>
      </c>
      <c r="B7" s="1" t="s">
        <v>532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>
      <c r="A8" s="1" t="s">
        <v>6</v>
      </c>
      <c r="B8" s="1" t="s">
        <v>58</v>
      </c>
      <c r="C8" s="1" t="s">
        <v>59</v>
      </c>
      <c r="D8" s="1" t="s">
        <v>94</v>
      </c>
      <c r="E8" s="1" t="s">
        <v>133</v>
      </c>
      <c r="F8" s="1" t="s">
        <v>63</v>
      </c>
      <c r="G8" s="1" t="s">
        <v>97</v>
      </c>
      <c r="H8" s="1" t="s">
        <v>98</v>
      </c>
      <c r="I8" s="1" t="s">
        <v>66</v>
      </c>
      <c r="J8" s="1" t="s">
        <v>100</v>
      </c>
      <c r="K8" s="1" t="s">
        <v>67</v>
      </c>
      <c r="L8" s="1" t="s">
        <v>101</v>
      </c>
      <c r="M8" s="1" t="s">
        <v>6</v>
      </c>
    </row>
    <row r="9" spans="1:13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103</v>
      </c>
      <c r="H9" s="1" t="s">
        <v>104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>
      <c r="A10" s="1" t="s">
        <v>6</v>
      </c>
      <c r="B10" s="1" t="s">
        <v>6</v>
      </c>
      <c r="C10" s="1" t="s">
        <v>12</v>
      </c>
      <c r="D10" s="1" t="s">
        <v>13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1" t="s">
        <v>74</v>
      </c>
      <c r="K10" s="1" t="s">
        <v>75</v>
      </c>
      <c r="L10" s="1" t="s">
        <v>76</v>
      </c>
      <c r="M10" s="1" t="s">
        <v>6</v>
      </c>
    </row>
    <row r="11" spans="1:13">
      <c r="A11" s="8" t="s">
        <v>6</v>
      </c>
      <c r="B11" s="8" t="s">
        <v>533</v>
      </c>
      <c r="C11" s="8" t="s">
        <v>6</v>
      </c>
      <c r="D11" s="8" t="s">
        <v>6</v>
      </c>
      <c r="E11" s="8" t="s">
        <v>6</v>
      </c>
      <c r="F11" s="8" t="s">
        <v>6</v>
      </c>
      <c r="G11" s="10">
        <v>0</v>
      </c>
      <c r="H11" s="8" t="s">
        <v>6</v>
      </c>
      <c r="I11" s="10">
        <v>0</v>
      </c>
      <c r="J11" s="8" t="s">
        <v>6</v>
      </c>
      <c r="K11" s="9">
        <v>0</v>
      </c>
      <c r="L11" s="9">
        <v>0</v>
      </c>
      <c r="M11" s="8" t="s">
        <v>6</v>
      </c>
    </row>
    <row r="12" spans="1:13">
      <c r="A12" s="3" t="s">
        <v>6</v>
      </c>
      <c r="B12" s="3" t="s">
        <v>534</v>
      </c>
      <c r="C12" s="3" t="s">
        <v>6</v>
      </c>
      <c r="D12" s="3" t="s">
        <v>6</v>
      </c>
      <c r="E12" s="3" t="s">
        <v>6</v>
      </c>
      <c r="F12" s="3" t="s">
        <v>6</v>
      </c>
      <c r="G12" s="12">
        <v>0</v>
      </c>
      <c r="H12" s="3" t="s">
        <v>6</v>
      </c>
      <c r="I12" s="12">
        <v>0</v>
      </c>
      <c r="J12" s="3" t="s">
        <v>6</v>
      </c>
      <c r="K12" s="11">
        <v>0</v>
      </c>
      <c r="L12" s="11">
        <v>0</v>
      </c>
      <c r="M12" s="3" t="s">
        <v>6</v>
      </c>
    </row>
    <row r="13" spans="1:13">
      <c r="A13" s="3" t="s">
        <v>6</v>
      </c>
      <c r="B13" s="3" t="s">
        <v>535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>
      <c r="A14" s="3" t="s">
        <v>6</v>
      </c>
      <c r="B14" s="3" t="s">
        <v>142</v>
      </c>
      <c r="C14" s="3" t="s">
        <v>6</v>
      </c>
      <c r="D14" s="3" t="s">
        <v>6</v>
      </c>
      <c r="E14" s="3" t="s">
        <v>6</v>
      </c>
      <c r="F14" s="3" t="s">
        <v>6</v>
      </c>
      <c r="G14" s="12">
        <v>0</v>
      </c>
      <c r="H14" s="3" t="s">
        <v>6</v>
      </c>
      <c r="I14" s="12">
        <v>0</v>
      </c>
      <c r="J14" s="3" t="s">
        <v>6</v>
      </c>
      <c r="K14" s="11">
        <v>0</v>
      </c>
      <c r="L14" s="11">
        <v>0</v>
      </c>
      <c r="M14" s="3" t="s">
        <v>6</v>
      </c>
    </row>
    <row r="15" spans="1:13">
      <c r="A15" s="3" t="s">
        <v>6</v>
      </c>
      <c r="B15" s="3" t="s">
        <v>536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</row>
    <row r="16" spans="1:13">
      <c r="A16" s="8" t="s">
        <v>6</v>
      </c>
      <c r="B16" s="8" t="s">
        <v>91</v>
      </c>
      <c r="C16" s="8" t="s">
        <v>6</v>
      </c>
      <c r="D16" s="8" t="s">
        <v>6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6</v>
      </c>
      <c r="L16" s="8" t="s">
        <v>6</v>
      </c>
      <c r="M16" s="8" t="s">
        <v>6</v>
      </c>
    </row>
    <row r="17" spans="1:13">
      <c r="A17" s="8" t="s">
        <v>6</v>
      </c>
      <c r="B17" s="8" t="s">
        <v>130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</row>
    <row r="18" spans="1:13">
      <c r="A18" s="7" t="s">
        <v>55</v>
      </c>
      <c r="B18" s="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2021-07-21T12:36:32Z</dcterms:created>
  <dcterms:modified xsi:type="dcterms:W3CDTF">2022-02-09T12:49:19Z</dcterms:modified>
</cp:coreProperties>
</file>