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19200" windowHeight="6360" tabRatio="905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6" hidden="1">'יתרת התחייבות להשקעה'!$J$11:$L$43</definedName>
  </definedNames>
  <calcPr calcId="162913"/>
</workbook>
</file>

<file path=xl/calcChain.xml><?xml version="1.0" encoding="utf-8"?>
<calcChain xmlns="http://schemas.openxmlformats.org/spreadsheetml/2006/main">
  <c r="C18" i="27" l="1"/>
  <c r="C11" i="27"/>
  <c r="C10" i="27" l="1"/>
  <c r="C43" i="1" s="1"/>
  <c r="D43" i="1" s="1"/>
</calcChain>
</file>

<file path=xl/sharedStrings.xml><?xml version="1.0" encoding="utf-8"?>
<sst xmlns="http://schemas.openxmlformats.org/spreadsheetml/2006/main" count="9744" uniqueCount="1111">
  <si>
    <t>תאריך הדיווח</t>
  </si>
  <si>
    <t>30/06/2021</t>
  </si>
  <si>
    <t>החברה המדווחת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</si>
  <si>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</si>
  <si>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</si>
  <si>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</si>
  <si>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</si>
  <si>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</si>
  <si>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</si>
  <si>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</si>
  <si>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</si>
  <si>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</si>
  <si>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</si>
  <si>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</si>
  <si>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</si>
  <si>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</si>
  <si>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</si>
  <si>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</si>
  <si>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</si>
  <si>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</si>
  <si>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</si>
  <si>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</si>
  <si>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</si>
  <si>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</si>
  <si>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</si>
  <si>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</si>
  <si>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</si>
  <si>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</si>
  <si>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</si>
  <si>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</si>
  <si>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</si>
  <si>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</si>
  <si>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</si>
  <si>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</si>
  <si>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</si>
  <si>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</si>
  <si>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</si>
  <si>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</si>
  <si>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</si>
  <si>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</si>
  <si>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</si>
  <si>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</si>
  <si>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</si>
  <si>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</si>
  <si>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</si>
  <si>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</si>
  <si>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3.26 </t>
  </si>
  <si>
    <t>לירה שטרלינג</t>
  </si>
  <si>
    <t xml:space="preserve">4.5177 </t>
  </si>
  <si>
    <t>פרנק שווצרי</t>
  </si>
  <si>
    <t xml:space="preserve">3.532 </t>
  </si>
  <si>
    <t>אירו</t>
  </si>
  <si>
    <t xml:space="preserve">3.8748 </t>
  </si>
  <si>
    <t>כתר נורבגי</t>
  </si>
  <si>
    <t xml:space="preserve">0.3806 </t>
  </si>
  <si>
    <t>דולר אוסטרלי</t>
  </si>
  <si>
    <t xml:space="preserve">2.445 </t>
  </si>
  <si>
    <t>יין יפני 100 יחידות</t>
  </si>
  <si>
    <t xml:space="preserve">2.9498 </t>
  </si>
  <si>
    <t>דולר הונג קונג</t>
  </si>
  <si>
    <t xml:space="preserve">0.4187 </t>
  </si>
  <si>
    <t>15:52:24</t>
  </si>
  <si>
    <t>2021-07-21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</si>
  <si>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</si>
  <si>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</si>
  <si>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</si>
  <si>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</si>
  <si>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</si>
  <si>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</si>
  <si>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</si>
  <si>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</si>
  <si>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</si>
  <si>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</si>
  <si>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</si>
  <si>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</si>
  <si>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</si>
  <si>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</si>
  <si>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</si>
  <si>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</si>
  <si>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</si>
  <si>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</si>
  <si>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</si>
  <si>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</si>
  <si>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</si>
  <si>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</si>
  <si>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</si>
  <si>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</si>
  <si>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ilAA+</t>
  </si>
  <si>
    <t>מעלות S&amp;P</t>
  </si>
  <si>
    <t>שקל חדש</t>
  </si>
  <si>
    <t>בנק הפועלים - שקל חדש</t>
  </si>
  <si>
    <t>יתרות מזומנים ועו"ש נקובים במט"ח</t>
  </si>
  <si>
    <t>סכומים לקבל תנועות בזמן T מט"ח</t>
  </si>
  <si>
    <t xml:space="preserve">12 </t>
  </si>
  <si>
    <t>יין יפני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</si>
  <si>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</si>
  <si>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</si>
  <si>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</si>
  <si>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</si>
  <si>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</si>
  <si>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</si>
  <si>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</si>
  <si>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</si>
  <si>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</si>
  <si>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</si>
  <si>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</si>
  <si>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</si>
  <si>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</si>
  <si>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</si>
  <si>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</si>
  <si>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</si>
  <si>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</si>
  <si>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</si>
  <si>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</si>
  <si>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</si>
  <si>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</si>
  <si>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</si>
  <si>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</si>
  <si>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</si>
  <si>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</si>
  <si>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</si>
  <si>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</si>
  <si>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</si>
  <si>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</si>
  <si>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</si>
  <si>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</si>
  <si>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</si>
  <si>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</si>
  <si>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0527</t>
  </si>
  <si>
    <t>ממשל צמודה 0545</t>
  </si>
  <si>
    <t>ממשל צמודה 0923</t>
  </si>
  <si>
    <t>ממשל צמודה 0922</t>
  </si>
  <si>
    <t>גליל 5904</t>
  </si>
  <si>
    <t>ממשל צמודה 0536</t>
  </si>
  <si>
    <t>סה"כ לא צמודות</t>
  </si>
  <si>
    <t>ממשל שקלית 0723</t>
  </si>
  <si>
    <t>ממשל שקלית 0327</t>
  </si>
  <si>
    <t>ממשל שקלית 0928</t>
  </si>
  <si>
    <t>ממשל שקלית 0347</t>
  </si>
  <si>
    <t>ממשל שקלית 0323</t>
  </si>
  <si>
    <t>ממשל שקלית 0324</t>
  </si>
  <si>
    <t>ממשל שקלית 1026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</si>
  <si>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</si>
  <si>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</si>
  <si>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</si>
  <si>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</si>
  <si>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 xml:space="preserve">US912828ZX16 </t>
  </si>
  <si>
    <t>AMEX</t>
  </si>
  <si>
    <t>Aaa</t>
  </si>
  <si>
    <t>MOODYS</t>
  </si>
  <si>
    <t>B1221 ZCP 12/21</t>
  </si>
  <si>
    <t xml:space="preserve">US9127965G05 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</si>
  <si>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</si>
  <si>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</si>
  <si>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</si>
  <si>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</si>
  <si>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</si>
  <si>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</si>
  <si>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</si>
  <si>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</si>
  <si>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</si>
  <si>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</si>
  <si>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</si>
  <si>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</si>
  <si>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</si>
  <si>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</si>
  <si>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</si>
  <si>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</si>
  <si>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</si>
  <si>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</si>
  <si>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58</t>
  </si>
  <si>
    <t>בנקים</t>
  </si>
  <si>
    <t>Aaa.il</t>
  </si>
  <si>
    <t>מידרוג</t>
  </si>
  <si>
    <t>מז טפ הנפק 51</t>
  </si>
  <si>
    <t>ilAAA</t>
  </si>
  <si>
    <t>מז טפ הנפק 49</t>
  </si>
  <si>
    <t>מז טפ הנפק 57</t>
  </si>
  <si>
    <t>מז טפ הנפק 46</t>
  </si>
  <si>
    <t>מרכנתיל הנ אגחג</t>
  </si>
  <si>
    <t>פועלים הנ אגח34</t>
  </si>
  <si>
    <t>פועלים הנפקות אגח 32</t>
  </si>
  <si>
    <t>פועלים הנ אגח36</t>
  </si>
  <si>
    <t>דיסקונט התחייבות י</t>
  </si>
  <si>
    <t>חשמל אגח 29</t>
  </si>
  <si>
    <t>אנרגיה</t>
  </si>
  <si>
    <t>חברת חשמל אגח 27</t>
  </si>
  <si>
    <t>נמלי ישראל אגחא</t>
  </si>
  <si>
    <t>נדל"ן מניב בישראל</t>
  </si>
  <si>
    <t>Aa1.il</t>
  </si>
  <si>
    <t>עזריאלי אגח ד</t>
  </si>
  <si>
    <t>פועלים הנפקות הת יד</t>
  </si>
  <si>
    <t>ריט 1 אגח ד</t>
  </si>
  <si>
    <t>ilAA</t>
  </si>
  <si>
    <t>ריט 1 אגח ה</t>
  </si>
  <si>
    <t>ארפורט אגח ה</t>
  </si>
  <si>
    <t>אמות אגח ד</t>
  </si>
  <si>
    <t>ביג אגח יד</t>
  </si>
  <si>
    <t>גב ים אגח ט</t>
  </si>
  <si>
    <t>מבני תעש אגח יח</t>
  </si>
  <si>
    <t>מבני תעש אגח כג</t>
  </si>
  <si>
    <t>מבני תעשיה אגח יז</t>
  </si>
  <si>
    <t>מליסרון אגח ח</t>
  </si>
  <si>
    <t>שופרסל אגח ד</t>
  </si>
  <si>
    <t>מסחר</t>
  </si>
  <si>
    <t>שופרסל אגח ו</t>
  </si>
  <si>
    <t>שלמה החז אגח טז</t>
  </si>
  <si>
    <t>שרותים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</si>
  <si>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</si>
  <si>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</si>
  <si>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</si>
  <si>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</si>
  <si>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</si>
  <si>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</si>
  <si>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גזית גלוב אגח יב</t>
  </si>
  <si>
    <t>נדל"ן מניב בחו"ל</t>
  </si>
  <si>
    <t>גזית גלוב אגח יא</t>
  </si>
  <si>
    <t>ירושליםהנ אגחטו</t>
  </si>
  <si>
    <t>ישרס אגח יג</t>
  </si>
  <si>
    <t>מזרחי טפחות אגח א'</t>
  </si>
  <si>
    <t>מליסרון אגח יא</t>
  </si>
  <si>
    <t>מליסרון אגח יז</t>
  </si>
  <si>
    <t>מנורה גיוס הון א' 2022 %4.05</t>
  </si>
  <si>
    <t>ביטוח</t>
  </si>
  <si>
    <t>Aa3.il</t>
  </si>
  <si>
    <t>פז נפט אגח ו</t>
  </si>
  <si>
    <t>רבוע נדלן אגח ז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</si>
  <si>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</si>
  <si>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</si>
  <si>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</si>
  <si>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</si>
  <si>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</si>
  <si>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</si>
  <si>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רבוע נדלן אגח ה</t>
  </si>
  <si>
    <t>אלדן תחבורה אגח ד</t>
  </si>
  <si>
    <t>ilA</t>
  </si>
  <si>
    <t>אלרוב נדלן אגח ג</t>
  </si>
  <si>
    <t>A2.il</t>
  </si>
  <si>
    <t>אשטרום נכסים אגח 8</t>
  </si>
  <si>
    <t>אשטרום נכסים אגח 7</t>
  </si>
  <si>
    <t>דיסקונט שה א</t>
  </si>
  <si>
    <t>הכשרת ישוב אג21</t>
  </si>
  <si>
    <t>ויתניה אגח ה</t>
  </si>
  <si>
    <t>נכסים ובנין אגח ו</t>
  </si>
  <si>
    <t>סלקום אגח ח</t>
  </si>
  <si>
    <t>שכון ובי אגח 5</t>
  </si>
  <si>
    <t>בנייה</t>
  </si>
  <si>
    <t>שכון ובי אגח 6</t>
  </si>
  <si>
    <t>שכון ובינוי אגח 8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</si>
  <si>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</si>
  <si>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</si>
  <si>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</si>
  <si>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</si>
  <si>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</si>
  <si>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</si>
  <si>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דלק קב אגח יג'</t>
  </si>
  <si>
    <t>חיפושי נפט וגז</t>
  </si>
  <si>
    <t>ilB</t>
  </si>
  <si>
    <t>דלק קבוצה אגח יח</t>
  </si>
  <si>
    <t>דיסק מנ אגח יג</t>
  </si>
  <si>
    <t>מזרחי טפחות הנפקות 41</t>
  </si>
  <si>
    <t>מזרחי טפחות הנפקות 40</t>
  </si>
  <si>
    <t>עמידר אגח א</t>
  </si>
  <si>
    <t>חברת חשמל אגח 26</t>
  </si>
  <si>
    <t>וילאר אגח ח</t>
  </si>
  <si>
    <t>ישראכרט אגח א</t>
  </si>
  <si>
    <t>Aa2.il</t>
  </si>
  <si>
    <t>כיל אגח ה</t>
  </si>
  <si>
    <t>מגדל הון אגח ד</t>
  </si>
  <si>
    <t>נפטא אגח ח</t>
  </si>
  <si>
    <t>סאמיט אגח ו</t>
  </si>
  <si>
    <t>שופרסל אגח ז</t>
  </si>
  <si>
    <t>שופרסל אגח ה</t>
  </si>
  <si>
    <t>אלוני חץ אגח ט</t>
  </si>
  <si>
    <t>בזק אגח 9</t>
  </si>
  <si>
    <t>דה זראסאי אגח ג</t>
  </si>
  <si>
    <t>פניקס הון אגח ד</t>
  </si>
  <si>
    <t>פניקס הון אגח ח</t>
  </si>
  <si>
    <t>טאואר אגח ז</t>
  </si>
  <si>
    <t>מוליכים למחצה</t>
  </si>
  <si>
    <t>ישרס אגח יד</t>
  </si>
  <si>
    <t>כללביט אגח יא</t>
  </si>
  <si>
    <t>כללביט אגח ח</t>
  </si>
  <si>
    <t>כללביט אגח י</t>
  </si>
  <si>
    <t>'מגדל הון אגח ג</t>
  </si>
  <si>
    <t>מנורה הון התחייבות ד</t>
  </si>
  <si>
    <t>פורמולה אגח ג</t>
  </si>
  <si>
    <t>שרותי מידע</t>
  </si>
  <si>
    <t>פז נפט אגח ד</t>
  </si>
  <si>
    <t>אבגול אגח ג</t>
  </si>
  <si>
    <t>עץ נייר ודפוס</t>
  </si>
  <si>
    <t>אלקטרה אגח ד</t>
  </si>
  <si>
    <t>דלתא אגח א</t>
  </si>
  <si>
    <t>אופנה והלבשה</t>
  </si>
  <si>
    <t>לייטסטון אגח א</t>
  </si>
  <si>
    <t>נייר חדרה אגח 6</t>
  </si>
  <si>
    <t>פרטנר אגח ד</t>
  </si>
  <si>
    <t>פרטנר אגח ו</t>
  </si>
  <si>
    <t>פרטנר אגח ז</t>
  </si>
  <si>
    <t>שפיר הנדסה אגח א</t>
  </si>
  <si>
    <t>מתכת ומוצרי בניה</t>
  </si>
  <si>
    <t>שפיר הנדס אגח ב</t>
  </si>
  <si>
    <t>אנרג'יקס אגח א</t>
  </si>
  <si>
    <t>אנרגיה מתחדשת</t>
  </si>
  <si>
    <t>אפריקה מגורים אגח ג</t>
  </si>
  <si>
    <t>אשטרום קב אגח ב</t>
  </si>
  <si>
    <t>אשטרום קבוצה אגח ג</t>
  </si>
  <si>
    <t>חברה לישראל אגח 10</t>
  </si>
  <si>
    <t>נכסים ובנין אגח ז</t>
  </si>
  <si>
    <t>סלקום אגח יב</t>
  </si>
  <si>
    <t>סלקום אגח ט</t>
  </si>
  <si>
    <t>שכון ובי אגח 7</t>
  </si>
  <si>
    <t>אנלייט אנר אגחו</t>
  </si>
  <si>
    <t>A3.il</t>
  </si>
  <si>
    <t>בזן אגח י</t>
  </si>
  <si>
    <t>בזן אגח ה</t>
  </si>
  <si>
    <t>דור אלון אגח ו</t>
  </si>
  <si>
    <t>הכש חב בטוחאגח3</t>
  </si>
  <si>
    <t>Baa2.il</t>
  </si>
  <si>
    <t>דלק קב אגח לא</t>
  </si>
  <si>
    <t>תמר פטרו אגח א</t>
  </si>
  <si>
    <t>תמר פטרו אגח ב</t>
  </si>
  <si>
    <t>רציו מימון אגחג</t>
  </si>
  <si>
    <t>סה"כ צמודות למדד אחר</t>
  </si>
  <si>
    <t>ISRAEL ELECTRIC 7.75 12/27</t>
  </si>
  <si>
    <t xml:space="preserve">US46507WAB63 </t>
  </si>
  <si>
    <t>DAX</t>
  </si>
  <si>
    <t>בלומברג</t>
  </si>
  <si>
    <t>Energy</t>
  </si>
  <si>
    <t>Baa2</t>
  </si>
  <si>
    <t>ISRAEL ELECTRIC 8.1 15/12/96</t>
  </si>
  <si>
    <t xml:space="preserve">USM60170AC79 </t>
  </si>
  <si>
    <t>אחר</t>
  </si>
  <si>
    <t>ANZ 4.4 05/19/26</t>
  </si>
  <si>
    <t xml:space="preserve">USQ0426RND62 </t>
  </si>
  <si>
    <t>Banks</t>
  </si>
  <si>
    <t>BBB+</t>
  </si>
  <si>
    <t>פנימי</t>
  </si>
  <si>
    <t>ENELIM 4 5/8 09/14/25</t>
  </si>
  <si>
    <t xml:space="preserve">USN30707AK49 </t>
  </si>
  <si>
    <t>Baa1</t>
  </si>
  <si>
    <t>JPM 3 3/8 05/01/23</t>
  </si>
  <si>
    <t xml:space="preserve">US46625HJJ05 </t>
  </si>
  <si>
    <t>NYSE</t>
  </si>
  <si>
    <t>S&amp;P</t>
  </si>
  <si>
    <t>UBS 5 1/8 05/15/24</t>
  </si>
  <si>
    <t xml:space="preserve">CH0244100266 </t>
  </si>
  <si>
    <t>SIX</t>
  </si>
  <si>
    <t>AALLN 4 3/4 04/10/27</t>
  </si>
  <si>
    <t xml:space="preserve">USG0446NAL85 </t>
  </si>
  <si>
    <t>Other</t>
  </si>
  <si>
    <t>SRENVX VAR 08/52</t>
  </si>
  <si>
    <t xml:space="preserve">XS1423777215 </t>
  </si>
  <si>
    <t>Insurance</t>
  </si>
  <si>
    <t>BBB</t>
  </si>
  <si>
    <t>GMEXIB5.5 12/32</t>
  </si>
  <si>
    <t xml:space="preserve">USP66208AA02 </t>
  </si>
  <si>
    <t>CENSUD 6 5/8 02/12/45</t>
  </si>
  <si>
    <t xml:space="preserve">USP2205JAL46 </t>
  </si>
  <si>
    <t>Food Beverage &amp; Tobacco</t>
  </si>
  <si>
    <t>Baa3</t>
  </si>
  <si>
    <t>LDOS 4.375% 05/30</t>
  </si>
  <si>
    <t xml:space="preserve">US52532XAE58 </t>
  </si>
  <si>
    <t>Technology Hardware &amp; Equipment</t>
  </si>
  <si>
    <t>BBB-</t>
  </si>
  <si>
    <t>MEXCAT 4.25 26</t>
  </si>
  <si>
    <t xml:space="preserve">USP6629MAA01 </t>
  </si>
  <si>
    <t>Real Estate</t>
  </si>
  <si>
    <t>MTNA 4.55 03/11/26</t>
  </si>
  <si>
    <t xml:space="preserve">US03938LBA17 </t>
  </si>
  <si>
    <t>Materials</t>
  </si>
  <si>
    <t>Ba1</t>
  </si>
  <si>
    <t>VIVION 3 08/08/24</t>
  </si>
  <si>
    <t xml:space="preserve">XS2031925840 </t>
  </si>
  <si>
    <t>BB+</t>
  </si>
  <si>
    <t>VOD 6 1/4 10/03/78</t>
  </si>
  <si>
    <t xml:space="preserve">XS1888180640 </t>
  </si>
  <si>
    <t>Telecommunication Services</t>
  </si>
  <si>
    <t>SCI 3.375% 08/30</t>
  </si>
  <si>
    <t xml:space="preserve">US817565CF96 </t>
  </si>
  <si>
    <t>Software &amp; Services</t>
  </si>
  <si>
    <t>Ba3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</si>
  <si>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</si>
  <si>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</si>
  <si>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</si>
  <si>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</si>
  <si>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</si>
  <si>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רובוטיקה ותלת מימד</t>
  </si>
  <si>
    <t>אלביט מערכות</t>
  </si>
  <si>
    <t>ביטחוניות</t>
  </si>
  <si>
    <t>. אנרג'יקס-אנרגיות מתחדשות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</si>
  <si>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</si>
  <si>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</si>
  <si>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</si>
  <si>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</si>
  <si>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</si>
  <si>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</si>
  <si>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</si>
  <si>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</si>
  <si>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או פי סי אנרגיה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</si>
  <si>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</si>
  <si>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</si>
  <si>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</si>
  <si>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</si>
  <si>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</si>
  <si>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</si>
  <si>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</si>
  <si>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</si>
  <si>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</si>
  <si>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</si>
  <si>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</si>
  <si>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אודיוקודס בע"מ מ"ר</t>
  </si>
  <si>
    <t>ציוד תקשורת</t>
  </si>
  <si>
    <t>. אנלייט אנרגיה מתחדשת בעמ</t>
  </si>
  <si>
    <t>1 'וואן טכנולוגיות תוכנה מר</t>
  </si>
  <si>
    <t>חילן טק מ"ר 1</t>
  </si>
  <si>
    <t>מטריקס</t>
  </si>
  <si>
    <t>1 .פורמולה מ.ר</t>
  </si>
  <si>
    <t>סאפיינס אינטרנשיונל קורפוריישן מ"ר</t>
  </si>
  <si>
    <t>דמרי בניה ופיתוח מ"ר</t>
  </si>
  <si>
    <t>דניה סיבוס</t>
  </si>
  <si>
    <t>ישראל קנדה מ"ר 1</t>
  </si>
  <si>
    <t>ריט 1</t>
  </si>
  <si>
    <t>לוינשטין נכסים</t>
  </si>
  <si>
    <t>מניבים ריט</t>
  </si>
  <si>
    <t>אלטשולר שחם גמל</t>
  </si>
  <si>
    <t>הבורסה לניע בתא</t>
  </si>
  <si>
    <t>ישראכרט</t>
  </si>
  <si>
    <t>מספנות ישראל</t>
  </si>
  <si>
    <t>קנון</t>
  </si>
  <si>
    <t>ג'נריישן קפיטל</t>
  </si>
  <si>
    <t>נופר אנרג'י</t>
  </si>
  <si>
    <t>דלק</t>
  </si>
  <si>
    <t>דלתא מותגים</t>
  </si>
  <si>
    <t>נטו מלינדה מניה</t>
  </si>
  <si>
    <t>פרשמרקט</t>
  </si>
  <si>
    <t>רמי לוי</t>
  </si>
  <si>
    <t>פוקס-ויזל בע"מ</t>
  </si>
  <si>
    <t>אינרום</t>
  </si>
  <si>
    <t>סה"כ מניות היתר</t>
  </si>
  <si>
    <t>יומן אקסטנשנס</t>
  </si>
  <si>
    <t>מכשור רפואי</t>
  </si>
  <si>
    <t>וילאר אינטרנשיונל מ"ר</t>
  </si>
  <si>
    <t>נכסים ובנין</t>
  </si>
  <si>
    <t>מור השקעות</t>
  </si>
  <si>
    <t>ריטיילורס</t>
  </si>
  <si>
    <t>קבוצת אחים נאוי מ"ר</t>
  </si>
  <si>
    <t>אשראי חוץ בנקאי</t>
  </si>
  <si>
    <t>מנועי בית שמש מ"ר 1</t>
  </si>
  <si>
    <t>סה"כ אופציות Call 001</t>
  </si>
  <si>
    <t>LONG</t>
  </si>
  <si>
    <t>SHORT</t>
  </si>
  <si>
    <t>WIX.COM LTD</t>
  </si>
  <si>
    <t xml:space="preserve">IL0011301780 </t>
  </si>
  <si>
    <t>צ'ק פוינט נסחר בדולר</t>
  </si>
  <si>
    <t xml:space="preserve">IL0010824113 </t>
  </si>
  <si>
    <t>FIVERR INTERNATIONAL LTD</t>
  </si>
  <si>
    <t xml:space="preserve">IL0011582033 </t>
  </si>
  <si>
    <t>ORMAT TECH(ORA)</t>
  </si>
  <si>
    <t xml:space="preserve">US6866881021 </t>
  </si>
  <si>
    <t>Utilities</t>
  </si>
  <si>
    <t>NOVA MEASURING INSTRUMENT</t>
  </si>
  <si>
    <t xml:space="preserve">IL0010845571 </t>
  </si>
  <si>
    <t>NASDAQ</t>
  </si>
  <si>
    <t>CAMTEK LTD/ISRAEL</t>
  </si>
  <si>
    <t xml:space="preserve">IL0010952641 </t>
  </si>
  <si>
    <t>אודיוקודס נסחר בדולר</t>
  </si>
  <si>
    <t xml:space="preserve">IL0010829658 </t>
  </si>
  <si>
    <t>MAGIC SOFTWARE ENTERPRISES LTD</t>
  </si>
  <si>
    <t xml:space="preserve">IL0010823123 </t>
  </si>
  <si>
    <t>BP AMOCO (BP)</t>
  </si>
  <si>
    <t xml:space="preserve">US0556221044 </t>
  </si>
  <si>
    <t>DELEK(DK US)</t>
  </si>
  <si>
    <t xml:space="preserve">US2466471016 </t>
  </si>
  <si>
    <t>SOLAREDGE TECHNOLOGIES INC</t>
  </si>
  <si>
    <t xml:space="preserve">US83417M1045 </t>
  </si>
  <si>
    <t>RANGE RESOURCES CORP</t>
  </si>
  <si>
    <t xml:space="preserve">US75281A1097 </t>
  </si>
  <si>
    <t>ROYAL DUTC(RDSA</t>
  </si>
  <si>
    <t xml:space="preserve">GB00B03MLX29 </t>
  </si>
  <si>
    <t>NUTRIEN LTD</t>
  </si>
  <si>
    <t xml:space="preserve">CA67077M1086 </t>
  </si>
  <si>
    <t>MOSAIC CO(MOS)</t>
  </si>
  <si>
    <t xml:space="preserve">US61945C1036 </t>
  </si>
  <si>
    <t>DEUTSCHE(DPW GR</t>
  </si>
  <si>
    <t xml:space="preserve">DE0005552004 </t>
  </si>
  <si>
    <t>Automobiles &amp; Components</t>
  </si>
  <si>
    <t>FEDEX CORP</t>
  </si>
  <si>
    <t xml:space="preserve">US31428X1063 </t>
  </si>
  <si>
    <t>HUNTINGTON(HII)</t>
  </si>
  <si>
    <t xml:space="preserve">US4464131063 </t>
  </si>
  <si>
    <t>MOHAWK INDUSTRIES INC</t>
  </si>
  <si>
    <t xml:space="preserve">US6081901042 </t>
  </si>
  <si>
    <t>Consumer Durables &amp; Apparel</t>
  </si>
  <si>
    <t>WALT DISNEY(DIS</t>
  </si>
  <si>
    <t xml:space="preserve">US2546871060 </t>
  </si>
  <si>
    <t>Media</t>
  </si>
  <si>
    <t>COMCAST CORP</t>
  </si>
  <si>
    <t xml:space="preserve">US20030N1019 </t>
  </si>
  <si>
    <t>COSTCO WHOLESALE CORP</t>
  </si>
  <si>
    <t xml:space="preserve">US22160K1051 </t>
  </si>
  <si>
    <t>Retailing</t>
  </si>
  <si>
    <t>TARGET CORP</t>
  </si>
  <si>
    <t xml:space="preserve">US87612E1064 </t>
  </si>
  <si>
    <t>וול מארט נסחר בדולר</t>
  </si>
  <si>
    <t xml:space="preserve">US9311421039 </t>
  </si>
  <si>
    <t>DANONE(BN)</t>
  </si>
  <si>
    <t xml:space="preserve">FR0000120644 </t>
  </si>
  <si>
    <t>MOWI ASA</t>
  </si>
  <si>
    <t xml:space="preserve">NO0003054108 </t>
  </si>
  <si>
    <t>NESTLE(NESN)</t>
  </si>
  <si>
    <t xml:space="preserve">CH0038863350 </t>
  </si>
  <si>
    <t>PEPSICO (PEP)</t>
  </si>
  <si>
    <t xml:space="preserve">US7134481081 </t>
  </si>
  <si>
    <t>HONEYWELL(HON)</t>
  </si>
  <si>
    <t xml:space="preserve">US4385161066 </t>
  </si>
  <si>
    <t>Household &amp; Personal Products</t>
  </si>
  <si>
    <t>NINTENDO(7974)</t>
  </si>
  <si>
    <t xml:space="preserve">JP3756600007 </t>
  </si>
  <si>
    <t>SONY CORP</t>
  </si>
  <si>
    <t xml:space="preserve">US8356993076 </t>
  </si>
  <si>
    <t>CENTENE CORP</t>
  </si>
  <si>
    <t xml:space="preserve">US15135B1017 </t>
  </si>
  <si>
    <t>Health Care Equipment &amp; Services</t>
  </si>
  <si>
    <t>CIGNA CORP</t>
  </si>
  <si>
    <t xml:space="preserve">US1255091092 </t>
  </si>
  <si>
    <t>CVS CORP (CVS)</t>
  </si>
  <si>
    <t xml:space="preserve">US1266501006 </t>
  </si>
  <si>
    <t>Pharmaceuticals &amp; Biotechnology</t>
  </si>
  <si>
    <t>ELI LILLY &amp; CO</t>
  </si>
  <si>
    <t xml:space="preserve">US5324571083 </t>
  </si>
  <si>
    <t>HERBALIFE LTD</t>
  </si>
  <si>
    <t xml:space="preserve">KYG4412G1010 </t>
  </si>
  <si>
    <t>JOHNSON&amp;JO (JNJ)</t>
  </si>
  <si>
    <t xml:space="preserve">US4781601046 </t>
  </si>
  <si>
    <t>PROCTER &amp; GA(PG</t>
  </si>
  <si>
    <t xml:space="preserve">US742718109 </t>
  </si>
  <si>
    <t>ROCHE HOLDI(ROG</t>
  </si>
  <si>
    <t xml:space="preserve">CH0012032048 </t>
  </si>
  <si>
    <t>UNILEVER PLC</t>
  </si>
  <si>
    <t xml:space="preserve">GB00B10RZP78 </t>
  </si>
  <si>
    <t>VIATRIS INC</t>
  </si>
  <si>
    <t xml:space="preserve">US92556V1061 </t>
  </si>
  <si>
    <t>PFIZER (PFE)</t>
  </si>
  <si>
    <t xml:space="preserve">US7170811035 </t>
  </si>
  <si>
    <t>BAC- בנק אמריקה</t>
  </si>
  <si>
    <t xml:space="preserve">US0605051046 </t>
  </si>
  <si>
    <t>CITIGROUP(C)</t>
  </si>
  <si>
    <t xml:space="preserve">US1729674242 </t>
  </si>
  <si>
    <t>נסחר בחו"ל J.P MORGAN</t>
  </si>
  <si>
    <t xml:space="preserve">US46625H1005 </t>
  </si>
  <si>
    <t>BLACKROCK INC</t>
  </si>
  <si>
    <t xml:space="preserve">US09247X1019 </t>
  </si>
  <si>
    <t>Diversified Financials</t>
  </si>
  <si>
    <t>MASTERCARD UNC</t>
  </si>
  <si>
    <t xml:space="preserve">US57636Q1040 </t>
  </si>
  <si>
    <t>SYF US</t>
  </si>
  <si>
    <t xml:space="preserve">US87165B1035 </t>
  </si>
  <si>
    <t>VISA INC (V US)</t>
  </si>
  <si>
    <t xml:space="preserve">US92826C8394 </t>
  </si>
  <si>
    <t>BRIGHTHOUSE FINANCIAL INC</t>
  </si>
  <si>
    <t xml:space="preserve">US10922N1037 </t>
  </si>
  <si>
    <t>LENNAR CORP</t>
  </si>
  <si>
    <t xml:space="preserve">US5260571048 </t>
  </si>
  <si>
    <t>LGI HOMES INC</t>
  </si>
  <si>
    <t xml:space="preserve">US50187T1060 </t>
  </si>
  <si>
    <t>DR HORTON INC</t>
  </si>
  <si>
    <t xml:space="preserve">US23331A1097 </t>
  </si>
  <si>
    <t>GLOBAL X LITHIUM &amp; BATTERY TEC</t>
  </si>
  <si>
    <t xml:space="preserve">US78409V1044 </t>
  </si>
  <si>
    <t>ACTIVISION BLIZZARD INC</t>
  </si>
  <si>
    <t xml:space="preserve">US00507V1098 </t>
  </si>
  <si>
    <t>ADOBE SYS(ADBE)</t>
  </si>
  <si>
    <t xml:space="preserve">US00724F1012 </t>
  </si>
  <si>
    <t>ELECTRONIC ARTS INC</t>
  </si>
  <si>
    <t xml:space="preserve">US2855121099 </t>
  </si>
  <si>
    <t>IWG PLC</t>
  </si>
  <si>
    <t xml:space="preserve">JE00BYVQYS01 </t>
  </si>
  <si>
    <t>LSE</t>
  </si>
  <si>
    <t>MICROSOFT (MSFT)</t>
  </si>
  <si>
    <t xml:space="preserve">US5949181045 </t>
  </si>
  <si>
    <t>אורקל נסחר בחו"ל</t>
  </si>
  <si>
    <t xml:space="preserve">US68389X1054 </t>
  </si>
  <si>
    <t>PAYPAL HOLDINGS INC</t>
  </si>
  <si>
    <t xml:space="preserve">US70450Y1038 </t>
  </si>
  <si>
    <t>SALESFORCE(CRM)</t>
  </si>
  <si>
    <t xml:space="preserve">US79466L3024 </t>
  </si>
  <si>
    <t>TAKE-TWO INTERACTIVE SOFTWARE</t>
  </si>
  <si>
    <t xml:space="preserve">US8740541094 </t>
  </si>
  <si>
    <t>AAPLE COMP(AAPL</t>
  </si>
  <si>
    <t xml:space="preserve">US0378331005 </t>
  </si>
  <si>
    <t>FORTINET (FTNT)</t>
  </si>
  <si>
    <t xml:space="preserve">US34959E1091 </t>
  </si>
  <si>
    <t>ADVANCED MICRO DEVICES INC</t>
  </si>
  <si>
    <t xml:space="preserve">US0079031078 </t>
  </si>
  <si>
    <t>Semiconductors &amp; Semiconductor Equipment</t>
  </si>
  <si>
    <t>APPLIED MA(AMAT</t>
  </si>
  <si>
    <t xml:space="preserve">US0382221051 </t>
  </si>
  <si>
    <t>ASML HOLDING NV</t>
  </si>
  <si>
    <t xml:space="preserve">USN070592100 </t>
  </si>
  <si>
    <t>INFINEON TECHNOLOGIES AG</t>
  </si>
  <si>
    <t xml:space="preserve">DE0006231004 </t>
  </si>
  <si>
    <t>KLA-TENCOR CORP</t>
  </si>
  <si>
    <t xml:space="preserve">US4824801009 </t>
  </si>
  <si>
    <t>NVIDIA CORP</t>
  </si>
  <si>
    <t xml:space="preserve">US67066G1040 </t>
  </si>
  <si>
    <t>SAMSUNG E(SMSN)</t>
  </si>
  <si>
    <t xml:space="preserve">US7960508882 </t>
  </si>
  <si>
    <t>TAIWAN SEMI(TSM</t>
  </si>
  <si>
    <t xml:space="preserve">US8740391003 </t>
  </si>
  <si>
    <t>ALIBABA GROUP HOLDING LTD</t>
  </si>
  <si>
    <t xml:space="preserve">US01609W1027 </t>
  </si>
  <si>
    <t>AMAZON.COM INC</t>
  </si>
  <si>
    <t xml:space="preserve">US0231351067 </t>
  </si>
  <si>
    <t>BAIDU.COM(BIDU)</t>
  </si>
  <si>
    <t xml:space="preserve">US0567521085 </t>
  </si>
  <si>
    <t>סיסקו סיסטם נסחר בדולר</t>
  </si>
  <si>
    <t xml:space="preserve">US17275R1023 </t>
  </si>
  <si>
    <t>FACEBOOK INC</t>
  </si>
  <si>
    <t xml:space="preserve">US30303M1027 </t>
  </si>
  <si>
    <t>GOOGLE(GOOG)</t>
  </si>
  <si>
    <t xml:space="preserve">US02079K3059 </t>
  </si>
  <si>
    <t>JD.COM INC</t>
  </si>
  <si>
    <t xml:space="preserve">US47215P1066 </t>
  </si>
  <si>
    <t>NOKIA (NOK)</t>
  </si>
  <si>
    <t xml:space="preserve">US6549022043 </t>
  </si>
  <si>
    <t>PALO ALTO(PANW)</t>
  </si>
  <si>
    <t xml:space="preserve">US6974351057 </t>
  </si>
  <si>
    <t>POWERFLEET INC</t>
  </si>
  <si>
    <t xml:space="preserve">US73931J1097 </t>
  </si>
  <si>
    <t>TENCENT MUSIC ENTERTAINMENT GR</t>
  </si>
  <si>
    <t xml:space="preserve">US88034P1093 </t>
  </si>
  <si>
    <t>TENCENT HO(700)</t>
  </si>
  <si>
    <t xml:space="preserve">KYG875721634 </t>
  </si>
  <si>
    <t>GLOBAL MEDICAL REIT INC</t>
  </si>
  <si>
    <t xml:space="preserve">US37954A2042 </t>
  </si>
  <si>
    <t>GOOGLE INC</t>
  </si>
  <si>
    <t>REAL ESTATE CREDIT INVESTMENTS</t>
  </si>
  <si>
    <t xml:space="preserve">GB00B0HW5366 </t>
  </si>
  <si>
    <t>SIMON PRO(SPG)</t>
  </si>
  <si>
    <t xml:space="preserve">US8288061091 </t>
  </si>
  <si>
    <t>.5  קרנות סל</t>
  </si>
  <si>
    <t>סה"כ קרנות סל</t>
  </si>
  <si>
    <t>סה"כ שעוקבות אחר מדדי מניות בישראל</t>
  </si>
  <si>
    <t>)ת"א נדל"ן4A) הראל סל</t>
  </si>
  <si>
    <t>מניות</t>
  </si>
  <si>
    <t>) ת"א 904Aסל )mtf</t>
  </si>
  <si>
    <t>) ת"א 1254A) ETF קסם</t>
  </si>
  <si>
    <t>תכ.תא90</t>
  </si>
  <si>
    <t>סה"כ שעוקבות אחר מדדי מניות בחו"ל</t>
  </si>
  <si>
    <t>מנוטרלת מט"ח .500SPלהר</t>
  </si>
  <si>
    <t>מנוטרלת מט"חSPTF500.M</t>
  </si>
  <si>
    <t>STOXX Europe 600 (4D) ETF פסגות</t>
  </si>
  <si>
    <t>ממNASDAQ 100 (4A) ETF.קסם</t>
  </si>
  <si>
    <t>Indxx US Industrial R )י4D) תכלית סל</t>
  </si>
  <si>
    <t>ממ 50 E STOXX )י4A) תכ. סל</t>
  </si>
  <si>
    <t>מנוטרלת מט"ח 30 D )י4A) תכ.סל</t>
  </si>
  <si>
    <t>סה"כ שעוקבות אחר מדדים אחרים בישראל</t>
  </si>
  <si>
    <t>הרל.תל בונד שקלי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</si>
  <si>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</si>
  <si>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</si>
  <si>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</si>
  <si>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</si>
  <si>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</si>
  <si>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</si>
  <si>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</si>
  <si>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</si>
  <si>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</si>
  <si>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CHI(FXI</t>
  </si>
  <si>
    <t xml:space="preserve">US4642871846 </t>
  </si>
  <si>
    <t>ISHARES DJ (ITB</t>
  </si>
  <si>
    <t xml:space="preserve">US4642887529 </t>
  </si>
  <si>
    <t>MSCI SOUTH KORE</t>
  </si>
  <si>
    <t xml:space="preserve">US4642867729 </t>
  </si>
  <si>
    <t>ISHARES NASDAQ BIOTECHNOL</t>
  </si>
  <si>
    <t xml:space="preserve">US4642875565 </t>
  </si>
  <si>
    <t>ISHARES DJ (IHI</t>
  </si>
  <si>
    <t xml:space="preserve">US4642888105 </t>
  </si>
  <si>
    <t>GUGGENHEIM(RYT)</t>
  </si>
  <si>
    <t xml:space="preserve">US46137V2824 </t>
  </si>
  <si>
    <t>INVESCO KBW BANK</t>
  </si>
  <si>
    <t xml:space="preserve">us46138e6288 </t>
  </si>
  <si>
    <t>INVESCO SOLAR ETF</t>
  </si>
  <si>
    <t xml:space="preserve">US46138G7060 </t>
  </si>
  <si>
    <t>ISHARES SEM(SOXX)</t>
  </si>
  <si>
    <t xml:space="preserve">US4642875235 </t>
  </si>
  <si>
    <t>ISHARES( AAXJ</t>
  </si>
  <si>
    <t xml:space="preserve">US4642881829 </t>
  </si>
  <si>
    <t>RUSSELL2000(IWM</t>
  </si>
  <si>
    <t xml:space="preserve">US4642876555 </t>
  </si>
  <si>
    <t>VTWO US</t>
  </si>
  <si>
    <t xml:space="preserve">US92206C6646 </t>
  </si>
  <si>
    <t>VANGUARD S&amp;P 500 ETF</t>
  </si>
  <si>
    <t xml:space="preserve">US9229083632 </t>
  </si>
  <si>
    <t>VANECK VECTORS SEMICONDUC</t>
  </si>
  <si>
    <t xml:space="preserve">US92189F6768 </t>
  </si>
  <si>
    <t>SPDR S&amp;P CHINA ETF</t>
  </si>
  <si>
    <t xml:space="preserve">US78463X4007 </t>
  </si>
  <si>
    <t>STREET TRA(KBE)</t>
  </si>
  <si>
    <t xml:space="preserve">US78464A7972 </t>
  </si>
  <si>
    <t>STREETTRACK(XHB</t>
  </si>
  <si>
    <t xml:space="preserve">US78464A8889 </t>
  </si>
  <si>
    <t>TECH SPDR(XLK)</t>
  </si>
  <si>
    <t xml:space="preserve">US81369Y8030 </t>
  </si>
  <si>
    <t>CONSUMER DI(XLY</t>
  </si>
  <si>
    <t xml:space="preserve">US81369Y4070 </t>
  </si>
  <si>
    <t>ISHARES IND'</t>
  </si>
  <si>
    <t xml:space="preserve">US81369Y7040 </t>
  </si>
  <si>
    <t>FINANC SPDR(XLF</t>
  </si>
  <si>
    <t xml:space="preserve">US81369Y6059 </t>
  </si>
  <si>
    <t>ENERGY SPDR(XLE</t>
  </si>
  <si>
    <t xml:space="preserve">US81369Y5069 </t>
  </si>
  <si>
    <t>HEALTH SPDR(XVL</t>
  </si>
  <si>
    <t xml:space="preserve">US81369Y2090 </t>
  </si>
  <si>
    <t>US GLOBAL JETS ETF</t>
  </si>
  <si>
    <t xml:space="preserve">US26922A8421 </t>
  </si>
  <si>
    <t>ISHARES IFT(ISF</t>
  </si>
  <si>
    <t xml:space="preserve">IE0005042456 </t>
  </si>
  <si>
    <t>VANGUARD FTSE 250 UCITS ETF</t>
  </si>
  <si>
    <t xml:space="preserve">IE00BKX55Q28 </t>
  </si>
  <si>
    <t>מניה בחו"ל NASDAQ100(QQQ)</t>
  </si>
  <si>
    <t xml:space="preserve">US6311001043 </t>
  </si>
  <si>
    <t>CHINAAMC ETF SERIES - CHINAAMC</t>
  </si>
  <si>
    <t xml:space="preserve">HK0000123577 </t>
  </si>
  <si>
    <t>COMMUNICATION SERVICES SELECT</t>
  </si>
  <si>
    <t xml:space="preserve">US81369Y8527 </t>
  </si>
  <si>
    <t>DB X-TRACKERS CSI300 INDEX UCI</t>
  </si>
  <si>
    <t xml:space="preserve">LU0779800910 </t>
  </si>
  <si>
    <t>ETFMG TRAVEL TECH ETF</t>
  </si>
  <si>
    <t xml:space="preserve">US26924G7714 </t>
  </si>
  <si>
    <t>LYXOR MSCI EMERG MARKET ETF</t>
  </si>
  <si>
    <t xml:space="preserve">LU2200146228 </t>
  </si>
  <si>
    <t>GLOBAL X COPPER MINERS ETF</t>
  </si>
  <si>
    <t xml:space="preserve">US37954Y8306 </t>
  </si>
  <si>
    <t>GLOBAL X CLOUD COMPUTING ETF</t>
  </si>
  <si>
    <t xml:space="preserve">US37954Y4420 </t>
  </si>
  <si>
    <t>GLOBAL X CYBERSECURITY ETF</t>
  </si>
  <si>
    <t xml:space="preserve">US37954Y3844 </t>
  </si>
  <si>
    <t>GLOBAL X (CHIQ)</t>
  </si>
  <si>
    <t xml:space="preserve">US37950E4089 </t>
  </si>
  <si>
    <t>(SXSEEX) יורו סטוק</t>
  </si>
  <si>
    <t xml:space="preserve">DE0005933956 </t>
  </si>
  <si>
    <t>DAXEX FUND</t>
  </si>
  <si>
    <t xml:space="preserve">DE0005933931 </t>
  </si>
  <si>
    <t>ISHARES EDGE MSCI INTL VALUE F</t>
  </si>
  <si>
    <t xml:space="preserve">US46435G4091 </t>
  </si>
  <si>
    <t>KRANESHARES CSI CHINA INTERNET</t>
  </si>
  <si>
    <t xml:space="preserve">US5007673065 </t>
  </si>
  <si>
    <t>KRANESHARES BOSERA MSCI CHINA</t>
  </si>
  <si>
    <t xml:space="preserve">US5007674055 </t>
  </si>
  <si>
    <t>FIRST TRUST ISE CLOUD COMPUTIN</t>
  </si>
  <si>
    <t xml:space="preserve">US33734X1928 </t>
  </si>
  <si>
    <t>LYXOR MSCI CHINA UCITS ETF - A</t>
  </si>
  <si>
    <t xml:space="preserve">LU1841731745 </t>
  </si>
  <si>
    <t>LYXOR HWABAO WP MSCI CHINA A D</t>
  </si>
  <si>
    <t xml:space="preserve">FR0011720911 </t>
  </si>
  <si>
    <t>דיימונדס טראסט נסחר בדולר</t>
  </si>
  <si>
    <t xml:space="preserve">US78467X1090 </t>
  </si>
  <si>
    <t>(SPY) אס.פי. די נסחר בדולר</t>
  </si>
  <si>
    <t xml:space="preserve">US78462F1030 </t>
  </si>
  <si>
    <t>סה"כ שעוקבות אחר מדדים אחרים</t>
  </si>
  <si>
    <t>ISHARES $ HIGH YIELD CORPORATE</t>
  </si>
  <si>
    <t xml:space="preserve">IE00B4PY7Y77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</si>
  <si>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</si>
  <si>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</si>
  <si>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</si>
  <si>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</si>
  <si>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</si>
  <si>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</si>
  <si>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</si>
  <si>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Fixed Income</t>
  </si>
  <si>
    <t>CIFC SENIOR SEC CORP CLASS A</t>
  </si>
  <si>
    <t xml:space="preserve">KYG213931143 </t>
  </si>
  <si>
    <t>B+</t>
  </si>
  <si>
    <t>IUSSENG LX</t>
  </si>
  <si>
    <t xml:space="preserve">LU0564079282 </t>
  </si>
  <si>
    <t>ANGSANA BOND FUND</t>
  </si>
  <si>
    <t xml:space="preserve">IE00BNN82M77 </t>
  </si>
  <si>
    <t>B</t>
  </si>
  <si>
    <t>UTI INDIA DYNAMIC EQUITY FUND</t>
  </si>
  <si>
    <t xml:space="preserve">IE00BYPC7R45 </t>
  </si>
  <si>
    <t>Equity</t>
  </si>
  <si>
    <t>AAA</t>
  </si>
  <si>
    <t>ALGER SICAV - ALGER SMALL CAP</t>
  </si>
  <si>
    <t xml:space="preserve">LU1687262870 </t>
  </si>
  <si>
    <t>INDIA ACORN ICAV - ASHOKA INDI</t>
  </si>
  <si>
    <t xml:space="preserve">IE00BH3N4915 </t>
  </si>
  <si>
    <t>COMGEST GROWTH PLC - EUROPE OP</t>
  </si>
  <si>
    <t xml:space="preserve">IE00BHWQNN83 </t>
  </si>
  <si>
    <t>COMGEST GROWTH PLC - JAPAN</t>
  </si>
  <si>
    <t xml:space="preserve">IE00BQ1YBP44 </t>
  </si>
  <si>
    <t>GEMWAY ASSETS GEMEQUITY</t>
  </si>
  <si>
    <t xml:space="preserve">FR0013246444 </t>
  </si>
  <si>
    <t>HBM HEALTHCARE INVESTMENTS AG</t>
  </si>
  <si>
    <t xml:space="preserve">CH0012627250 </t>
  </si>
  <si>
    <t>HEPTAGON FUT TRD EQ-C</t>
  </si>
  <si>
    <t xml:space="preserve">IE00BYWKMJ85 </t>
  </si>
  <si>
    <t>ISE</t>
  </si>
  <si>
    <t>INVESCO GREATER CHINA EQUITY F</t>
  </si>
  <si>
    <t xml:space="preserve">LU1549405709 </t>
  </si>
  <si>
    <t>KOTAK FUNDS - INDIA MIDCA</t>
  </si>
  <si>
    <t xml:space="preserve">LU0675383409 </t>
  </si>
  <si>
    <t>LEGG MASON JAPAN EQ</t>
  </si>
  <si>
    <t xml:space="preserve">GB00B8JYLC77 </t>
  </si>
  <si>
    <t>SCHRODER ISF GREATER CHINA</t>
  </si>
  <si>
    <t xml:space="preserve">LU1953148969 </t>
  </si>
  <si>
    <t>SPYGLASS US GROWTH UCITS-IUA</t>
  </si>
  <si>
    <t xml:space="preserve">IE00BK6SB820 </t>
  </si>
  <si>
    <t>TRIGON - NEW EUROPE FUND/LUXEM</t>
  </si>
  <si>
    <t xml:space="preserve">LU1687402393 </t>
  </si>
  <si>
    <t>UBS (LUX) INV.-CHINA A OPP. US</t>
  </si>
  <si>
    <t xml:space="preserve">LU1676119669 </t>
  </si>
  <si>
    <t>UBS L EQ-CHINA OPP USD-IA1</t>
  </si>
  <si>
    <t xml:space="preserve">LU1017642064 </t>
  </si>
  <si>
    <t>BANOR SICAV - GREATER CHINA EQ</t>
  </si>
  <si>
    <t xml:space="preserve">LU1417208482 </t>
  </si>
  <si>
    <t>PRIMO-MILLER OPPORTUNITY-ZUA</t>
  </si>
  <si>
    <t xml:space="preserve">IE00BJMHLZ33 </t>
  </si>
  <si>
    <t>.7 כתבי אופציה</t>
  </si>
  <si>
    <t>סה"כ כתבי אופציה</t>
  </si>
  <si>
    <t>סה"כ בישראל</t>
  </si>
  <si>
    <t>כתבי אופציה בישראל</t>
  </si>
  <si>
    <t>רותם אנרגיה אפ1</t>
  </si>
  <si>
    <t>רותם אנרגיה אפ2</t>
  </si>
  <si>
    <t>רותם אנרגיה אפ3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</si>
  <si>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</si>
  <si>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</si>
  <si>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</si>
  <si>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</si>
  <si>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</si>
  <si>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</si>
  <si>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ESU1 P3500 17/09/21</t>
  </si>
  <si>
    <t xml:space="preserve">ESU1P3500 </t>
  </si>
  <si>
    <t>ESU1 P3900 17/09/21</t>
  </si>
  <si>
    <t xml:space="preserve">ESU1P3900 </t>
  </si>
  <si>
    <t>סה"כ מטבע</t>
  </si>
  <si>
    <t>סה"כ סחורות</t>
  </si>
  <si>
    <t>.9 חוזים עתידיים</t>
  </si>
  <si>
    <t>סה"כ חוזים עתידיים</t>
  </si>
  <si>
    <t>HANG SENG 07/2021</t>
  </si>
  <si>
    <t xml:space="preserve">HS1 INDEX </t>
  </si>
  <si>
    <t>RTS</t>
  </si>
  <si>
    <t>ל.ר</t>
  </si>
  <si>
    <t>ULTRA LONG BOND GENERIC 09/202</t>
  </si>
  <si>
    <t xml:space="preserve">WN1 COMDTY </t>
  </si>
  <si>
    <t>MINI S&amp;P 500 FUTURES 09/2021</t>
  </si>
  <si>
    <t xml:space="preserve">ES1 INDEX 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</si>
  <si>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</si>
  <si>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</si>
  <si>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</si>
  <si>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</si>
  <si>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</si>
  <si>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</si>
  <si>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</si>
  <si>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</si>
  <si>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</si>
  <si>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</si>
  <si>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</si>
  <si>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</si>
  <si>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</si>
  <si>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</si>
  <si>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</si>
  <si>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</si>
  <si>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</si>
  <si>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</si>
  <si>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</si>
  <si>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</si>
  <si>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</si>
  <si>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</si>
  <si>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שירותים פיננסיים</t>
  </si>
  <si>
    <t>16/09/2019</t>
  </si>
  <si>
    <t>מ.ישיר אגח8-רמ</t>
  </si>
  <si>
    <t>26/04/2020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</si>
  <si>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</si>
  <si>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</si>
  <si>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</si>
  <si>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</si>
  <si>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</si>
  <si>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</si>
  <si>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</si>
  <si>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</si>
  <si>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רפאל אגח ד-רמ</t>
  </si>
  <si>
    <t>03/10/2018</t>
  </si>
  <si>
    <t>מקס איט אג"ח א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</si>
  <si>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</si>
  <si>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</si>
  <si>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</si>
  <si>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</si>
  <si>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</si>
  <si>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</si>
  <si>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</si>
  <si>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</si>
  <si>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</si>
  <si>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</si>
  <si>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מניה צים הסדר חוב</t>
  </si>
  <si>
    <t>DEVELGEN</t>
  </si>
  <si>
    <t>Human xtensions</t>
  </si>
  <si>
    <t>.5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</si>
  <si>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</si>
  <si>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</si>
  <si>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</si>
  <si>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</si>
  <si>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</si>
  <si>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05//2/24/1</t>
  </si>
  <si>
    <t>FORTTISSIMO V</t>
  </si>
  <si>
    <t>13/04/2020</t>
  </si>
  <si>
    <t>סה"כ קרנות גידור</t>
  </si>
  <si>
    <t>CPA YODELEVICH TRUST</t>
  </si>
  <si>
    <t>30/12/2018</t>
  </si>
  <si>
    <t>PARETO OPTIMUM</t>
  </si>
  <si>
    <t>02/02/2020</t>
  </si>
  <si>
    <t>קרן ברוש בע"מ</t>
  </si>
  <si>
    <t>26/06/2017</t>
  </si>
  <si>
    <t>הלמן אלדובי השתתפות רגילה</t>
  </si>
  <si>
    <t>קרן נוקד קרן גידור</t>
  </si>
  <si>
    <t>11/05/2020</t>
  </si>
  <si>
    <t>קרן נוקד לונג</t>
  </si>
  <si>
    <t>27/06/2018</t>
  </si>
  <si>
    <t>קרן נוקד אקווטי 2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</si>
  <si>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</si>
  <si>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</si>
  <si>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</si>
  <si>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</si>
  <si>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</si>
  <si>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</si>
  <si>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סה"כ קרנות השקעה אחרות</t>
  </si>
  <si>
    <t>SOMV II</t>
  </si>
  <si>
    <t>20/03/2018</t>
  </si>
  <si>
    <t>קרן ארבל</t>
  </si>
  <si>
    <t>:סה"כ קרנות השקעה בחו"ל</t>
  </si>
  <si>
    <t>GOLDENTREE</t>
  </si>
  <si>
    <t xml:space="preserve">FR0010655704 </t>
  </si>
  <si>
    <t>28/06/2017</t>
  </si>
  <si>
    <t>COLCHIS INCOME FUND</t>
  </si>
  <si>
    <t>06/03/2019</t>
  </si>
  <si>
    <t>קרן השקעה ORCA</t>
  </si>
  <si>
    <t>04/02/2019</t>
  </si>
  <si>
    <t>26/11/2018</t>
  </si>
  <si>
    <t xml:space="preserve">XS2255DDD223 </t>
  </si>
  <si>
    <t>20/10/2016</t>
  </si>
  <si>
    <t>ALTO III</t>
  </si>
  <si>
    <t>10/01/2017</t>
  </si>
  <si>
    <t>blackstone real estate partners e v</t>
  </si>
  <si>
    <t>BLACKSTONE ASIA</t>
  </si>
  <si>
    <t xml:space="preserve">XS5444XXX555 </t>
  </si>
  <si>
    <t>13//2/17/1</t>
  </si>
  <si>
    <t>BLACKSTONE REAL ESTATE PARTNER</t>
  </si>
  <si>
    <t>BLACKS REAL VII</t>
  </si>
  <si>
    <t xml:space="preserve">XS2552966XXX </t>
  </si>
  <si>
    <t>Forma Fund I</t>
  </si>
  <si>
    <t>LEVINE LEICHTMAN CAPITAL PARTN</t>
  </si>
  <si>
    <t>MIDEAL FUND E</t>
  </si>
  <si>
    <t>29/06/2017</t>
  </si>
  <si>
    <t>keren electra</t>
  </si>
  <si>
    <t>18/09/2017</t>
  </si>
  <si>
    <t>Electra Multifamily II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</si>
  <si>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</si>
  <si>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</si>
  <si>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</si>
  <si>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</si>
  <si>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</si>
  <si>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</si>
  <si>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</si>
  <si>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</si>
  <si>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22/06/2017</t>
  </si>
  <si>
    <t>BLUE ATLAN PTNR</t>
  </si>
  <si>
    <t>BLUE BAY NEW</t>
  </si>
  <si>
    <t>MONETA CAPITAL LIMITED PARTNERSHIP</t>
  </si>
  <si>
    <t>22/01/2019</t>
  </si>
  <si>
    <t>VINTAGE V ACESS</t>
  </si>
  <si>
    <t>PHOENIX CO INVEST</t>
  </si>
  <si>
    <t>15/08/2019</t>
  </si>
  <si>
    <t>15:52:25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</si>
  <si>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</si>
  <si>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</si>
  <si>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</si>
  <si>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</si>
  <si>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</si>
  <si>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</si>
  <si>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</si>
  <si>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</si>
  <si>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</si>
  <si>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</si>
  <si>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3.931200 7/07/21</t>
  </si>
  <si>
    <t>28/04/2021</t>
  </si>
  <si>
    <t>EUR/ILS FW 3.913700 23/07/21</t>
  </si>
  <si>
    <t>21/04/2021</t>
  </si>
  <si>
    <t>EUR/ILS FW 3.890500 7/07/21</t>
  </si>
  <si>
    <t>28/06/2021</t>
  </si>
  <si>
    <t>USD/ILS FW 3.251900 23/07/21</t>
  </si>
  <si>
    <t>EUR/ILS FW 3.967600 7/07/21</t>
  </si>
  <si>
    <t>02/03/2021</t>
  </si>
  <si>
    <t>EUR/ILS FW 3.966000 7/07/21</t>
  </si>
  <si>
    <t>03/02/2021</t>
  </si>
  <si>
    <t>EUR/ILS FW 3.914200 7/07/21</t>
  </si>
  <si>
    <t>20/04/2021</t>
  </si>
  <si>
    <t>USD/ILS FW 3.274700 27/07/21</t>
  </si>
  <si>
    <t>01/02/2021</t>
  </si>
  <si>
    <t>USD/ILS FW 3.250000 26/01/22</t>
  </si>
  <si>
    <t>25/01/2021</t>
  </si>
  <si>
    <t>USD/ILS FW 3.255000 27/07/21</t>
  </si>
  <si>
    <t>18/02/2021</t>
  </si>
  <si>
    <t>USD/ILS FW 3.253000 27/07/21</t>
  </si>
  <si>
    <t>23/02/2021</t>
  </si>
  <si>
    <t>USD/ILS FW 3.230500 27/07/21</t>
  </si>
  <si>
    <t>15/02/2021</t>
  </si>
  <si>
    <t>USD/ILS FW 3.226000 27/07/21</t>
  </si>
  <si>
    <t>16/02/2021</t>
  </si>
  <si>
    <t>EUR/USD FW 1.190560 7/07/21</t>
  </si>
  <si>
    <t>29/06/2021</t>
  </si>
  <si>
    <t>:סה"כ חוזים עתידיים בחו"ל</t>
  </si>
  <si>
    <t>.9 מוצרים מובנים</t>
  </si>
  <si>
    <t>סה"כ מוצרים מובנים</t>
  </si>
  <si>
    <t>PTPLS 2007-1X C</t>
  </si>
  <si>
    <t xml:space="preserve">USG7150NAE51 </t>
  </si>
  <si>
    <t>שכבת חוב</t>
  </si>
  <si>
    <t>D</t>
  </si>
  <si>
    <t>12//2/29/0</t>
  </si>
  <si>
    <t>DALT 2007-1X C</t>
  </si>
  <si>
    <t xml:space="preserve">USG2645NAD15 </t>
  </si>
  <si>
    <t>CBO BOND</t>
  </si>
  <si>
    <t>שכבת הון</t>
  </si>
  <si>
    <t>DGCDO 2005-1X SUB</t>
  </si>
  <si>
    <t xml:space="preserve">USG2765TAA81 </t>
  </si>
  <si>
    <t>29/03/2012</t>
  </si>
  <si>
    <t>JUPITER HG CDO</t>
  </si>
  <si>
    <t xml:space="preserve">KYG5208L2040 </t>
  </si>
  <si>
    <t>01/04/2012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</si>
  <si>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</si>
  <si>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</si>
  <si>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</si>
  <si>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</si>
  <si>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</si>
  <si>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</si>
  <si>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</si>
  <si>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</si>
  <si>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</si>
  <si>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</si>
  <si>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</si>
  <si>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</si>
  <si>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</si>
  <si>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</si>
  <si>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</si>
  <si>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</si>
  <si>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</si>
  <si>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</si>
  <si>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</si>
  <si>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</si>
  <si>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</si>
  <si>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</si>
  <si>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</si>
  <si>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</si>
  <si>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</si>
  <si>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</si>
  <si>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</si>
  <si>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</si>
  <si>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</si>
  <si>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</si>
  <si>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</si>
  <si>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</si>
  <si>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</si>
  <si>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</si>
  <si>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</si>
  <si>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</si>
  <si>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</si>
  <si>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</si>
  <si>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</si>
  <si>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</si>
  <si>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</si>
  <si>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</si>
  <si>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</si>
  <si>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</si>
  <si>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</si>
  <si>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</si>
  <si>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</si>
  <si>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</si>
  <si>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</si>
  <si>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</si>
  <si>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</si>
  <si>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</si>
  <si>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</si>
  <si>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</si>
  <si>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</si>
  <si>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</si>
  <si>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</si>
  <si>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</si>
  <si>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</si>
  <si>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</si>
  <si>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</si>
  <si>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</si>
  <si>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 - יין יפני</t>
  </si>
  <si>
    <t>בנק הפועלים - כתר נורבגי</t>
  </si>
  <si>
    <t>בנק הפועלים - דולר הונג קונג</t>
  </si>
  <si>
    <t>בנק הפועלים - דולר אוסטרלי</t>
  </si>
  <si>
    <t>בנק הפועלים - דולר אמריקאי</t>
  </si>
  <si>
    <t>בנק הפועלים - פרנק שווצרי</t>
  </si>
  <si>
    <t>בנק הפועלים - אירו</t>
  </si>
  <si>
    <t>בנק הפועלים - לירה שטרלינג</t>
  </si>
  <si>
    <t>גמל על, קופת תגמולים לעובדי אל על</t>
  </si>
  <si>
    <t>ארבל</t>
  </si>
  <si>
    <t>CO-INVEST</t>
  </si>
  <si>
    <t>alto 3</t>
  </si>
  <si>
    <t>BLACKS EUROPE V</t>
  </si>
  <si>
    <t>BLUE ATLANTIC 2</t>
  </si>
  <si>
    <t>FORMA</t>
  </si>
  <si>
    <t>MONETA CAPITAL</t>
  </si>
  <si>
    <t>SOMV</t>
  </si>
  <si>
    <t>איביאי טכ עילית</t>
  </si>
  <si>
    <t>SBL קרן גידור איביאי</t>
  </si>
  <si>
    <t>IBI CONSUMER CR</t>
  </si>
  <si>
    <t xml:space="preserve">שם מסלול/קרן/קופה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</si>
</sst>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24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b/>
      <sz val="8"/>
      <color indexed="8"/>
      <name val="Tahoma"/>
      <family val="2"/>
    </font>
    <font>
      <b/>
      <sz val="8"/>
      <color rgb="FF000000"/>
      <name val="Tahoma"/>
      <family val="2"/>
    </font>
    <font>
      <sz val="10"/>
      <name val="Arial"/>
      <family val="2"/>
    </font>
    <font>
      <sz val="10"/>
      <color indexed="8"/>
      <name val="Ariel"/>
    </font>
  </fonts>
  <fills count="10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9" fillId="0" borderId="0" applyFont="0" applyFill="0" applyBorder="0" applyAlignment="0" applyProtection="0"/>
    <xf numFmtId="0" fontId="22" fillId="0" borderId="0"/>
    <xf numFmtId="0" fontId="19" fillId="0" borderId="0"/>
  </cellStyleXfs>
  <cellXfs count="32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1" fontId="13" fillId="0" borderId="1" xfId="0" applyNumberFormat="1" applyFont="1" applyFill="1" applyBorder="1" applyAlignment="1" applyProtection="1">
      <alignment horizontal="right"/>
      <protection locked="0"/>
    </xf>
    <xf numFmtId="0" fontId="20" fillId="7" borderId="0" xfId="0" applyNumberFormat="1" applyFont="1" applyFill="1" applyBorder="1" applyAlignment="1">
      <alignment horizontal="right" wrapText="1"/>
    </xf>
    <xf numFmtId="4" fontId="20" fillId="7" borderId="0" xfId="0" applyNumberFormat="1" applyFont="1" applyFill="1" applyBorder="1" applyAlignment="1">
      <alignment horizontal="right"/>
    </xf>
    <xf numFmtId="0" fontId="20" fillId="8" borderId="0" xfId="0" applyNumberFormat="1" applyFont="1" applyFill="1" applyBorder="1" applyAlignment="1">
      <alignment horizontal="right" wrapText="1"/>
    </xf>
    <xf numFmtId="4" fontId="20" fillId="8" borderId="0" xfId="0" applyNumberFormat="1" applyFont="1" applyFill="1" applyBorder="1" applyAlignment="1">
      <alignment horizontal="right" wrapText="1"/>
    </xf>
    <xf numFmtId="0" fontId="13" fillId="9" borderId="1" xfId="0" applyNumberFormat="1" applyFont="1" applyFill="1" applyBorder="1" applyAlignment="1" applyProtection="1">
      <alignment horizontal="right"/>
      <protection locked="0"/>
    </xf>
    <xf numFmtId="14" fontId="21" fillId="0" borderId="1" xfId="0" applyNumberFormat="1" applyFont="1" applyFill="1" applyBorder="1" applyAlignment="1">
      <alignment horizontal="right" readingOrder="2"/>
    </xf>
    <xf numFmtId="0" fontId="1" fillId="8" borderId="0" xfId="0" applyNumberFormat="1" applyFont="1" applyFill="1" applyBorder="1" applyAlignment="1">
      <alignment horizontal="right" wrapText="1"/>
    </xf>
    <xf numFmtId="0" fontId="23" fillId="0" borderId="1" xfId="2" applyFont="1" applyFill="1" applyBorder="1" applyAlignment="1">
      <alignment horizontal="right" readingOrder="2"/>
    </xf>
    <xf numFmtId="0" fontId="1" fillId="6" borderId="0" xfId="0" applyFont="1" applyFill="1" applyAlignment="1">
      <alignment horizontal="right" wrapText="1"/>
    </xf>
    <xf numFmtId="4" fontId="3" fillId="3" borderId="0" xfId="0" applyNumberFormat="1" applyFont="1" applyFill="1" applyAlignment="1">
      <alignment horizontal="right" wrapText="1"/>
    </xf>
    <xf numFmtId="10" fontId="3" fillId="3" borderId="0" xfId="1" applyNumberFormat="1" applyFont="1" applyFill="1" applyAlignment="1">
      <alignment horizontal="left" wrapText="1"/>
    </xf>
    <xf numFmtId="4" fontId="13" fillId="4" borderId="1" xfId="0" applyNumberFormat="1" applyFont="1" applyFill="1" applyBorder="1" applyAlignment="1" applyProtection="1">
      <alignment horizontal="right"/>
      <protection locked="0"/>
    </xf>
  </cellXfs>
  <cellStyles count="4">
    <cellStyle name="Normal" xfId="0" builtinId="0"/>
    <cellStyle name="Normal 2" xfId="2"/>
    <cellStyle name="Normal 6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opLeftCell="A40" workbookViewId="0">
      <selection activeCell="C43" sqref="C43"/>
    </sheetView>
  </sheetViews>
  <sheetFormatPr defaultRowHeight="14.25"/>
  <cols>
    <col min="1" max="1" width="2" customWidth="1"/>
    <col min="2" max="2" width="34" customWidth="1"/>
    <col min="3" max="3" width="21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1098</v>
      </c>
    </row>
    <row r="3" spans="1:4">
      <c r="B3" s="7" t="s">
        <v>3</v>
      </c>
      <c r="C3" s="7" t="s">
        <v>1098</v>
      </c>
    </row>
    <row r="4" spans="1:4">
      <c r="B4" s="7" t="s">
        <v>4</v>
      </c>
      <c r="C4" s="7" t="s">
        <v>4</v>
      </c>
    </row>
    <row r="5" spans="1:4">
      <c r="B5" s="7" t="s">
        <v>4</v>
      </c>
      <c r="C5" s="7" t="s">
        <v>4</v>
      </c>
    </row>
    <row r="6" spans="1:4">
      <c r="A6" s="1" t="s">
        <v>4</v>
      </c>
      <c r="B6" s="1" t="s">
        <v>5</v>
      </c>
      <c r="C6" s="1" t="s">
        <v>4</v>
      </c>
      <c r="D6" s="1" t="s">
        <v>4</v>
      </c>
    </row>
    <row r="7" spans="1:4">
      <c r="A7" s="2" t="s">
        <v>4</v>
      </c>
      <c r="B7" s="2" t="s">
        <v>4</v>
      </c>
      <c r="C7" s="2" t="s">
        <v>6</v>
      </c>
      <c r="D7" s="2" t="s">
        <v>7</v>
      </c>
    </row>
    <row r="8" spans="1:4">
      <c r="A8" s="2" t="s">
        <v>4</v>
      </c>
      <c r="B8" s="2" t="s">
        <v>4</v>
      </c>
      <c r="C8" s="2" t="s">
        <v>8</v>
      </c>
      <c r="D8" s="2" t="s">
        <v>9</v>
      </c>
    </row>
    <row r="9" spans="1:4">
      <c r="A9" s="2" t="s">
        <v>4</v>
      </c>
      <c r="B9" s="2" t="s">
        <v>4</v>
      </c>
      <c r="C9" s="2" t="s">
        <v>10</v>
      </c>
      <c r="D9" s="2" t="s">
        <v>11</v>
      </c>
    </row>
    <row r="10" spans="1:4">
      <c r="A10" s="3" t="s">
        <v>4</v>
      </c>
      <c r="B10" s="3" t="s">
        <v>12</v>
      </c>
      <c r="C10" s="3" t="s">
        <v>4</v>
      </c>
      <c r="D10" s="3" t="s">
        <v>4</v>
      </c>
    </row>
    <row r="11" spans="1:4">
      <c r="A11" s="3" t="s">
        <v>4</v>
      </c>
      <c r="B11" s="3" t="s">
        <v>13</v>
      </c>
      <c r="C11" s="4">
        <v>49293.85</v>
      </c>
      <c r="D11" s="5">
        <v>5.4800000000000001E-2</v>
      </c>
    </row>
    <row r="12" spans="1:4">
      <c r="A12" s="3" t="s">
        <v>4</v>
      </c>
      <c r="B12" s="3" t="s">
        <v>14</v>
      </c>
      <c r="C12" s="3" t="s">
        <v>4</v>
      </c>
      <c r="D12" s="3" t="s">
        <v>4</v>
      </c>
    </row>
    <row r="13" spans="1:4">
      <c r="A13" s="3" t="s">
        <v>4</v>
      </c>
      <c r="B13" s="3" t="s">
        <v>15</v>
      </c>
      <c r="C13" s="4">
        <v>176425.27</v>
      </c>
      <c r="D13" s="5">
        <v>0.1961</v>
      </c>
    </row>
    <row r="14" spans="1:4">
      <c r="A14" s="3" t="s">
        <v>4</v>
      </c>
      <c r="B14" s="3" t="s">
        <v>16</v>
      </c>
      <c r="C14" s="4">
        <v>0</v>
      </c>
      <c r="D14" s="5">
        <v>0</v>
      </c>
    </row>
    <row r="15" spans="1:4">
      <c r="A15" s="3" t="s">
        <v>4</v>
      </c>
      <c r="B15" s="3" t="s">
        <v>17</v>
      </c>
      <c r="C15" s="4">
        <v>89413.82</v>
      </c>
      <c r="D15" s="5">
        <v>9.9400000000000002E-2</v>
      </c>
    </row>
    <row r="16" spans="1:4">
      <c r="A16" s="3" t="s">
        <v>4</v>
      </c>
      <c r="B16" s="3" t="s">
        <v>18</v>
      </c>
      <c r="C16" s="4">
        <v>202240.74</v>
      </c>
      <c r="D16" s="5">
        <v>0.22489999999999999</v>
      </c>
    </row>
    <row r="17" spans="1:4">
      <c r="A17" s="3" t="s">
        <v>4</v>
      </c>
      <c r="B17" s="3" t="s">
        <v>19</v>
      </c>
      <c r="C17" s="4">
        <v>195386.73</v>
      </c>
      <c r="D17" s="5">
        <v>0.2172</v>
      </c>
    </row>
    <row r="18" spans="1:4">
      <c r="A18" s="3" t="s">
        <v>4</v>
      </c>
      <c r="B18" s="3" t="s">
        <v>20</v>
      </c>
      <c r="C18" s="4">
        <v>33036.46</v>
      </c>
      <c r="D18" s="5">
        <v>3.6700000000000003E-2</v>
      </c>
    </row>
    <row r="19" spans="1:4">
      <c r="A19" s="3" t="s">
        <v>4</v>
      </c>
      <c r="B19" s="3" t="s">
        <v>21</v>
      </c>
      <c r="C19" s="4">
        <v>0.5</v>
      </c>
      <c r="D19" s="5">
        <v>0</v>
      </c>
    </row>
    <row r="20" spans="1:4">
      <c r="A20" s="3" t="s">
        <v>4</v>
      </c>
      <c r="B20" s="3" t="s">
        <v>22</v>
      </c>
      <c r="C20" s="4">
        <v>393.94</v>
      </c>
      <c r="D20" s="5">
        <v>4.0000000000000002E-4</v>
      </c>
    </row>
    <row r="21" spans="1:4">
      <c r="A21" s="3" t="s">
        <v>4</v>
      </c>
      <c r="B21" s="3" t="s">
        <v>23</v>
      </c>
      <c r="C21" s="4">
        <v>161.5</v>
      </c>
      <c r="D21" s="5">
        <v>2.0000000000000001E-4</v>
      </c>
    </row>
    <row r="22" spans="1:4">
      <c r="A22" s="3" t="s">
        <v>4</v>
      </c>
      <c r="B22" s="3" t="s">
        <v>24</v>
      </c>
      <c r="C22" s="4">
        <v>2446.94</v>
      </c>
      <c r="D22" s="5">
        <v>2.7000000000000001E-3</v>
      </c>
    </row>
    <row r="23" spans="1:4">
      <c r="A23" s="3" t="s">
        <v>4</v>
      </c>
      <c r="B23" s="3" t="s">
        <v>25</v>
      </c>
      <c r="C23" s="3" t="s">
        <v>4</v>
      </c>
      <c r="D23" s="3" t="s">
        <v>4</v>
      </c>
    </row>
    <row r="24" spans="1:4">
      <c r="A24" s="3" t="s">
        <v>4</v>
      </c>
      <c r="B24" s="3" t="s">
        <v>15</v>
      </c>
      <c r="C24" s="4">
        <v>0</v>
      </c>
      <c r="D24" s="5">
        <v>0</v>
      </c>
    </row>
    <row r="25" spans="1:4">
      <c r="A25" s="3" t="s">
        <v>4</v>
      </c>
      <c r="B25" s="3" t="s">
        <v>16</v>
      </c>
      <c r="C25" s="4">
        <v>0</v>
      </c>
      <c r="D25" s="5">
        <v>0</v>
      </c>
    </row>
    <row r="26" spans="1:4">
      <c r="A26" s="3" t="s">
        <v>4</v>
      </c>
      <c r="B26" s="3" t="s">
        <v>17</v>
      </c>
      <c r="C26" s="4">
        <v>4800.46</v>
      </c>
      <c r="D26" s="5">
        <v>5.3E-3</v>
      </c>
    </row>
    <row r="27" spans="1:4">
      <c r="A27" s="3" t="s">
        <v>4</v>
      </c>
      <c r="B27" s="3" t="s">
        <v>18</v>
      </c>
      <c r="C27" s="4">
        <v>1291.96</v>
      </c>
      <c r="D27" s="5">
        <v>1.4E-3</v>
      </c>
    </row>
    <row r="28" spans="1:4">
      <c r="A28" s="3" t="s">
        <v>4</v>
      </c>
      <c r="B28" s="3" t="s">
        <v>26</v>
      </c>
      <c r="C28" s="4">
        <v>129401.94</v>
      </c>
      <c r="D28" s="5">
        <v>0.1439</v>
      </c>
    </row>
    <row r="29" spans="1:4">
      <c r="A29" s="3" t="s">
        <v>4</v>
      </c>
      <c r="B29" s="3" t="s">
        <v>27</v>
      </c>
      <c r="C29" s="4">
        <v>0</v>
      </c>
      <c r="D29" s="5">
        <v>0</v>
      </c>
    </row>
    <row r="30" spans="1:4">
      <c r="A30" s="3" t="s">
        <v>4</v>
      </c>
      <c r="B30" s="3" t="s">
        <v>28</v>
      </c>
      <c r="C30" s="4">
        <v>0</v>
      </c>
      <c r="D30" s="5">
        <v>0</v>
      </c>
    </row>
    <row r="31" spans="1:4">
      <c r="A31" s="3" t="s">
        <v>4</v>
      </c>
      <c r="B31" s="3" t="s">
        <v>29</v>
      </c>
      <c r="C31" s="4">
        <v>-649.63</v>
      </c>
      <c r="D31" s="5">
        <v>-6.9999999999999999E-4</v>
      </c>
    </row>
    <row r="32" spans="1:4">
      <c r="A32" s="3" t="s">
        <v>4</v>
      </c>
      <c r="B32" s="3" t="s">
        <v>30</v>
      </c>
      <c r="C32" s="4">
        <v>0.75</v>
      </c>
      <c r="D32" s="5">
        <v>0</v>
      </c>
    </row>
    <row r="33" spans="1:4">
      <c r="A33" s="3" t="s">
        <v>4</v>
      </c>
      <c r="B33" s="3" t="s">
        <v>31</v>
      </c>
      <c r="C33" s="4">
        <v>15757.36</v>
      </c>
      <c r="D33" s="5">
        <v>1.7500000000000002E-2</v>
      </c>
    </row>
    <row r="34" spans="1:4">
      <c r="A34" s="3" t="s">
        <v>4</v>
      </c>
      <c r="B34" s="3" t="s">
        <v>32</v>
      </c>
      <c r="C34" s="4">
        <v>0</v>
      </c>
      <c r="D34" s="5">
        <v>0</v>
      </c>
    </row>
    <row r="35" spans="1:4">
      <c r="A35" s="3" t="s">
        <v>4</v>
      </c>
      <c r="B35" s="3" t="s">
        <v>33</v>
      </c>
      <c r="C35" s="4">
        <v>0</v>
      </c>
      <c r="D35" s="5">
        <v>0</v>
      </c>
    </row>
    <row r="36" spans="1:4">
      <c r="A36" s="3" t="s">
        <v>4</v>
      </c>
      <c r="B36" s="3" t="s">
        <v>34</v>
      </c>
      <c r="C36" s="4">
        <v>0</v>
      </c>
      <c r="D36" s="5">
        <v>0</v>
      </c>
    </row>
    <row r="37" spans="1:4">
      <c r="A37" s="3" t="s">
        <v>4</v>
      </c>
      <c r="B37" s="3" t="s">
        <v>35</v>
      </c>
      <c r="C37" s="4">
        <v>18.25</v>
      </c>
      <c r="D37" s="5">
        <v>0</v>
      </c>
    </row>
    <row r="38" spans="1:4">
      <c r="A38" s="3" t="s">
        <v>4</v>
      </c>
      <c r="B38" s="3" t="s">
        <v>36</v>
      </c>
      <c r="C38" s="3" t="s">
        <v>4</v>
      </c>
      <c r="D38" s="3" t="s">
        <v>4</v>
      </c>
    </row>
    <row r="39" spans="1:4">
      <c r="A39" s="3" t="s">
        <v>4</v>
      </c>
      <c r="B39" s="3" t="s">
        <v>37</v>
      </c>
      <c r="C39" s="4">
        <v>0</v>
      </c>
      <c r="D39" s="5">
        <v>0</v>
      </c>
    </row>
    <row r="40" spans="1:4">
      <c r="A40" s="3" t="s">
        <v>4</v>
      </c>
      <c r="B40" s="3" t="s">
        <v>38</v>
      </c>
      <c r="C40" s="4">
        <v>0</v>
      </c>
      <c r="D40" s="5">
        <v>0</v>
      </c>
    </row>
    <row r="41" spans="1:4">
      <c r="A41" s="3" t="s">
        <v>4</v>
      </c>
      <c r="B41" s="3" t="s">
        <v>39</v>
      </c>
      <c r="C41" s="4">
        <v>0</v>
      </c>
      <c r="D41" s="5">
        <v>0</v>
      </c>
    </row>
    <row r="42" spans="1:4">
      <c r="A42" s="3" t="s">
        <v>4</v>
      </c>
      <c r="B42" s="3" t="s">
        <v>40</v>
      </c>
      <c r="C42" s="4">
        <v>899420.83</v>
      </c>
      <c r="D42" s="5">
        <v>1</v>
      </c>
    </row>
    <row r="43" spans="1:4">
      <c r="A43" s="3" t="s">
        <v>4</v>
      </c>
      <c r="B43" s="3" t="s">
        <v>41</v>
      </c>
      <c r="C43" s="29">
        <f>+'יתרת התחייבות להשקעה'!C10</f>
        <v>26179.305065399996</v>
      </c>
      <c r="D43" s="30">
        <f>+C43/C42</f>
        <v>2.9106847642610185E-2</v>
      </c>
    </row>
    <row r="44" spans="1:4">
      <c r="A44" s="6" t="s">
        <v>4</v>
      </c>
      <c r="B44" s="6" t="s">
        <v>42</v>
      </c>
      <c r="C44" s="6" t="s">
        <v>4</v>
      </c>
      <c r="D44" s="6" t="s">
        <v>4</v>
      </c>
    </row>
    <row r="45" spans="1:4">
      <c r="A45" s="3" t="s">
        <v>4</v>
      </c>
      <c r="B45" s="3" t="s">
        <v>4</v>
      </c>
      <c r="C45" s="3" t="s">
        <v>43</v>
      </c>
      <c r="D45" s="3" t="s">
        <v>44</v>
      </c>
    </row>
    <row r="46" spans="1:4">
      <c r="A46" s="3" t="s">
        <v>4</v>
      </c>
      <c r="B46" s="3" t="s">
        <v>4</v>
      </c>
      <c r="C46" s="3" t="s">
        <v>10</v>
      </c>
      <c r="D46" s="3" t="s">
        <v>11</v>
      </c>
    </row>
    <row r="47" spans="1:4">
      <c r="A47" s="3" t="s">
        <v>4</v>
      </c>
      <c r="B47" s="3" t="s">
        <v>4</v>
      </c>
      <c r="C47" s="6" t="s">
        <v>45</v>
      </c>
      <c r="D47" s="6" t="s">
        <v>46</v>
      </c>
    </row>
    <row r="48" spans="1:4">
      <c r="A48" s="3" t="s">
        <v>4</v>
      </c>
      <c r="B48" s="3" t="s">
        <v>4</v>
      </c>
      <c r="C48" s="6" t="s">
        <v>47</v>
      </c>
      <c r="D48" s="6" t="s">
        <v>48</v>
      </c>
    </row>
    <row r="49" spans="1:4">
      <c r="A49" s="3" t="s">
        <v>4</v>
      </c>
      <c r="B49" s="3" t="s">
        <v>4</v>
      </c>
      <c r="C49" s="6" t="s">
        <v>49</v>
      </c>
      <c r="D49" s="6" t="s">
        <v>50</v>
      </c>
    </row>
    <row r="50" spans="1:4">
      <c r="A50" s="3" t="s">
        <v>4</v>
      </c>
      <c r="B50" s="3" t="s">
        <v>4</v>
      </c>
      <c r="C50" s="6" t="s">
        <v>51</v>
      </c>
      <c r="D50" s="6" t="s">
        <v>52</v>
      </c>
    </row>
    <row r="51" spans="1:4">
      <c r="A51" s="3" t="s">
        <v>4</v>
      </c>
      <c r="B51" s="3" t="s">
        <v>4</v>
      </c>
      <c r="C51" s="6" t="s">
        <v>53</v>
      </c>
      <c r="D51" s="6" t="s">
        <v>54</v>
      </c>
    </row>
    <row r="52" spans="1:4">
      <c r="A52" s="3" t="s">
        <v>4</v>
      </c>
      <c r="B52" s="3" t="s">
        <v>4</v>
      </c>
      <c r="C52" s="6" t="s">
        <v>55</v>
      </c>
      <c r="D52" s="6" t="s">
        <v>56</v>
      </c>
    </row>
    <row r="53" spans="1:4">
      <c r="A53" s="3" t="s">
        <v>4</v>
      </c>
      <c r="B53" s="3" t="s">
        <v>4</v>
      </c>
      <c r="C53" s="6" t="s">
        <v>57</v>
      </c>
      <c r="D53" s="6" t="s">
        <v>58</v>
      </c>
    </row>
    <row r="54" spans="1:4">
      <c r="A54" s="3" t="s">
        <v>4</v>
      </c>
      <c r="B54" s="3" t="s">
        <v>4</v>
      </c>
      <c r="C54" s="6" t="s">
        <v>59</v>
      </c>
      <c r="D54" s="6" t="s">
        <v>60</v>
      </c>
    </row>
    <row r="55" spans="1:4">
      <c r="A55" s="1" t="s">
        <v>4</v>
      </c>
      <c r="B55" s="1" t="s">
        <v>4</v>
      </c>
      <c r="C55" s="1" t="s">
        <v>4</v>
      </c>
      <c r="D55" s="1" t="s">
        <v>4</v>
      </c>
    </row>
    <row r="56" spans="1:4">
      <c r="A56" s="7" t="s">
        <v>61</v>
      </c>
      <c r="B56" s="7" t="s">
        <v>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24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1098</v>
      </c>
    </row>
    <row r="3" spans="1:13">
      <c r="B3" s="7" t="s">
        <v>3</v>
      </c>
      <c r="C3" s="7" t="s">
        <v>1098</v>
      </c>
    </row>
    <row r="4" spans="1:13">
      <c r="B4" s="7" t="s">
        <v>4</v>
      </c>
      <c r="C4" s="7" t="s">
        <v>4</v>
      </c>
    </row>
    <row r="5" spans="1:13">
      <c r="B5" s="7" t="s">
        <v>4</v>
      </c>
      <c r="C5" s="7" t="s">
        <v>4</v>
      </c>
    </row>
    <row r="6" spans="1:13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>
      <c r="A7" s="1" t="s">
        <v>4</v>
      </c>
      <c r="B7" s="1" t="s">
        <v>826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>
      <c r="A8" s="1" t="s">
        <v>4</v>
      </c>
      <c r="B8" s="1" t="s">
        <v>64</v>
      </c>
      <c r="C8" s="1" t="s">
        <v>65</v>
      </c>
      <c r="D8" s="1" t="s">
        <v>105</v>
      </c>
      <c r="E8" s="1" t="s">
        <v>156</v>
      </c>
      <c r="F8" s="1" t="s">
        <v>69</v>
      </c>
      <c r="G8" s="1" t="s">
        <v>108</v>
      </c>
      <c r="H8" s="1" t="s">
        <v>109</v>
      </c>
      <c r="I8" s="1" t="s">
        <v>72</v>
      </c>
      <c r="J8" s="1" t="s">
        <v>111</v>
      </c>
      <c r="K8" s="1" t="s">
        <v>73</v>
      </c>
      <c r="L8" s="1" t="s">
        <v>112</v>
      </c>
      <c r="M8" s="1" t="s">
        <v>4</v>
      </c>
    </row>
    <row r="9" spans="1:13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168</v>
      </c>
      <c r="H9" s="1" t="s">
        <v>4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4</v>
      </c>
    </row>
    <row r="11" spans="1:13">
      <c r="A11" s="8" t="s">
        <v>4</v>
      </c>
      <c r="B11" s="8" t="s">
        <v>827</v>
      </c>
      <c r="C11" s="8" t="s">
        <v>4</v>
      </c>
      <c r="D11" s="8" t="s">
        <v>4</v>
      </c>
      <c r="E11" s="8" t="s">
        <v>4</v>
      </c>
      <c r="F11" s="8" t="s">
        <v>4</v>
      </c>
      <c r="G11" s="10">
        <v>0</v>
      </c>
      <c r="H11" s="8" t="s">
        <v>4</v>
      </c>
      <c r="I11" s="10">
        <v>393.94</v>
      </c>
      <c r="J11" s="8" t="s">
        <v>4</v>
      </c>
      <c r="K11" s="9">
        <v>1</v>
      </c>
      <c r="L11" s="9">
        <v>4.0000000000000002E-4</v>
      </c>
      <c r="M11" s="8" t="s">
        <v>4</v>
      </c>
    </row>
    <row r="12" spans="1:13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0</v>
      </c>
      <c r="H12" s="3" t="s">
        <v>4</v>
      </c>
      <c r="I12" s="12">
        <v>0</v>
      </c>
      <c r="J12" s="3" t="s">
        <v>4</v>
      </c>
      <c r="K12" s="11">
        <v>0</v>
      </c>
      <c r="L12" s="11">
        <v>0</v>
      </c>
      <c r="M12" s="3" t="s">
        <v>4</v>
      </c>
    </row>
    <row r="13" spans="1:13">
      <c r="A13" s="3" t="s">
        <v>4</v>
      </c>
      <c r="B13" s="3" t="s">
        <v>828</v>
      </c>
      <c r="C13" s="3" t="s">
        <v>4</v>
      </c>
      <c r="D13" s="3" t="s">
        <v>4</v>
      </c>
      <c r="E13" s="3" t="s">
        <v>4</v>
      </c>
      <c r="F13" s="3" t="s">
        <v>4</v>
      </c>
      <c r="G13" s="12">
        <v>0</v>
      </c>
      <c r="H13" s="3" t="s">
        <v>4</v>
      </c>
      <c r="I13" s="12">
        <v>0</v>
      </c>
      <c r="J13" s="3" t="s">
        <v>4</v>
      </c>
      <c r="K13" s="11">
        <v>0</v>
      </c>
      <c r="L13" s="11">
        <v>0</v>
      </c>
      <c r="M13" s="3" t="s">
        <v>4</v>
      </c>
    </row>
    <row r="14" spans="1:13">
      <c r="A14" s="3" t="s">
        <v>4</v>
      </c>
      <c r="B14" s="3" t="s">
        <v>829</v>
      </c>
      <c r="C14" s="3" t="s">
        <v>4</v>
      </c>
      <c r="D14" s="3" t="s">
        <v>4</v>
      </c>
      <c r="E14" s="3" t="s">
        <v>4</v>
      </c>
      <c r="F14" s="3" t="s">
        <v>4</v>
      </c>
      <c r="G14" s="12">
        <v>0</v>
      </c>
      <c r="H14" s="3" t="s">
        <v>4</v>
      </c>
      <c r="I14" s="12">
        <v>0</v>
      </c>
      <c r="J14" s="3" t="s">
        <v>4</v>
      </c>
      <c r="K14" s="11">
        <v>0</v>
      </c>
      <c r="L14" s="11">
        <v>0</v>
      </c>
      <c r="M14" s="3" t="s">
        <v>4</v>
      </c>
    </row>
    <row r="15" spans="1:13">
      <c r="A15" s="3" t="s">
        <v>4</v>
      </c>
      <c r="B15" s="3" t="s">
        <v>830</v>
      </c>
      <c r="C15" s="3" t="s">
        <v>4</v>
      </c>
      <c r="D15" s="3" t="s">
        <v>4</v>
      </c>
      <c r="E15" s="3" t="s">
        <v>4</v>
      </c>
      <c r="F15" s="3" t="s">
        <v>4</v>
      </c>
      <c r="G15" s="12">
        <v>0</v>
      </c>
      <c r="H15" s="3" t="s">
        <v>4</v>
      </c>
      <c r="I15" s="12">
        <v>0</v>
      </c>
      <c r="J15" s="3" t="s">
        <v>4</v>
      </c>
      <c r="K15" s="11">
        <v>0</v>
      </c>
      <c r="L15" s="11">
        <v>0</v>
      </c>
      <c r="M15" s="3" t="s">
        <v>4</v>
      </c>
    </row>
    <row r="16" spans="1:13">
      <c r="A16" s="3" t="s">
        <v>4</v>
      </c>
      <c r="B16" s="3" t="s">
        <v>665</v>
      </c>
      <c r="C16" s="3" t="s">
        <v>4</v>
      </c>
      <c r="D16" s="3" t="s">
        <v>4</v>
      </c>
      <c r="E16" s="3" t="s">
        <v>4</v>
      </c>
      <c r="F16" s="3" t="s">
        <v>4</v>
      </c>
      <c r="G16" s="12">
        <v>0</v>
      </c>
      <c r="H16" s="3" t="s">
        <v>4</v>
      </c>
      <c r="I16" s="12">
        <v>0</v>
      </c>
      <c r="J16" s="3" t="s">
        <v>4</v>
      </c>
      <c r="K16" s="11">
        <v>0</v>
      </c>
      <c r="L16" s="11">
        <v>0</v>
      </c>
      <c r="M16" s="3" t="s">
        <v>4</v>
      </c>
    </row>
    <row r="17" spans="1:13">
      <c r="A17" s="3" t="s">
        <v>4</v>
      </c>
      <c r="B17" s="3" t="s">
        <v>100</v>
      </c>
      <c r="C17" s="3" t="s">
        <v>4</v>
      </c>
      <c r="D17" s="3" t="s">
        <v>4</v>
      </c>
      <c r="E17" s="3" t="s">
        <v>4</v>
      </c>
      <c r="F17" s="3" t="s">
        <v>4</v>
      </c>
      <c r="G17" s="12">
        <v>0</v>
      </c>
      <c r="H17" s="3" t="s">
        <v>4</v>
      </c>
      <c r="I17" s="12">
        <v>393.94</v>
      </c>
      <c r="J17" s="3" t="s">
        <v>4</v>
      </c>
      <c r="K17" s="11">
        <v>1</v>
      </c>
      <c r="L17" s="11">
        <v>4.0000000000000002E-4</v>
      </c>
      <c r="M17" s="3" t="s">
        <v>4</v>
      </c>
    </row>
    <row r="18" spans="1:13">
      <c r="A18" s="3" t="s">
        <v>4</v>
      </c>
      <c r="B18" s="3" t="s">
        <v>828</v>
      </c>
      <c r="C18" s="3" t="s">
        <v>4</v>
      </c>
      <c r="D18" s="3" t="s">
        <v>4</v>
      </c>
      <c r="E18" s="3" t="s">
        <v>4</v>
      </c>
      <c r="F18" s="3" t="s">
        <v>4</v>
      </c>
      <c r="G18" s="12">
        <v>0</v>
      </c>
      <c r="H18" s="3" t="s">
        <v>4</v>
      </c>
      <c r="I18" s="12">
        <v>393.94</v>
      </c>
      <c r="J18" s="3" t="s">
        <v>4</v>
      </c>
      <c r="K18" s="11">
        <v>1</v>
      </c>
      <c r="L18" s="11">
        <v>4.0000000000000002E-4</v>
      </c>
      <c r="M18" s="3" t="s">
        <v>4</v>
      </c>
    </row>
    <row r="19" spans="1:13">
      <c r="A19" s="13" t="s">
        <v>4</v>
      </c>
      <c r="B19" s="13" t="s">
        <v>831</v>
      </c>
      <c r="C19" s="13" t="s">
        <v>832</v>
      </c>
      <c r="D19" s="13" t="s">
        <v>332</v>
      </c>
      <c r="E19" s="13" t="s">
        <v>553</v>
      </c>
      <c r="F19" s="13" t="s">
        <v>45</v>
      </c>
      <c r="G19" s="16">
        <v>-106</v>
      </c>
      <c r="H19" s="16">
        <v>71500</v>
      </c>
      <c r="I19" s="16">
        <v>-247.07</v>
      </c>
      <c r="J19" s="15">
        <v>0</v>
      </c>
      <c r="K19" s="15">
        <v>-0.62719999999999998</v>
      </c>
      <c r="L19" s="15">
        <v>-2.9999999999999997E-4</v>
      </c>
      <c r="M19" s="14">
        <v>77892453</v>
      </c>
    </row>
    <row r="20" spans="1:13">
      <c r="A20" s="13" t="s">
        <v>4</v>
      </c>
      <c r="B20" s="13" t="s">
        <v>833</v>
      </c>
      <c r="C20" s="13" t="s">
        <v>834</v>
      </c>
      <c r="D20" s="13" t="s">
        <v>332</v>
      </c>
      <c r="E20" s="13" t="s">
        <v>553</v>
      </c>
      <c r="F20" s="13" t="s">
        <v>45</v>
      </c>
      <c r="G20" s="16">
        <v>106</v>
      </c>
      <c r="H20" s="16">
        <v>185500</v>
      </c>
      <c r="I20" s="16">
        <v>641.01</v>
      </c>
      <c r="J20" s="15">
        <v>0</v>
      </c>
      <c r="K20" s="15">
        <v>1.6272</v>
      </c>
      <c r="L20" s="15">
        <v>6.9999999999999999E-4</v>
      </c>
      <c r="M20" s="14">
        <v>77892461</v>
      </c>
    </row>
    <row r="21" spans="1:13">
      <c r="A21" s="3" t="s">
        <v>4</v>
      </c>
      <c r="B21" s="3" t="s">
        <v>835</v>
      </c>
      <c r="C21" s="3" t="s">
        <v>4</v>
      </c>
      <c r="D21" s="3" t="s">
        <v>4</v>
      </c>
      <c r="E21" s="3" t="s">
        <v>4</v>
      </c>
      <c r="F21" s="3" t="s">
        <v>4</v>
      </c>
      <c r="G21" s="12">
        <v>0</v>
      </c>
      <c r="H21" s="3" t="s">
        <v>4</v>
      </c>
      <c r="I21" s="12">
        <v>0</v>
      </c>
      <c r="J21" s="3" t="s">
        <v>4</v>
      </c>
      <c r="K21" s="11">
        <v>0</v>
      </c>
      <c r="L21" s="11">
        <v>0</v>
      </c>
      <c r="M21" s="3" t="s">
        <v>4</v>
      </c>
    </row>
    <row r="22" spans="1:13">
      <c r="A22" s="3" t="s">
        <v>4</v>
      </c>
      <c r="B22" s="3" t="s">
        <v>830</v>
      </c>
      <c r="C22" s="3" t="s">
        <v>4</v>
      </c>
      <c r="D22" s="3" t="s">
        <v>4</v>
      </c>
      <c r="E22" s="3" t="s">
        <v>4</v>
      </c>
      <c r="F22" s="3" t="s">
        <v>4</v>
      </c>
      <c r="G22" s="12">
        <v>0</v>
      </c>
      <c r="H22" s="3" t="s">
        <v>4</v>
      </c>
      <c r="I22" s="12">
        <v>0</v>
      </c>
      <c r="J22" s="3" t="s">
        <v>4</v>
      </c>
      <c r="K22" s="11">
        <v>0</v>
      </c>
      <c r="L22" s="11">
        <v>0</v>
      </c>
      <c r="M22" s="3" t="s">
        <v>4</v>
      </c>
    </row>
    <row r="23" spans="1:13">
      <c r="A23" s="3" t="s">
        <v>4</v>
      </c>
      <c r="B23" s="3" t="s">
        <v>836</v>
      </c>
      <c r="C23" s="3" t="s">
        <v>4</v>
      </c>
      <c r="D23" s="3" t="s">
        <v>4</v>
      </c>
      <c r="E23" s="3" t="s">
        <v>4</v>
      </c>
      <c r="F23" s="3" t="s">
        <v>4</v>
      </c>
      <c r="G23" s="12">
        <v>0</v>
      </c>
      <c r="H23" s="3" t="s">
        <v>4</v>
      </c>
      <c r="I23" s="12">
        <v>0</v>
      </c>
      <c r="J23" s="3" t="s">
        <v>4</v>
      </c>
      <c r="K23" s="11">
        <v>0</v>
      </c>
      <c r="L23" s="11">
        <v>0</v>
      </c>
      <c r="M23" s="3" t="s">
        <v>4</v>
      </c>
    </row>
    <row r="24" spans="1:13">
      <c r="A24" s="3" t="s">
        <v>4</v>
      </c>
      <c r="B24" s="3" t="s">
        <v>665</v>
      </c>
      <c r="C24" s="3" t="s">
        <v>4</v>
      </c>
      <c r="D24" s="3" t="s">
        <v>4</v>
      </c>
      <c r="E24" s="3" t="s">
        <v>4</v>
      </c>
      <c r="F24" s="3" t="s">
        <v>4</v>
      </c>
      <c r="G24" s="12">
        <v>0</v>
      </c>
      <c r="H24" s="3" t="s">
        <v>4</v>
      </c>
      <c r="I24" s="12">
        <v>0</v>
      </c>
      <c r="J24" s="3" t="s">
        <v>4</v>
      </c>
      <c r="K24" s="11">
        <v>0</v>
      </c>
      <c r="L24" s="11">
        <v>0</v>
      </c>
      <c r="M24" s="3" t="s">
        <v>4</v>
      </c>
    </row>
    <row r="25" spans="1:13">
      <c r="A25" s="8" t="s">
        <v>4</v>
      </c>
      <c r="B25" s="8" t="s">
        <v>102</v>
      </c>
      <c r="C25" s="8" t="s">
        <v>4</v>
      </c>
      <c r="D25" s="8" t="s">
        <v>4</v>
      </c>
      <c r="E25" s="8" t="s">
        <v>4</v>
      </c>
      <c r="F25" s="8" t="s">
        <v>4</v>
      </c>
      <c r="G25" s="8" t="s">
        <v>4</v>
      </c>
      <c r="H25" s="8" t="s">
        <v>4</v>
      </c>
      <c r="I25" s="8" t="s">
        <v>4</v>
      </c>
      <c r="J25" s="8" t="s">
        <v>4</v>
      </c>
      <c r="K25" s="8" t="s">
        <v>4</v>
      </c>
      <c r="L25" s="8" t="s">
        <v>4</v>
      </c>
      <c r="M25" s="8" t="s">
        <v>4</v>
      </c>
    </row>
    <row r="26" spans="1:13">
      <c r="A26" s="8" t="s">
        <v>4</v>
      </c>
      <c r="B26" s="8" t="s">
        <v>153</v>
      </c>
      <c r="C26" s="8" t="s">
        <v>4</v>
      </c>
      <c r="D26" s="8" t="s">
        <v>4</v>
      </c>
      <c r="E26" s="8" t="s">
        <v>4</v>
      </c>
      <c r="F26" s="8" t="s">
        <v>4</v>
      </c>
      <c r="G26" s="8" t="s">
        <v>4</v>
      </c>
      <c r="H26" s="8" t="s">
        <v>4</v>
      </c>
      <c r="I26" s="8" t="s">
        <v>4</v>
      </c>
      <c r="J26" s="8" t="s">
        <v>4</v>
      </c>
      <c r="K26" s="8" t="s">
        <v>4</v>
      </c>
      <c r="L26" s="8" t="s">
        <v>4</v>
      </c>
      <c r="M26" s="8" t="s">
        <v>4</v>
      </c>
    </row>
    <row r="27" spans="1:13">
      <c r="A27" s="7" t="s">
        <v>61</v>
      </c>
      <c r="B27" s="7" t="s">
        <v>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topLeftCell="A4" workbookViewId="0"/>
  </sheetViews>
  <sheetFormatPr defaultRowHeight="14.25"/>
  <cols>
    <col min="1" max="1" width="2" customWidth="1"/>
    <col min="2" max="2" width="34" customWidth="1"/>
    <col min="3" max="3" width="13" customWidth="1"/>
    <col min="4" max="4" width="11" customWidth="1"/>
    <col min="5" max="5" width="10" customWidth="1"/>
    <col min="6" max="6" width="16" customWidth="1"/>
    <col min="7" max="7" width="10" customWidth="1"/>
    <col min="8" max="8" width="13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1098</v>
      </c>
    </row>
    <row r="3" spans="1:12">
      <c r="B3" s="7" t="s">
        <v>3</v>
      </c>
      <c r="C3" s="7" t="s">
        <v>1098</v>
      </c>
    </row>
    <row r="4" spans="1:12">
      <c r="B4" s="7" t="s">
        <v>4</v>
      </c>
      <c r="C4" s="7" t="s">
        <v>4</v>
      </c>
    </row>
    <row r="5" spans="1:12">
      <c r="B5" s="7" t="s">
        <v>4</v>
      </c>
      <c r="C5" s="7" t="s">
        <v>4</v>
      </c>
    </row>
    <row r="6" spans="1:12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>
      <c r="A7" s="1" t="s">
        <v>4</v>
      </c>
      <c r="B7" s="1" t="s">
        <v>837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</row>
    <row r="8" spans="1:12">
      <c r="A8" s="1" t="s">
        <v>4</v>
      </c>
      <c r="B8" s="1" t="s">
        <v>64</v>
      </c>
      <c r="C8" s="1" t="s">
        <v>65</v>
      </c>
      <c r="D8" s="1" t="s">
        <v>105</v>
      </c>
      <c r="E8" s="1" t="s">
        <v>156</v>
      </c>
      <c r="F8" s="1" t="s">
        <v>69</v>
      </c>
      <c r="G8" s="1" t="s">
        <v>108</v>
      </c>
      <c r="H8" s="1" t="s">
        <v>109</v>
      </c>
      <c r="I8" s="1" t="s">
        <v>72</v>
      </c>
      <c r="J8" s="1" t="s">
        <v>73</v>
      </c>
      <c r="K8" s="1" t="s">
        <v>74</v>
      </c>
      <c r="L8" s="1" t="s">
        <v>4</v>
      </c>
    </row>
    <row r="9" spans="1:1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114</v>
      </c>
      <c r="H9" s="1" t="s">
        <v>115</v>
      </c>
      <c r="I9" s="1" t="s">
        <v>8</v>
      </c>
      <c r="J9" s="1" t="s">
        <v>9</v>
      </c>
      <c r="K9" s="1" t="s">
        <v>9</v>
      </c>
      <c r="L9" s="1" t="s">
        <v>4</v>
      </c>
    </row>
    <row r="10" spans="1:12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4</v>
      </c>
    </row>
    <row r="11" spans="1:12">
      <c r="A11" s="8" t="s">
        <v>4</v>
      </c>
      <c r="B11" s="8" t="s">
        <v>838</v>
      </c>
      <c r="C11" s="8" t="s">
        <v>4</v>
      </c>
      <c r="D11" s="8" t="s">
        <v>4</v>
      </c>
      <c r="E11" s="8" t="s">
        <v>4</v>
      </c>
      <c r="F11" s="8" t="s">
        <v>4</v>
      </c>
      <c r="G11" s="10">
        <v>27</v>
      </c>
      <c r="H11" s="8" t="s">
        <v>4</v>
      </c>
      <c r="I11" s="10">
        <v>161.5</v>
      </c>
      <c r="J11" s="9">
        <v>1</v>
      </c>
      <c r="K11" s="9">
        <v>2.0000000000000001E-4</v>
      </c>
      <c r="L11" s="8" t="s">
        <v>4</v>
      </c>
    </row>
    <row r="12" spans="1:12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0</v>
      </c>
      <c r="H12" s="3" t="s">
        <v>4</v>
      </c>
      <c r="I12" s="12">
        <v>0</v>
      </c>
      <c r="J12" s="11">
        <v>0</v>
      </c>
      <c r="K12" s="11">
        <v>0</v>
      </c>
      <c r="L12" s="3" t="s">
        <v>4</v>
      </c>
    </row>
    <row r="13" spans="1:12">
      <c r="A13" s="3" t="s">
        <v>4</v>
      </c>
      <c r="B13" s="3" t="s">
        <v>100</v>
      </c>
      <c r="C13" s="3" t="s">
        <v>4</v>
      </c>
      <c r="D13" s="3" t="s">
        <v>4</v>
      </c>
      <c r="E13" s="3" t="s">
        <v>4</v>
      </c>
      <c r="F13" s="3" t="s">
        <v>4</v>
      </c>
      <c r="G13" s="12">
        <v>27</v>
      </c>
      <c r="H13" s="3" t="s">
        <v>4</v>
      </c>
      <c r="I13" s="12">
        <v>161.5</v>
      </c>
      <c r="J13" s="11">
        <v>1</v>
      </c>
      <c r="K13" s="11">
        <v>2.0000000000000001E-4</v>
      </c>
      <c r="L13" s="3" t="s">
        <v>4</v>
      </c>
    </row>
    <row r="14" spans="1:12">
      <c r="A14" s="13" t="s">
        <v>4</v>
      </c>
      <c r="B14" s="13" t="s">
        <v>839</v>
      </c>
      <c r="C14" s="13" t="s">
        <v>840</v>
      </c>
      <c r="D14" s="13" t="s">
        <v>841</v>
      </c>
      <c r="E14" s="13" t="s">
        <v>842</v>
      </c>
      <c r="F14" s="13" t="s">
        <v>59</v>
      </c>
      <c r="G14" s="16">
        <v>3</v>
      </c>
      <c r="H14" s="16">
        <v>-550000</v>
      </c>
      <c r="I14" s="16">
        <v>-6.91</v>
      </c>
      <c r="J14" s="15">
        <v>-4.2799999999999998E-2</v>
      </c>
      <c r="K14" s="15">
        <v>0</v>
      </c>
      <c r="L14" s="14">
        <v>77902047</v>
      </c>
    </row>
    <row r="15" spans="1:12">
      <c r="A15" s="13" t="s">
        <v>4</v>
      </c>
      <c r="B15" s="13" t="s">
        <v>843</v>
      </c>
      <c r="C15" s="13" t="s">
        <v>844</v>
      </c>
      <c r="D15" s="13" t="s">
        <v>332</v>
      </c>
      <c r="E15" s="13" t="s">
        <v>842</v>
      </c>
      <c r="F15" s="13" t="s">
        <v>45</v>
      </c>
      <c r="G15" s="16">
        <v>-4</v>
      </c>
      <c r="H15" s="16">
        <v>512500</v>
      </c>
      <c r="I15" s="16">
        <v>-66.83</v>
      </c>
      <c r="J15" s="15">
        <v>-0.4138</v>
      </c>
      <c r="K15" s="15">
        <v>-1E-4</v>
      </c>
      <c r="L15" s="14">
        <v>77881811</v>
      </c>
    </row>
    <row r="16" spans="1:12">
      <c r="A16" s="13" t="s">
        <v>4</v>
      </c>
      <c r="B16" s="13" t="s">
        <v>845</v>
      </c>
      <c r="C16" s="13" t="s">
        <v>846</v>
      </c>
      <c r="D16" s="13" t="s">
        <v>841</v>
      </c>
      <c r="E16" s="13" t="s">
        <v>842</v>
      </c>
      <c r="F16" s="13" t="s">
        <v>45</v>
      </c>
      <c r="G16" s="16">
        <v>28</v>
      </c>
      <c r="H16" s="16">
        <v>257745.43</v>
      </c>
      <c r="I16" s="16">
        <v>235.24</v>
      </c>
      <c r="J16" s="15">
        <v>1.4565999999999999</v>
      </c>
      <c r="K16" s="15">
        <v>2.9999999999999997E-4</v>
      </c>
      <c r="L16" s="14">
        <v>77867133</v>
      </c>
    </row>
    <row r="17" spans="1:12">
      <c r="A17" s="8" t="s">
        <v>4</v>
      </c>
      <c r="B17" s="8" t="s">
        <v>102</v>
      </c>
      <c r="C17" s="8" t="s">
        <v>4</v>
      </c>
      <c r="D17" s="8" t="s">
        <v>4</v>
      </c>
      <c r="E17" s="8" t="s">
        <v>4</v>
      </c>
      <c r="F17" s="8" t="s">
        <v>4</v>
      </c>
      <c r="G17" s="8" t="s">
        <v>4</v>
      </c>
      <c r="H17" s="8" t="s">
        <v>4</v>
      </c>
      <c r="I17" s="8" t="s">
        <v>4</v>
      </c>
      <c r="J17" s="8" t="s">
        <v>4</v>
      </c>
      <c r="K17" s="8" t="s">
        <v>4</v>
      </c>
      <c r="L17" s="8" t="s">
        <v>4</v>
      </c>
    </row>
    <row r="18" spans="1:12">
      <c r="A18" s="8" t="s">
        <v>4</v>
      </c>
      <c r="B18" s="8" t="s">
        <v>153</v>
      </c>
      <c r="C18" s="8" t="s">
        <v>4</v>
      </c>
      <c r="D18" s="8" t="s">
        <v>4</v>
      </c>
      <c r="E18" s="8" t="s">
        <v>4</v>
      </c>
      <c r="F18" s="8" t="s">
        <v>4</v>
      </c>
      <c r="G18" s="8" t="s">
        <v>4</v>
      </c>
      <c r="H18" s="8" t="s">
        <v>4</v>
      </c>
      <c r="I18" s="8" t="s">
        <v>4</v>
      </c>
      <c r="J18" s="8" t="s">
        <v>4</v>
      </c>
      <c r="K18" s="8" t="s">
        <v>4</v>
      </c>
      <c r="L18" s="8" t="s">
        <v>4</v>
      </c>
    </row>
    <row r="19" spans="1:12">
      <c r="A19" s="7" t="s">
        <v>61</v>
      </c>
      <c r="B19" s="7" t="s">
        <v>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1098</v>
      </c>
    </row>
    <row r="3" spans="1:18">
      <c r="B3" s="7" t="s">
        <v>3</v>
      </c>
      <c r="C3" s="7" t="s">
        <v>1098</v>
      </c>
    </row>
    <row r="4" spans="1:18">
      <c r="B4" s="7" t="s">
        <v>4</v>
      </c>
      <c r="C4" s="7" t="s">
        <v>4</v>
      </c>
    </row>
    <row r="5" spans="1:18">
      <c r="B5" s="7" t="s">
        <v>4</v>
      </c>
      <c r="C5" s="7" t="s">
        <v>4</v>
      </c>
    </row>
    <row r="6" spans="1:18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</row>
    <row r="7" spans="1:18">
      <c r="A7" s="1" t="s">
        <v>4</v>
      </c>
      <c r="B7" s="1" t="s">
        <v>847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</row>
    <row r="8" spans="1:18">
      <c r="A8" s="1" t="s">
        <v>4</v>
      </c>
      <c r="B8" s="1" t="s">
        <v>64</v>
      </c>
      <c r="C8" s="1" t="s">
        <v>65</v>
      </c>
      <c r="D8" s="1" t="s">
        <v>848</v>
      </c>
      <c r="E8" s="1" t="s">
        <v>67</v>
      </c>
      <c r="F8" s="1" t="s">
        <v>68</v>
      </c>
      <c r="G8" s="1" t="s">
        <v>106</v>
      </c>
      <c r="H8" s="1" t="s">
        <v>107</v>
      </c>
      <c r="I8" s="1" t="s">
        <v>69</v>
      </c>
      <c r="J8" s="1" t="s">
        <v>70</v>
      </c>
      <c r="K8" s="1" t="s">
        <v>71</v>
      </c>
      <c r="L8" s="1" t="s">
        <v>108</v>
      </c>
      <c r="M8" s="1" t="s">
        <v>109</v>
      </c>
      <c r="N8" s="1" t="s">
        <v>72</v>
      </c>
      <c r="O8" s="1" t="s">
        <v>111</v>
      </c>
      <c r="P8" s="1" t="s">
        <v>73</v>
      </c>
      <c r="Q8" s="1" t="s">
        <v>112</v>
      </c>
      <c r="R8" s="1" t="s">
        <v>4</v>
      </c>
    </row>
    <row r="9" spans="1:18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113</v>
      </c>
      <c r="I9" s="1" t="s">
        <v>4</v>
      </c>
      <c r="J9" s="1" t="s">
        <v>9</v>
      </c>
      <c r="K9" s="1" t="s">
        <v>9</v>
      </c>
      <c r="L9" s="1" t="s">
        <v>114</v>
      </c>
      <c r="M9" s="1" t="s">
        <v>115</v>
      </c>
      <c r="N9" s="1" t="s">
        <v>8</v>
      </c>
      <c r="O9" s="1" t="s">
        <v>9</v>
      </c>
      <c r="P9" s="1" t="s">
        <v>9</v>
      </c>
      <c r="Q9" s="1" t="s">
        <v>9</v>
      </c>
      <c r="R9" s="1" t="s">
        <v>4</v>
      </c>
    </row>
    <row r="10" spans="1:18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4</v>
      </c>
    </row>
    <row r="11" spans="1:18">
      <c r="A11" s="8" t="s">
        <v>4</v>
      </c>
      <c r="B11" s="8" t="s">
        <v>849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3.62</v>
      </c>
      <c r="I11" s="8" t="s">
        <v>4</v>
      </c>
      <c r="J11" s="9">
        <v>4.4999999999999997E-3</v>
      </c>
      <c r="K11" s="9">
        <v>-3.3999999999999998E-3</v>
      </c>
      <c r="L11" s="10">
        <v>2415909.1800000002</v>
      </c>
      <c r="M11" s="8" t="s">
        <v>4</v>
      </c>
      <c r="N11" s="10">
        <v>2446.94</v>
      </c>
      <c r="O11" s="8" t="s">
        <v>4</v>
      </c>
      <c r="P11" s="9">
        <v>1</v>
      </c>
      <c r="Q11" s="9">
        <v>2.7000000000000001E-3</v>
      </c>
      <c r="R11" s="8" t="s">
        <v>4</v>
      </c>
    </row>
    <row r="12" spans="1:18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3.62</v>
      </c>
      <c r="I12" s="3" t="s">
        <v>4</v>
      </c>
      <c r="J12" s="11">
        <v>4.4999999999999997E-3</v>
      </c>
      <c r="K12" s="11">
        <v>-3.3999999999999998E-3</v>
      </c>
      <c r="L12" s="12">
        <v>2415909.1800000002</v>
      </c>
      <c r="M12" s="3" t="s">
        <v>4</v>
      </c>
      <c r="N12" s="12">
        <v>2446.94</v>
      </c>
      <c r="O12" s="3" t="s">
        <v>4</v>
      </c>
      <c r="P12" s="11">
        <v>1</v>
      </c>
      <c r="Q12" s="11">
        <v>2.7000000000000001E-3</v>
      </c>
      <c r="R12" s="3" t="s">
        <v>4</v>
      </c>
    </row>
    <row r="13" spans="1:18">
      <c r="A13" s="3" t="s">
        <v>4</v>
      </c>
      <c r="B13" s="3" t="s">
        <v>850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1.33</v>
      </c>
      <c r="I13" s="3" t="s">
        <v>4</v>
      </c>
      <c r="J13" s="11">
        <v>6.1999999999999998E-3</v>
      </c>
      <c r="K13" s="11">
        <v>-1.2E-2</v>
      </c>
      <c r="L13" s="12">
        <v>862000</v>
      </c>
      <c r="M13" s="3" t="s">
        <v>4</v>
      </c>
      <c r="N13" s="12">
        <v>907.34</v>
      </c>
      <c r="O13" s="3" t="s">
        <v>4</v>
      </c>
      <c r="P13" s="11">
        <v>0.37080000000000002</v>
      </c>
      <c r="Q13" s="11">
        <v>1E-3</v>
      </c>
      <c r="R13" s="3" t="s">
        <v>4</v>
      </c>
    </row>
    <row r="14" spans="1:18">
      <c r="A14" s="13" t="s">
        <v>4</v>
      </c>
      <c r="B14" s="13" t="s">
        <v>851</v>
      </c>
      <c r="C14" s="14">
        <v>1142215</v>
      </c>
      <c r="D14" s="13" t="s">
        <v>852</v>
      </c>
      <c r="E14" s="13" t="s">
        <v>175</v>
      </c>
      <c r="F14" s="13" t="s">
        <v>88</v>
      </c>
      <c r="G14" s="13" t="s">
        <v>4</v>
      </c>
      <c r="H14" s="16">
        <v>1.33</v>
      </c>
      <c r="I14" s="13" t="s">
        <v>89</v>
      </c>
      <c r="J14" s="15">
        <v>6.1999999999999998E-3</v>
      </c>
      <c r="K14" s="15">
        <v>-1.2E-2</v>
      </c>
      <c r="L14" s="16">
        <v>862000</v>
      </c>
      <c r="M14" s="16">
        <v>105.26</v>
      </c>
      <c r="N14" s="16">
        <v>907.34</v>
      </c>
      <c r="O14" s="15">
        <v>2.0000000000000001E-4</v>
      </c>
      <c r="P14" s="15">
        <v>0.37080000000000002</v>
      </c>
      <c r="Q14" s="15">
        <v>1E-3</v>
      </c>
      <c r="R14" s="13" t="s">
        <v>4</v>
      </c>
    </row>
    <row r="15" spans="1:18">
      <c r="A15" s="3" t="s">
        <v>4</v>
      </c>
      <c r="B15" s="3" t="s">
        <v>853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12">
        <v>4.97</v>
      </c>
      <c r="I15" s="3" t="s">
        <v>4</v>
      </c>
      <c r="J15" s="11">
        <v>3.5000000000000001E-3</v>
      </c>
      <c r="K15" s="11">
        <v>1.6000000000000001E-3</v>
      </c>
      <c r="L15" s="12">
        <v>1553909.18</v>
      </c>
      <c r="M15" s="3" t="s">
        <v>4</v>
      </c>
      <c r="N15" s="12">
        <v>1539.59</v>
      </c>
      <c r="O15" s="3" t="s">
        <v>4</v>
      </c>
      <c r="P15" s="11">
        <v>0.62919999999999998</v>
      </c>
      <c r="Q15" s="11">
        <v>1.6999999999999999E-3</v>
      </c>
      <c r="R15" s="3" t="s">
        <v>4</v>
      </c>
    </row>
    <row r="16" spans="1:18">
      <c r="A16" s="13" t="s">
        <v>4</v>
      </c>
      <c r="B16" s="13" t="s">
        <v>854</v>
      </c>
      <c r="C16" s="14">
        <v>1162304</v>
      </c>
      <c r="D16" s="13" t="s">
        <v>855</v>
      </c>
      <c r="E16" s="13" t="s">
        <v>175</v>
      </c>
      <c r="F16" s="13" t="s">
        <v>88</v>
      </c>
      <c r="G16" s="13" t="s">
        <v>4</v>
      </c>
      <c r="H16" s="16">
        <v>4.7</v>
      </c>
      <c r="I16" s="13" t="s">
        <v>89</v>
      </c>
      <c r="J16" s="15">
        <v>8.0999999999999996E-3</v>
      </c>
      <c r="K16" s="15">
        <v>1.12E-2</v>
      </c>
      <c r="L16" s="16">
        <v>663000</v>
      </c>
      <c r="M16" s="16">
        <v>92.99</v>
      </c>
      <c r="N16" s="16">
        <v>616.52</v>
      </c>
      <c r="O16" s="15">
        <v>2.3E-3</v>
      </c>
      <c r="P16" s="15">
        <v>0.252</v>
      </c>
      <c r="Q16" s="15">
        <v>6.9999999999999999E-4</v>
      </c>
      <c r="R16" s="13" t="s">
        <v>4</v>
      </c>
    </row>
    <row r="17" spans="1:18">
      <c r="A17" s="13" t="s">
        <v>4</v>
      </c>
      <c r="B17" s="13" t="s">
        <v>856</v>
      </c>
      <c r="C17" s="14">
        <v>1162577</v>
      </c>
      <c r="D17" s="13" t="s">
        <v>852</v>
      </c>
      <c r="E17" s="13" t="s">
        <v>175</v>
      </c>
      <c r="F17" s="13" t="s">
        <v>88</v>
      </c>
      <c r="G17" s="13" t="s">
        <v>4</v>
      </c>
      <c r="H17" s="16">
        <v>5.15</v>
      </c>
      <c r="I17" s="13" t="s">
        <v>89</v>
      </c>
      <c r="J17" s="15">
        <v>5.0000000000000001E-4</v>
      </c>
      <c r="K17" s="15">
        <v>-4.7999999999999996E-3</v>
      </c>
      <c r="L17" s="16">
        <v>890909.18</v>
      </c>
      <c r="M17" s="16">
        <v>103.61</v>
      </c>
      <c r="N17" s="16">
        <v>923.07</v>
      </c>
      <c r="O17" s="15">
        <v>1.1999999999999999E-3</v>
      </c>
      <c r="P17" s="15">
        <v>0.37719999999999998</v>
      </c>
      <c r="Q17" s="15">
        <v>1E-3</v>
      </c>
      <c r="R17" s="13" t="s">
        <v>4</v>
      </c>
    </row>
    <row r="18" spans="1:18">
      <c r="A18" s="3" t="s">
        <v>4</v>
      </c>
      <c r="B18" s="3" t="s">
        <v>857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12">
        <v>0</v>
      </c>
      <c r="I18" s="3" t="s">
        <v>4</v>
      </c>
      <c r="J18" s="11">
        <v>0</v>
      </c>
      <c r="K18" s="11">
        <v>0</v>
      </c>
      <c r="L18" s="12">
        <v>0</v>
      </c>
      <c r="M18" s="3" t="s">
        <v>4</v>
      </c>
      <c r="N18" s="12">
        <v>0</v>
      </c>
      <c r="O18" s="3" t="s">
        <v>4</v>
      </c>
      <c r="P18" s="11">
        <v>0</v>
      </c>
      <c r="Q18" s="11">
        <v>0</v>
      </c>
      <c r="R18" s="3" t="s">
        <v>4</v>
      </c>
    </row>
    <row r="19" spans="1:18">
      <c r="A19" s="3" t="s">
        <v>4</v>
      </c>
      <c r="B19" s="3" t="s">
        <v>100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12">
        <v>0</v>
      </c>
      <c r="I19" s="3" t="s">
        <v>4</v>
      </c>
      <c r="J19" s="11">
        <v>0</v>
      </c>
      <c r="K19" s="11">
        <v>0</v>
      </c>
      <c r="L19" s="12">
        <v>0</v>
      </c>
      <c r="M19" s="3" t="s">
        <v>4</v>
      </c>
      <c r="N19" s="12">
        <v>0</v>
      </c>
      <c r="O19" s="3" t="s">
        <v>4</v>
      </c>
      <c r="P19" s="11">
        <v>0</v>
      </c>
      <c r="Q19" s="11">
        <v>0</v>
      </c>
      <c r="R19" s="3" t="s">
        <v>4</v>
      </c>
    </row>
    <row r="20" spans="1:18">
      <c r="A20" s="3" t="s">
        <v>4</v>
      </c>
      <c r="B20" s="3" t="s">
        <v>850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12">
        <v>0</v>
      </c>
      <c r="I20" s="3" t="s">
        <v>4</v>
      </c>
      <c r="J20" s="11">
        <v>0</v>
      </c>
      <c r="K20" s="11">
        <v>0</v>
      </c>
      <c r="L20" s="12">
        <v>0</v>
      </c>
      <c r="M20" s="3" t="s">
        <v>4</v>
      </c>
      <c r="N20" s="12">
        <v>0</v>
      </c>
      <c r="O20" s="3" t="s">
        <v>4</v>
      </c>
      <c r="P20" s="11">
        <v>0</v>
      </c>
      <c r="Q20" s="11">
        <v>0</v>
      </c>
      <c r="R20" s="3" t="s">
        <v>4</v>
      </c>
    </row>
    <row r="21" spans="1:18">
      <c r="A21" s="3" t="s">
        <v>4</v>
      </c>
      <c r="B21" s="3" t="s">
        <v>853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12">
        <v>0</v>
      </c>
      <c r="I21" s="3" t="s">
        <v>4</v>
      </c>
      <c r="J21" s="11">
        <v>0</v>
      </c>
      <c r="K21" s="11">
        <v>0</v>
      </c>
      <c r="L21" s="12">
        <v>0</v>
      </c>
      <c r="M21" s="3" t="s">
        <v>4</v>
      </c>
      <c r="N21" s="12">
        <v>0</v>
      </c>
      <c r="O21" s="3" t="s">
        <v>4</v>
      </c>
      <c r="P21" s="11">
        <v>0</v>
      </c>
      <c r="Q21" s="11">
        <v>0</v>
      </c>
      <c r="R21" s="3" t="s">
        <v>4</v>
      </c>
    </row>
    <row r="22" spans="1:18">
      <c r="A22" s="3" t="s">
        <v>4</v>
      </c>
      <c r="B22" s="3" t="s">
        <v>858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12">
        <v>0</v>
      </c>
      <c r="I22" s="3" t="s">
        <v>4</v>
      </c>
      <c r="J22" s="11">
        <v>0</v>
      </c>
      <c r="K22" s="11">
        <v>0</v>
      </c>
      <c r="L22" s="12">
        <v>0</v>
      </c>
      <c r="M22" s="3" t="s">
        <v>4</v>
      </c>
      <c r="N22" s="12">
        <v>0</v>
      </c>
      <c r="O22" s="3" t="s">
        <v>4</v>
      </c>
      <c r="P22" s="11">
        <v>0</v>
      </c>
      <c r="Q22" s="11">
        <v>0</v>
      </c>
      <c r="R22" s="3" t="s">
        <v>4</v>
      </c>
    </row>
    <row r="23" spans="1:18">
      <c r="A23" s="8" t="s">
        <v>4</v>
      </c>
      <c r="B23" s="8" t="s">
        <v>102</v>
      </c>
      <c r="C23" s="8" t="s">
        <v>4</v>
      </c>
      <c r="D23" s="8" t="s">
        <v>4</v>
      </c>
      <c r="E23" s="8" t="s">
        <v>4</v>
      </c>
      <c r="F23" s="8" t="s">
        <v>4</v>
      </c>
      <c r="G23" s="8" t="s">
        <v>4</v>
      </c>
      <c r="H23" s="8" t="s">
        <v>4</v>
      </c>
      <c r="I23" s="8" t="s">
        <v>4</v>
      </c>
      <c r="J23" s="8" t="s">
        <v>4</v>
      </c>
      <c r="K23" s="8" t="s">
        <v>4</v>
      </c>
      <c r="L23" s="8" t="s">
        <v>4</v>
      </c>
      <c r="M23" s="8" t="s">
        <v>4</v>
      </c>
      <c r="N23" s="8" t="s">
        <v>4</v>
      </c>
      <c r="O23" s="8" t="s">
        <v>4</v>
      </c>
      <c r="P23" s="8" t="s">
        <v>4</v>
      </c>
      <c r="Q23" s="8" t="s">
        <v>4</v>
      </c>
      <c r="R23" s="8" t="s">
        <v>4</v>
      </c>
    </row>
    <row r="24" spans="1:18">
      <c r="A24" s="8" t="s">
        <v>4</v>
      </c>
      <c r="B24" s="8" t="s">
        <v>153</v>
      </c>
      <c r="C24" s="8" t="s">
        <v>4</v>
      </c>
      <c r="D24" s="8" t="s">
        <v>4</v>
      </c>
      <c r="E24" s="8" t="s">
        <v>4</v>
      </c>
      <c r="F24" s="8" t="s">
        <v>4</v>
      </c>
      <c r="G24" s="8" t="s">
        <v>4</v>
      </c>
      <c r="H24" s="8" t="s">
        <v>4</v>
      </c>
      <c r="I24" s="8" t="s">
        <v>4</v>
      </c>
      <c r="J24" s="8" t="s">
        <v>4</v>
      </c>
      <c r="K24" s="8" t="s">
        <v>4</v>
      </c>
      <c r="L24" s="8" t="s">
        <v>4</v>
      </c>
      <c r="M24" s="8" t="s">
        <v>4</v>
      </c>
      <c r="N24" s="8" t="s">
        <v>4</v>
      </c>
      <c r="O24" s="8" t="s">
        <v>4</v>
      </c>
      <c r="P24" s="8" t="s">
        <v>4</v>
      </c>
      <c r="Q24" s="8" t="s">
        <v>4</v>
      </c>
      <c r="R24" s="8" t="s">
        <v>4</v>
      </c>
    </row>
    <row r="25" spans="1:18">
      <c r="A25" s="7" t="s">
        <v>61</v>
      </c>
      <c r="B25" s="7" t="s">
        <v>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topLeftCell="A4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1098</v>
      </c>
    </row>
    <row r="3" spans="1:17">
      <c r="B3" s="7" t="s">
        <v>3</v>
      </c>
      <c r="C3" s="7" t="s">
        <v>1098</v>
      </c>
    </row>
    <row r="4" spans="1:17">
      <c r="B4" s="7" t="s">
        <v>4</v>
      </c>
      <c r="C4" s="7" t="s">
        <v>4</v>
      </c>
    </row>
    <row r="5" spans="1:17">
      <c r="B5" s="7" t="s">
        <v>4</v>
      </c>
      <c r="C5" s="7" t="s">
        <v>4</v>
      </c>
    </row>
    <row r="6" spans="1:17">
      <c r="A6" s="1" t="s">
        <v>4</v>
      </c>
      <c r="B6" s="1" t="s">
        <v>859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</row>
    <row r="7" spans="1:17">
      <c r="A7" s="1" t="s">
        <v>4</v>
      </c>
      <c r="B7" s="1" t="s">
        <v>860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</row>
    <row r="8" spans="1:17">
      <c r="A8" s="1" t="s">
        <v>4</v>
      </c>
      <c r="B8" s="1" t="s">
        <v>64</v>
      </c>
      <c r="C8" s="1" t="s">
        <v>65</v>
      </c>
      <c r="D8" s="1" t="s">
        <v>67</v>
      </c>
      <c r="E8" s="1" t="s">
        <v>68</v>
      </c>
      <c r="F8" s="1" t="s">
        <v>106</v>
      </c>
      <c r="G8" s="1" t="s">
        <v>107</v>
      </c>
      <c r="H8" s="1" t="s">
        <v>69</v>
      </c>
      <c r="I8" s="1" t="s">
        <v>70</v>
      </c>
      <c r="J8" s="1" t="s">
        <v>71</v>
      </c>
      <c r="K8" s="1" t="s">
        <v>108</v>
      </c>
      <c r="L8" s="1" t="s">
        <v>109</v>
      </c>
      <c r="M8" s="1" t="s">
        <v>6</v>
      </c>
      <c r="N8" s="1" t="s">
        <v>111</v>
      </c>
      <c r="O8" s="1" t="s">
        <v>73</v>
      </c>
      <c r="P8" s="1" t="s">
        <v>112</v>
      </c>
      <c r="Q8" s="1" t="s">
        <v>4</v>
      </c>
    </row>
    <row r="9" spans="1:17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167</v>
      </c>
      <c r="G9" s="1" t="s">
        <v>113</v>
      </c>
      <c r="H9" s="1" t="s">
        <v>4</v>
      </c>
      <c r="I9" s="1" t="s">
        <v>9</v>
      </c>
      <c r="J9" s="1" t="s">
        <v>9</v>
      </c>
      <c r="K9" s="1" t="s">
        <v>114</v>
      </c>
      <c r="L9" s="1" t="s">
        <v>115</v>
      </c>
      <c r="M9" s="1" t="s">
        <v>8</v>
      </c>
      <c r="N9" s="1" t="s">
        <v>9</v>
      </c>
      <c r="O9" s="1" t="s">
        <v>9</v>
      </c>
      <c r="P9" s="1" t="s">
        <v>9</v>
      </c>
      <c r="Q9" s="1" t="s">
        <v>4</v>
      </c>
    </row>
    <row r="10" spans="1:17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4</v>
      </c>
    </row>
    <row r="11" spans="1:17">
      <c r="A11" s="8" t="s">
        <v>4</v>
      </c>
      <c r="B11" s="8" t="s">
        <v>122</v>
      </c>
      <c r="C11" s="8" t="s">
        <v>4</v>
      </c>
      <c r="D11" s="8" t="s">
        <v>4</v>
      </c>
      <c r="E11" s="8" t="s">
        <v>4</v>
      </c>
      <c r="F11" s="8" t="s">
        <v>4</v>
      </c>
      <c r="G11" s="10">
        <v>0</v>
      </c>
      <c r="H11" s="8" t="s">
        <v>4</v>
      </c>
      <c r="I11" s="9">
        <v>0</v>
      </c>
      <c r="J11" s="9">
        <v>0</v>
      </c>
      <c r="K11" s="10">
        <v>0</v>
      </c>
      <c r="L11" s="8" t="s">
        <v>4</v>
      </c>
      <c r="M11" s="10">
        <v>0</v>
      </c>
      <c r="N11" s="8" t="s">
        <v>4</v>
      </c>
      <c r="O11" s="9">
        <v>0</v>
      </c>
      <c r="P11" s="9">
        <v>0</v>
      </c>
      <c r="Q11" s="8" t="s">
        <v>4</v>
      </c>
    </row>
    <row r="12" spans="1:17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0</v>
      </c>
      <c r="H12" s="3" t="s">
        <v>4</v>
      </c>
      <c r="I12" s="11">
        <v>0</v>
      </c>
      <c r="J12" s="11">
        <v>0</v>
      </c>
      <c r="K12" s="12">
        <v>0</v>
      </c>
      <c r="L12" s="3" t="s">
        <v>4</v>
      </c>
      <c r="M12" s="12">
        <v>0</v>
      </c>
      <c r="N12" s="3" t="s">
        <v>4</v>
      </c>
      <c r="O12" s="11">
        <v>0</v>
      </c>
      <c r="P12" s="11">
        <v>0</v>
      </c>
      <c r="Q12" s="3" t="s">
        <v>4</v>
      </c>
    </row>
    <row r="13" spans="1:17">
      <c r="A13" s="3" t="s">
        <v>4</v>
      </c>
      <c r="B13" s="3" t="s">
        <v>100</v>
      </c>
      <c r="C13" s="3" t="s">
        <v>4</v>
      </c>
      <c r="D13" s="3" t="s">
        <v>4</v>
      </c>
      <c r="E13" s="3" t="s">
        <v>4</v>
      </c>
      <c r="F13" s="3" t="s">
        <v>4</v>
      </c>
      <c r="G13" s="12">
        <v>0</v>
      </c>
      <c r="H13" s="3" t="s">
        <v>4</v>
      </c>
      <c r="I13" s="11">
        <v>0</v>
      </c>
      <c r="J13" s="11">
        <v>0</v>
      </c>
      <c r="K13" s="12">
        <v>0</v>
      </c>
      <c r="L13" s="3" t="s">
        <v>4</v>
      </c>
      <c r="M13" s="12">
        <v>0</v>
      </c>
      <c r="N13" s="3" t="s">
        <v>4</v>
      </c>
      <c r="O13" s="11">
        <v>0</v>
      </c>
      <c r="P13" s="11">
        <v>0</v>
      </c>
      <c r="Q13" s="3" t="s">
        <v>4</v>
      </c>
    </row>
    <row r="14" spans="1:17">
      <c r="A14" s="3" t="s">
        <v>4</v>
      </c>
      <c r="B14" s="3" t="s">
        <v>143</v>
      </c>
      <c r="C14" s="3" t="s">
        <v>4</v>
      </c>
      <c r="D14" s="3" t="s">
        <v>4</v>
      </c>
      <c r="E14" s="3" t="s">
        <v>4</v>
      </c>
      <c r="F14" s="3" t="s">
        <v>4</v>
      </c>
      <c r="G14" s="12">
        <v>0</v>
      </c>
      <c r="H14" s="3" t="s">
        <v>4</v>
      </c>
      <c r="I14" s="11">
        <v>0</v>
      </c>
      <c r="J14" s="11">
        <v>0</v>
      </c>
      <c r="K14" s="12">
        <v>0</v>
      </c>
      <c r="L14" s="3" t="s">
        <v>4</v>
      </c>
      <c r="M14" s="12">
        <v>0</v>
      </c>
      <c r="N14" s="3" t="s">
        <v>4</v>
      </c>
      <c r="O14" s="11">
        <v>0</v>
      </c>
      <c r="P14" s="11">
        <v>0</v>
      </c>
      <c r="Q14" s="3" t="s">
        <v>4</v>
      </c>
    </row>
    <row r="15" spans="1:17">
      <c r="A15" s="3" t="s">
        <v>4</v>
      </c>
      <c r="B15" s="3" t="s">
        <v>861</v>
      </c>
      <c r="C15" s="3" t="s">
        <v>4</v>
      </c>
      <c r="D15" s="3" t="s">
        <v>4</v>
      </c>
      <c r="E15" s="3" t="s">
        <v>4</v>
      </c>
      <c r="F15" s="3" t="s">
        <v>4</v>
      </c>
      <c r="G15" s="12">
        <v>0</v>
      </c>
      <c r="H15" s="3" t="s">
        <v>4</v>
      </c>
      <c r="I15" s="11">
        <v>0</v>
      </c>
      <c r="J15" s="11">
        <v>0</v>
      </c>
      <c r="K15" s="12">
        <v>0</v>
      </c>
      <c r="L15" s="3" t="s">
        <v>4</v>
      </c>
      <c r="M15" s="12">
        <v>0</v>
      </c>
      <c r="N15" s="3" t="s">
        <v>4</v>
      </c>
      <c r="O15" s="11">
        <v>0</v>
      </c>
      <c r="P15" s="11">
        <v>0</v>
      </c>
      <c r="Q15" s="3" t="s">
        <v>4</v>
      </c>
    </row>
    <row r="16" spans="1:17">
      <c r="A16" s="8" t="s">
        <v>4</v>
      </c>
      <c r="B16" s="8" t="s">
        <v>102</v>
      </c>
      <c r="C16" s="8" t="s">
        <v>4</v>
      </c>
      <c r="D16" s="8" t="s">
        <v>4</v>
      </c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8" t="s">
        <v>4</v>
      </c>
      <c r="K16" s="8" t="s">
        <v>4</v>
      </c>
      <c r="L16" s="8" t="s">
        <v>4</v>
      </c>
      <c r="M16" s="8" t="s">
        <v>4</v>
      </c>
      <c r="N16" s="8" t="s">
        <v>4</v>
      </c>
      <c r="O16" s="8" t="s">
        <v>4</v>
      </c>
      <c r="P16" s="8" t="s">
        <v>4</v>
      </c>
      <c r="Q16" s="8" t="s">
        <v>4</v>
      </c>
    </row>
    <row r="17" spans="1:17">
      <c r="A17" s="8" t="s">
        <v>4</v>
      </c>
      <c r="B17" s="8" t="s">
        <v>153</v>
      </c>
      <c r="C17" s="8" t="s">
        <v>4</v>
      </c>
      <c r="D17" s="8" t="s">
        <v>4</v>
      </c>
      <c r="E17" s="8" t="s">
        <v>4</v>
      </c>
      <c r="F17" s="8" t="s">
        <v>4</v>
      </c>
      <c r="G17" s="8" t="s">
        <v>4</v>
      </c>
      <c r="H17" s="8" t="s">
        <v>4</v>
      </c>
      <c r="I17" s="8" t="s">
        <v>4</v>
      </c>
      <c r="J17" s="8" t="s">
        <v>4</v>
      </c>
      <c r="K17" s="8" t="s">
        <v>4</v>
      </c>
      <c r="L17" s="8" t="s">
        <v>4</v>
      </c>
      <c r="M17" s="8" t="s">
        <v>4</v>
      </c>
      <c r="N17" s="8" t="s">
        <v>4</v>
      </c>
      <c r="O17" s="8" t="s">
        <v>4</v>
      </c>
      <c r="P17" s="8" t="s">
        <v>4</v>
      </c>
      <c r="Q17" s="8" t="s">
        <v>4</v>
      </c>
    </row>
    <row r="18" spans="1:17">
      <c r="A18" s="7" t="s">
        <v>61</v>
      </c>
      <c r="B18" s="7" t="s">
        <v>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topLeftCell="A7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1098</v>
      </c>
    </row>
    <row r="3" spans="1:20">
      <c r="B3" s="7" t="s">
        <v>3</v>
      </c>
      <c r="C3" s="7" t="s">
        <v>1098</v>
      </c>
    </row>
    <row r="4" spans="1:20">
      <c r="B4" s="7" t="s">
        <v>4</v>
      </c>
      <c r="C4" s="7" t="s">
        <v>4</v>
      </c>
    </row>
    <row r="5" spans="1:20">
      <c r="B5" s="7" t="s">
        <v>4</v>
      </c>
      <c r="C5" s="7" t="s">
        <v>4</v>
      </c>
    </row>
    <row r="6" spans="1:20">
      <c r="A6" s="1" t="s">
        <v>4</v>
      </c>
      <c r="B6" s="1" t="s">
        <v>859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</row>
    <row r="7" spans="1:20">
      <c r="A7" s="1" t="s">
        <v>4</v>
      </c>
      <c r="B7" s="1" t="s">
        <v>862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</row>
    <row r="8" spans="1:20">
      <c r="A8" s="1" t="s">
        <v>4</v>
      </c>
      <c r="B8" s="1" t="s">
        <v>64</v>
      </c>
      <c r="C8" s="1" t="s">
        <v>65</v>
      </c>
      <c r="D8" s="1" t="s">
        <v>155</v>
      </c>
      <c r="E8" s="1" t="s">
        <v>66</v>
      </c>
      <c r="F8" s="1" t="s">
        <v>156</v>
      </c>
      <c r="G8" s="1" t="s">
        <v>67</v>
      </c>
      <c r="H8" s="1" t="s">
        <v>68</v>
      </c>
      <c r="I8" s="1" t="s">
        <v>106</v>
      </c>
      <c r="J8" s="1" t="s">
        <v>107</v>
      </c>
      <c r="K8" s="1" t="s">
        <v>69</v>
      </c>
      <c r="L8" s="1" t="s">
        <v>70</v>
      </c>
      <c r="M8" s="1" t="s">
        <v>71</v>
      </c>
      <c r="N8" s="1" t="s">
        <v>108</v>
      </c>
      <c r="O8" s="1" t="s">
        <v>109</v>
      </c>
      <c r="P8" s="1" t="s">
        <v>6</v>
      </c>
      <c r="Q8" s="1" t="s">
        <v>111</v>
      </c>
      <c r="R8" s="1" t="s">
        <v>73</v>
      </c>
      <c r="S8" s="1" t="s">
        <v>112</v>
      </c>
      <c r="T8" s="1" t="s">
        <v>4</v>
      </c>
    </row>
    <row r="9" spans="1:20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167</v>
      </c>
      <c r="J9" s="1" t="s">
        <v>113</v>
      </c>
      <c r="K9" s="1" t="s">
        <v>4</v>
      </c>
      <c r="L9" s="1" t="s">
        <v>9</v>
      </c>
      <c r="M9" s="1" t="s">
        <v>9</v>
      </c>
      <c r="N9" s="1" t="s">
        <v>114</v>
      </c>
      <c r="O9" s="1" t="s">
        <v>115</v>
      </c>
      <c r="P9" s="1" t="s">
        <v>8</v>
      </c>
      <c r="Q9" s="1" t="s">
        <v>9</v>
      </c>
      <c r="R9" s="1" t="s">
        <v>9</v>
      </c>
      <c r="S9" s="1" t="s">
        <v>9</v>
      </c>
      <c r="T9" s="1" t="s">
        <v>4</v>
      </c>
    </row>
    <row r="10" spans="1:20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4</v>
      </c>
    </row>
    <row r="11" spans="1:20">
      <c r="A11" s="8" t="s">
        <v>4</v>
      </c>
      <c r="B11" s="8" t="s">
        <v>160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10">
        <v>0</v>
      </c>
      <c r="K11" s="8" t="s">
        <v>4</v>
      </c>
      <c r="L11" s="9">
        <v>0</v>
      </c>
      <c r="M11" s="9">
        <v>0</v>
      </c>
      <c r="N11" s="10">
        <v>0</v>
      </c>
      <c r="O11" s="8" t="s">
        <v>4</v>
      </c>
      <c r="P11" s="10">
        <v>0</v>
      </c>
      <c r="Q11" s="8" t="s">
        <v>4</v>
      </c>
      <c r="R11" s="9">
        <v>0</v>
      </c>
      <c r="S11" s="9">
        <v>0</v>
      </c>
      <c r="T11" s="8" t="s">
        <v>4</v>
      </c>
    </row>
    <row r="12" spans="1:20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12">
        <v>0</v>
      </c>
      <c r="K12" s="3" t="s">
        <v>4</v>
      </c>
      <c r="L12" s="11">
        <v>0</v>
      </c>
      <c r="M12" s="11">
        <v>0</v>
      </c>
      <c r="N12" s="12">
        <v>0</v>
      </c>
      <c r="O12" s="3" t="s">
        <v>4</v>
      </c>
      <c r="P12" s="12">
        <v>0</v>
      </c>
      <c r="Q12" s="3" t="s">
        <v>4</v>
      </c>
      <c r="R12" s="11">
        <v>0</v>
      </c>
      <c r="S12" s="11">
        <v>0</v>
      </c>
      <c r="T12" s="3" t="s">
        <v>4</v>
      </c>
    </row>
    <row r="13" spans="1:20">
      <c r="A13" s="3" t="s">
        <v>4</v>
      </c>
      <c r="B13" s="3" t="s">
        <v>863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12">
        <v>0</v>
      </c>
      <c r="K13" s="3" t="s">
        <v>4</v>
      </c>
      <c r="L13" s="11">
        <v>0</v>
      </c>
      <c r="M13" s="11">
        <v>0</v>
      </c>
      <c r="N13" s="12">
        <v>0</v>
      </c>
      <c r="O13" s="3" t="s">
        <v>4</v>
      </c>
      <c r="P13" s="12">
        <v>0</v>
      </c>
      <c r="Q13" s="3" t="s">
        <v>4</v>
      </c>
      <c r="R13" s="11">
        <v>0</v>
      </c>
      <c r="S13" s="11">
        <v>0</v>
      </c>
      <c r="T13" s="3" t="s">
        <v>4</v>
      </c>
    </row>
    <row r="14" spans="1:20">
      <c r="A14" s="3" t="s">
        <v>4</v>
      </c>
      <c r="B14" s="3" t="s">
        <v>864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12">
        <v>0</v>
      </c>
      <c r="K14" s="3" t="s">
        <v>4</v>
      </c>
      <c r="L14" s="11">
        <v>0</v>
      </c>
      <c r="M14" s="11">
        <v>0</v>
      </c>
      <c r="N14" s="12">
        <v>0</v>
      </c>
      <c r="O14" s="3" t="s">
        <v>4</v>
      </c>
      <c r="P14" s="12">
        <v>0</v>
      </c>
      <c r="Q14" s="3" t="s">
        <v>4</v>
      </c>
      <c r="R14" s="11">
        <v>0</v>
      </c>
      <c r="S14" s="11">
        <v>0</v>
      </c>
      <c r="T14" s="3" t="s">
        <v>4</v>
      </c>
    </row>
    <row r="15" spans="1:20">
      <c r="A15" s="3" t="s">
        <v>4</v>
      </c>
      <c r="B15" s="3" t="s">
        <v>162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12">
        <v>0</v>
      </c>
      <c r="K15" s="3" t="s">
        <v>4</v>
      </c>
      <c r="L15" s="11">
        <v>0</v>
      </c>
      <c r="M15" s="11">
        <v>0</v>
      </c>
      <c r="N15" s="12">
        <v>0</v>
      </c>
      <c r="O15" s="3" t="s">
        <v>4</v>
      </c>
      <c r="P15" s="12">
        <v>0</v>
      </c>
      <c r="Q15" s="3" t="s">
        <v>4</v>
      </c>
      <c r="R15" s="11">
        <v>0</v>
      </c>
      <c r="S15" s="11">
        <v>0</v>
      </c>
      <c r="T15" s="3" t="s">
        <v>4</v>
      </c>
    </row>
    <row r="16" spans="1:20">
      <c r="A16" s="3" t="s">
        <v>4</v>
      </c>
      <c r="B16" s="3" t="s">
        <v>665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  <c r="Q16" s="3" t="s">
        <v>4</v>
      </c>
      <c r="R16" s="3" t="s">
        <v>4</v>
      </c>
      <c r="S16" s="3" t="s">
        <v>4</v>
      </c>
      <c r="T16" s="3" t="s">
        <v>4</v>
      </c>
    </row>
    <row r="17" spans="1:20">
      <c r="A17" s="3" t="s">
        <v>4</v>
      </c>
      <c r="B17" s="3" t="s">
        <v>100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12">
        <v>0</v>
      </c>
      <c r="K17" s="3" t="s">
        <v>4</v>
      </c>
      <c r="L17" s="11">
        <v>0</v>
      </c>
      <c r="M17" s="11">
        <v>0</v>
      </c>
      <c r="N17" s="12">
        <v>0</v>
      </c>
      <c r="O17" s="3" t="s">
        <v>4</v>
      </c>
      <c r="P17" s="12">
        <v>0</v>
      </c>
      <c r="Q17" s="3" t="s">
        <v>4</v>
      </c>
      <c r="R17" s="11">
        <v>0</v>
      </c>
      <c r="S17" s="11">
        <v>0</v>
      </c>
      <c r="T17" s="3" t="s">
        <v>4</v>
      </c>
    </row>
    <row r="18" spans="1:20">
      <c r="A18" s="3" t="s">
        <v>4</v>
      </c>
      <c r="B18" s="3" t="s">
        <v>865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12">
        <v>0</v>
      </c>
      <c r="K18" s="3" t="s">
        <v>4</v>
      </c>
      <c r="L18" s="11">
        <v>0</v>
      </c>
      <c r="M18" s="11">
        <v>0</v>
      </c>
      <c r="N18" s="12">
        <v>0</v>
      </c>
      <c r="O18" s="3" t="s">
        <v>4</v>
      </c>
      <c r="P18" s="12">
        <v>0</v>
      </c>
      <c r="Q18" s="3" t="s">
        <v>4</v>
      </c>
      <c r="R18" s="11">
        <v>0</v>
      </c>
      <c r="S18" s="11">
        <v>0</v>
      </c>
      <c r="T18" s="3" t="s">
        <v>4</v>
      </c>
    </row>
    <row r="19" spans="1:20">
      <c r="A19" s="3" t="s">
        <v>4</v>
      </c>
      <c r="B19" s="3" t="s">
        <v>866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12">
        <v>0</v>
      </c>
      <c r="K19" s="3" t="s">
        <v>4</v>
      </c>
      <c r="L19" s="11">
        <v>0</v>
      </c>
      <c r="M19" s="11">
        <v>0</v>
      </c>
      <c r="N19" s="12">
        <v>0</v>
      </c>
      <c r="O19" s="3" t="s">
        <v>4</v>
      </c>
      <c r="P19" s="12">
        <v>0</v>
      </c>
      <c r="Q19" s="3" t="s">
        <v>4</v>
      </c>
      <c r="R19" s="11">
        <v>0</v>
      </c>
      <c r="S19" s="11">
        <v>0</v>
      </c>
      <c r="T19" s="3" t="s">
        <v>4</v>
      </c>
    </row>
    <row r="20" spans="1:20">
      <c r="A20" s="8" t="s">
        <v>4</v>
      </c>
      <c r="B20" s="8" t="s">
        <v>102</v>
      </c>
      <c r="C20" s="8" t="s">
        <v>4</v>
      </c>
      <c r="D20" s="8" t="s">
        <v>4</v>
      </c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8" t="s">
        <v>4</v>
      </c>
      <c r="K20" s="8" t="s">
        <v>4</v>
      </c>
      <c r="L20" s="8" t="s">
        <v>4</v>
      </c>
      <c r="M20" s="8" t="s">
        <v>4</v>
      </c>
      <c r="N20" s="8" t="s">
        <v>4</v>
      </c>
      <c r="O20" s="8" t="s">
        <v>4</v>
      </c>
      <c r="P20" s="8" t="s">
        <v>4</v>
      </c>
      <c r="Q20" s="8" t="s">
        <v>4</v>
      </c>
      <c r="R20" s="8" t="s">
        <v>4</v>
      </c>
      <c r="S20" s="8" t="s">
        <v>4</v>
      </c>
      <c r="T20" s="8" t="s">
        <v>4</v>
      </c>
    </row>
    <row r="21" spans="1:20">
      <c r="A21" s="8" t="s">
        <v>4</v>
      </c>
      <c r="B21" s="8" t="s">
        <v>153</v>
      </c>
      <c r="C21" s="8" t="s">
        <v>4</v>
      </c>
      <c r="D21" s="8" t="s">
        <v>4</v>
      </c>
      <c r="E21" s="8" t="s">
        <v>4</v>
      </c>
      <c r="F21" s="8" t="s">
        <v>4</v>
      </c>
      <c r="G21" s="8" t="s">
        <v>4</v>
      </c>
      <c r="H21" s="8" t="s">
        <v>4</v>
      </c>
      <c r="I21" s="8" t="s">
        <v>4</v>
      </c>
      <c r="J21" s="8" t="s">
        <v>4</v>
      </c>
      <c r="K21" s="8" t="s">
        <v>4</v>
      </c>
      <c r="L21" s="8" t="s">
        <v>4</v>
      </c>
      <c r="M21" s="8" t="s">
        <v>4</v>
      </c>
      <c r="N21" s="8" t="s">
        <v>4</v>
      </c>
      <c r="O21" s="8" t="s">
        <v>4</v>
      </c>
      <c r="P21" s="8" t="s">
        <v>4</v>
      </c>
      <c r="Q21" s="8" t="s">
        <v>4</v>
      </c>
      <c r="R21" s="8" t="s">
        <v>4</v>
      </c>
      <c r="S21" s="8" t="s">
        <v>4</v>
      </c>
      <c r="T21" s="8" t="s">
        <v>4</v>
      </c>
    </row>
    <row r="22" spans="1:20">
      <c r="A22" s="7" t="s">
        <v>61</v>
      </c>
      <c r="B22" s="7" t="s">
        <v>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rightToLeft="1" topLeftCell="A4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1098</v>
      </c>
    </row>
    <row r="3" spans="1:20">
      <c r="B3" s="7" t="s">
        <v>3</v>
      </c>
      <c r="C3" s="7" t="s">
        <v>1098</v>
      </c>
    </row>
    <row r="4" spans="1:20">
      <c r="B4" s="7" t="s">
        <v>4</v>
      </c>
      <c r="C4" s="7" t="s">
        <v>4</v>
      </c>
    </row>
    <row r="5" spans="1:20">
      <c r="B5" s="7" t="s">
        <v>4</v>
      </c>
      <c r="C5" s="7" t="s">
        <v>4</v>
      </c>
    </row>
    <row r="6" spans="1:20">
      <c r="A6" s="1" t="s">
        <v>4</v>
      </c>
      <c r="B6" s="1" t="s">
        <v>859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</row>
    <row r="7" spans="1:20">
      <c r="A7" s="1" t="s">
        <v>4</v>
      </c>
      <c r="B7" s="1" t="s">
        <v>867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</row>
    <row r="8" spans="1:20">
      <c r="A8" s="1" t="s">
        <v>4</v>
      </c>
      <c r="B8" s="1" t="s">
        <v>64</v>
      </c>
      <c r="C8" s="1" t="s">
        <v>65</v>
      </c>
      <c r="D8" s="1" t="s">
        <v>155</v>
      </c>
      <c r="E8" s="1" t="s">
        <v>66</v>
      </c>
      <c r="F8" s="1" t="s">
        <v>156</v>
      </c>
      <c r="G8" s="1" t="s">
        <v>67</v>
      </c>
      <c r="H8" s="1" t="s">
        <v>68</v>
      </c>
      <c r="I8" s="1" t="s">
        <v>106</v>
      </c>
      <c r="J8" s="1" t="s">
        <v>107</v>
      </c>
      <c r="K8" s="1" t="s">
        <v>69</v>
      </c>
      <c r="L8" s="1" t="s">
        <v>70</v>
      </c>
      <c r="M8" s="1" t="s">
        <v>71</v>
      </c>
      <c r="N8" s="1" t="s">
        <v>108</v>
      </c>
      <c r="O8" s="1" t="s">
        <v>109</v>
      </c>
      <c r="P8" s="1" t="s">
        <v>6</v>
      </c>
      <c r="Q8" s="1" t="s">
        <v>111</v>
      </c>
      <c r="R8" s="1" t="s">
        <v>73</v>
      </c>
      <c r="S8" s="1" t="s">
        <v>112</v>
      </c>
      <c r="T8" s="1" t="s">
        <v>4</v>
      </c>
    </row>
    <row r="9" spans="1:20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113</v>
      </c>
      <c r="K9" s="1" t="s">
        <v>4</v>
      </c>
      <c r="L9" s="1" t="s">
        <v>9</v>
      </c>
      <c r="M9" s="1" t="s">
        <v>9</v>
      </c>
      <c r="N9" s="1" t="s">
        <v>114</v>
      </c>
      <c r="O9" s="1" t="s">
        <v>115</v>
      </c>
      <c r="P9" s="1" t="s">
        <v>8</v>
      </c>
      <c r="Q9" s="1" t="s">
        <v>9</v>
      </c>
      <c r="R9" s="1" t="s">
        <v>9</v>
      </c>
      <c r="S9" s="1" t="s">
        <v>9</v>
      </c>
      <c r="T9" s="1" t="s">
        <v>4</v>
      </c>
    </row>
    <row r="10" spans="1:20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4</v>
      </c>
    </row>
    <row r="11" spans="1:20">
      <c r="A11" s="8" t="s">
        <v>4</v>
      </c>
      <c r="B11" s="8" t="s">
        <v>766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10">
        <v>2.93</v>
      </c>
      <c r="K11" s="8" t="s">
        <v>4</v>
      </c>
      <c r="L11" s="9">
        <v>5.0200000000000002E-2</v>
      </c>
      <c r="M11" s="9">
        <v>9.1999999999999998E-3</v>
      </c>
      <c r="N11" s="10">
        <v>7800523.2300000004</v>
      </c>
      <c r="O11" s="8" t="s">
        <v>4</v>
      </c>
      <c r="P11" s="10">
        <v>4800.46</v>
      </c>
      <c r="Q11" s="8" t="s">
        <v>4</v>
      </c>
      <c r="R11" s="9">
        <v>1</v>
      </c>
      <c r="S11" s="9">
        <v>5.3E-3</v>
      </c>
      <c r="T11" s="8" t="s">
        <v>4</v>
      </c>
    </row>
    <row r="12" spans="1:20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12">
        <v>2.93</v>
      </c>
      <c r="K12" s="3" t="s">
        <v>4</v>
      </c>
      <c r="L12" s="11">
        <v>5.0200000000000002E-2</v>
      </c>
      <c r="M12" s="11">
        <v>9.1999999999999998E-3</v>
      </c>
      <c r="N12" s="12">
        <v>7800523.2300000004</v>
      </c>
      <c r="O12" s="3" t="s">
        <v>4</v>
      </c>
      <c r="P12" s="12">
        <v>4800.46</v>
      </c>
      <c r="Q12" s="3" t="s">
        <v>4</v>
      </c>
      <c r="R12" s="11">
        <v>1</v>
      </c>
      <c r="S12" s="11">
        <v>5.3E-3</v>
      </c>
      <c r="T12" s="3" t="s">
        <v>4</v>
      </c>
    </row>
    <row r="13" spans="1:20">
      <c r="A13" s="3" t="s">
        <v>4</v>
      </c>
      <c r="B13" s="3" t="s">
        <v>863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12">
        <v>2</v>
      </c>
      <c r="K13" s="3" t="s">
        <v>4</v>
      </c>
      <c r="L13" s="11">
        <v>6.9900000000000004E-2</v>
      </c>
      <c r="M13" s="11">
        <v>-8.9999999999999993E-3</v>
      </c>
      <c r="N13" s="12">
        <v>5077267.75</v>
      </c>
      <c r="O13" s="3" t="s">
        <v>4</v>
      </c>
      <c r="P13" s="12">
        <v>1908.46</v>
      </c>
      <c r="Q13" s="3" t="s">
        <v>4</v>
      </c>
      <c r="R13" s="11">
        <v>0.39760000000000001</v>
      </c>
      <c r="S13" s="11">
        <v>2.0999999999999999E-3</v>
      </c>
      <c r="T13" s="3" t="s">
        <v>4</v>
      </c>
    </row>
    <row r="14" spans="1:20">
      <c r="A14" s="13" t="s">
        <v>4</v>
      </c>
      <c r="B14" s="13" t="s">
        <v>868</v>
      </c>
      <c r="C14" s="14">
        <v>1097997</v>
      </c>
      <c r="D14" s="13" t="s">
        <v>4</v>
      </c>
      <c r="E14" s="14">
        <v>513102384</v>
      </c>
      <c r="F14" s="13" t="s">
        <v>869</v>
      </c>
      <c r="G14" s="13" t="s">
        <v>210</v>
      </c>
      <c r="H14" s="13" t="s">
        <v>88</v>
      </c>
      <c r="I14" s="13" t="s">
        <v>870</v>
      </c>
      <c r="J14" s="16">
        <v>2.1</v>
      </c>
      <c r="K14" s="13" t="s">
        <v>89</v>
      </c>
      <c r="L14" s="15">
        <v>7.7499999999999999E-2</v>
      </c>
      <c r="M14" s="15">
        <v>-1.26E-2</v>
      </c>
      <c r="N14" s="16">
        <v>962727.18</v>
      </c>
      <c r="O14" s="16">
        <v>152.31</v>
      </c>
      <c r="P14" s="16">
        <v>1466.33</v>
      </c>
      <c r="Q14" s="15">
        <v>4.3E-3</v>
      </c>
      <c r="R14" s="15">
        <v>0.30549999999999999</v>
      </c>
      <c r="S14" s="15">
        <v>1.6000000000000001E-3</v>
      </c>
      <c r="T14" s="13" t="s">
        <v>4</v>
      </c>
    </row>
    <row r="15" spans="1:20">
      <c r="A15" s="13" t="s">
        <v>4</v>
      </c>
      <c r="B15" s="13" t="s">
        <v>871</v>
      </c>
      <c r="C15" s="14">
        <v>1154798</v>
      </c>
      <c r="D15" s="13" t="s">
        <v>4</v>
      </c>
      <c r="E15" s="14">
        <v>513893123</v>
      </c>
      <c r="F15" s="13" t="s">
        <v>332</v>
      </c>
      <c r="G15" s="13" t="s">
        <v>224</v>
      </c>
      <c r="H15" s="13" t="s">
        <v>173</v>
      </c>
      <c r="I15" s="13" t="s">
        <v>872</v>
      </c>
      <c r="J15" s="16">
        <v>2.04</v>
      </c>
      <c r="K15" s="13" t="s">
        <v>89</v>
      </c>
      <c r="L15" s="15">
        <v>2.5000000000000001E-2</v>
      </c>
      <c r="M15" s="15">
        <v>1.2999999999999999E-3</v>
      </c>
      <c r="N15" s="16">
        <v>154895.21</v>
      </c>
      <c r="O15" s="16">
        <v>106.37</v>
      </c>
      <c r="P15" s="16">
        <v>164.76</v>
      </c>
      <c r="Q15" s="15">
        <v>1E-3</v>
      </c>
      <c r="R15" s="15">
        <v>3.4299999999999997E-2</v>
      </c>
      <c r="S15" s="15">
        <v>2.0000000000000001E-4</v>
      </c>
      <c r="T15" s="13" t="s">
        <v>4</v>
      </c>
    </row>
    <row r="16" spans="1:20">
      <c r="A16" s="13" t="s">
        <v>4</v>
      </c>
      <c r="B16" s="13" t="s">
        <v>873</v>
      </c>
      <c r="C16" s="14">
        <v>1109180</v>
      </c>
      <c r="D16" s="13" t="s">
        <v>4</v>
      </c>
      <c r="E16" s="14">
        <v>510155625</v>
      </c>
      <c r="F16" s="13" t="s">
        <v>874</v>
      </c>
      <c r="G16" s="13" t="s">
        <v>875</v>
      </c>
      <c r="H16" s="13" t="s">
        <v>173</v>
      </c>
      <c r="I16" s="13" t="s">
        <v>872</v>
      </c>
      <c r="J16" s="16">
        <v>0</v>
      </c>
      <c r="K16" s="13" t="s">
        <v>89</v>
      </c>
      <c r="L16" s="15">
        <v>9.9000000000000005E-2</v>
      </c>
      <c r="M16" s="15">
        <v>9.9000000000000005E-2</v>
      </c>
      <c r="N16" s="16">
        <v>421888.91</v>
      </c>
      <c r="O16" s="16">
        <v>0.01</v>
      </c>
      <c r="P16" s="16">
        <v>0.04</v>
      </c>
      <c r="Q16" s="15">
        <v>4.1999999999999997E-3</v>
      </c>
      <c r="R16" s="15">
        <v>0</v>
      </c>
      <c r="S16" s="15">
        <v>0</v>
      </c>
      <c r="T16" s="13" t="s">
        <v>4</v>
      </c>
    </row>
    <row r="17" spans="1:20">
      <c r="A17" s="13" t="s">
        <v>4</v>
      </c>
      <c r="B17" s="13" t="s">
        <v>876</v>
      </c>
      <c r="C17" s="14">
        <v>7505019</v>
      </c>
      <c r="D17" s="13" t="s">
        <v>4</v>
      </c>
      <c r="E17" s="14">
        <v>520019423</v>
      </c>
      <c r="F17" s="13" t="s">
        <v>332</v>
      </c>
      <c r="G17" s="13" t="s">
        <v>877</v>
      </c>
      <c r="H17" s="13" t="s">
        <v>88</v>
      </c>
      <c r="I17" s="13" t="s">
        <v>878</v>
      </c>
      <c r="J17" s="16">
        <v>0</v>
      </c>
      <c r="K17" s="13" t="s">
        <v>89</v>
      </c>
      <c r="L17" s="15">
        <v>6.5000000000000002E-2</v>
      </c>
      <c r="M17" s="15">
        <v>6.5000000000000002E-2</v>
      </c>
      <c r="N17" s="16">
        <v>1398895.17</v>
      </c>
      <c r="O17" s="16">
        <v>0</v>
      </c>
      <c r="P17" s="16">
        <v>0.01</v>
      </c>
      <c r="Q17" s="15">
        <v>0.3216</v>
      </c>
      <c r="R17" s="15">
        <v>0</v>
      </c>
      <c r="S17" s="15">
        <v>0</v>
      </c>
      <c r="T17" s="13" t="s">
        <v>4</v>
      </c>
    </row>
    <row r="18" spans="1:20">
      <c r="A18" s="13" t="s">
        <v>4</v>
      </c>
      <c r="B18" s="13" t="s">
        <v>879</v>
      </c>
      <c r="C18" s="14">
        <v>1101567</v>
      </c>
      <c r="D18" s="13" t="s">
        <v>4</v>
      </c>
      <c r="E18" s="14">
        <v>520041690</v>
      </c>
      <c r="F18" s="13" t="s">
        <v>253</v>
      </c>
      <c r="G18" s="13" t="s">
        <v>152</v>
      </c>
      <c r="H18" s="13" t="s">
        <v>127</v>
      </c>
      <c r="I18" s="13" t="s">
        <v>872</v>
      </c>
      <c r="J18" s="16">
        <v>1.56</v>
      </c>
      <c r="K18" s="13" t="s">
        <v>89</v>
      </c>
      <c r="L18" s="15">
        <v>5.6000000000000001E-2</v>
      </c>
      <c r="M18" s="15">
        <v>2.0000000000000001E-4</v>
      </c>
      <c r="N18" s="16">
        <v>638861.28</v>
      </c>
      <c r="O18" s="16">
        <v>41.06</v>
      </c>
      <c r="P18" s="16">
        <v>262.32</v>
      </c>
      <c r="Q18" s="15">
        <v>1.1000000000000001E-3</v>
      </c>
      <c r="R18" s="15">
        <v>5.4600000000000003E-2</v>
      </c>
      <c r="S18" s="15">
        <v>2.9999999999999997E-4</v>
      </c>
      <c r="T18" s="13" t="s">
        <v>4</v>
      </c>
    </row>
    <row r="19" spans="1:20">
      <c r="A19" s="13" t="s">
        <v>4</v>
      </c>
      <c r="B19" s="13" t="s">
        <v>880</v>
      </c>
      <c r="C19" s="14">
        <v>3520046</v>
      </c>
      <c r="D19" s="13" t="s">
        <v>4</v>
      </c>
      <c r="E19" s="14">
        <v>520038043</v>
      </c>
      <c r="F19" s="13" t="s">
        <v>874</v>
      </c>
      <c r="G19" s="13" t="s">
        <v>152</v>
      </c>
      <c r="H19" s="13" t="s">
        <v>127</v>
      </c>
      <c r="I19" s="13" t="s">
        <v>872</v>
      </c>
      <c r="J19" s="16">
        <v>0</v>
      </c>
      <c r="K19" s="13" t="s">
        <v>89</v>
      </c>
      <c r="L19" s="15">
        <v>6.4000000000000001E-2</v>
      </c>
      <c r="M19" s="15">
        <v>6.4000000000000001E-2</v>
      </c>
      <c r="N19" s="16">
        <v>1500000</v>
      </c>
      <c r="O19" s="16">
        <v>1</v>
      </c>
      <c r="P19" s="16">
        <v>15</v>
      </c>
      <c r="Q19" s="15">
        <v>0.01</v>
      </c>
      <c r="R19" s="15">
        <v>3.0999999999999999E-3</v>
      </c>
      <c r="S19" s="15">
        <v>0</v>
      </c>
      <c r="T19" s="13" t="s">
        <v>4</v>
      </c>
    </row>
    <row r="20" spans="1:20">
      <c r="A20" s="3" t="s">
        <v>4</v>
      </c>
      <c r="B20" s="3" t="s">
        <v>864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3" t="s">
        <v>4</v>
      </c>
      <c r="J20" s="12">
        <v>3.54</v>
      </c>
      <c r="K20" s="3" t="s">
        <v>4</v>
      </c>
      <c r="L20" s="11">
        <v>3.7199999999999997E-2</v>
      </c>
      <c r="M20" s="11">
        <v>2.12E-2</v>
      </c>
      <c r="N20" s="12">
        <v>2723255.48</v>
      </c>
      <c r="O20" s="3" t="s">
        <v>4</v>
      </c>
      <c r="P20" s="12">
        <v>2891.99</v>
      </c>
      <c r="Q20" s="3" t="s">
        <v>4</v>
      </c>
      <c r="R20" s="11">
        <v>0.60240000000000005</v>
      </c>
      <c r="S20" s="11">
        <v>3.2000000000000002E-3</v>
      </c>
      <c r="T20" s="3" t="s">
        <v>4</v>
      </c>
    </row>
    <row r="21" spans="1:20">
      <c r="A21" s="13" t="s">
        <v>4</v>
      </c>
      <c r="B21" s="13" t="s">
        <v>881</v>
      </c>
      <c r="C21" s="14">
        <v>1140284</v>
      </c>
      <c r="D21" s="13" t="s">
        <v>4</v>
      </c>
      <c r="E21" s="14">
        <v>520042185</v>
      </c>
      <c r="F21" s="13" t="s">
        <v>389</v>
      </c>
      <c r="G21" s="13" t="s">
        <v>172</v>
      </c>
      <c r="H21" s="13" t="s">
        <v>173</v>
      </c>
      <c r="I21" s="13" t="s">
        <v>882</v>
      </c>
      <c r="J21" s="16">
        <v>6.01</v>
      </c>
      <c r="K21" s="13" t="s">
        <v>89</v>
      </c>
      <c r="L21" s="15">
        <v>3.7400000000000003E-2</v>
      </c>
      <c r="M21" s="15">
        <v>1.77E-2</v>
      </c>
      <c r="N21" s="16">
        <v>373360</v>
      </c>
      <c r="O21" s="16">
        <v>113.28</v>
      </c>
      <c r="P21" s="16">
        <v>422.94</v>
      </c>
      <c r="Q21" s="15">
        <v>5.0000000000000001E-4</v>
      </c>
      <c r="R21" s="15">
        <v>8.8099999999999998E-2</v>
      </c>
      <c r="S21" s="15">
        <v>5.0000000000000001E-4</v>
      </c>
      <c r="T21" s="13" t="s">
        <v>4</v>
      </c>
    </row>
    <row r="22" spans="1:20">
      <c r="A22" s="13" t="s">
        <v>4</v>
      </c>
      <c r="B22" s="13" t="s">
        <v>883</v>
      </c>
      <c r="C22" s="14">
        <v>1155506</v>
      </c>
      <c r="D22" s="13" t="s">
        <v>4</v>
      </c>
      <c r="E22" s="14">
        <v>512905423</v>
      </c>
      <c r="F22" s="13" t="s">
        <v>332</v>
      </c>
      <c r="G22" s="13" t="s">
        <v>210</v>
      </c>
      <c r="H22" s="13" t="s">
        <v>88</v>
      </c>
      <c r="I22" s="13" t="s">
        <v>872</v>
      </c>
      <c r="J22" s="16">
        <v>1.49</v>
      </c>
      <c r="K22" s="13" t="s">
        <v>89</v>
      </c>
      <c r="L22" s="15">
        <v>2.1899999999999999E-2</v>
      </c>
      <c r="M22" s="15">
        <v>9.5999999999999992E-3</v>
      </c>
      <c r="N22" s="16">
        <v>823399.26</v>
      </c>
      <c r="O22" s="16">
        <v>101.83</v>
      </c>
      <c r="P22" s="16">
        <v>838.47</v>
      </c>
      <c r="Q22" s="15">
        <v>1.2999999999999999E-3</v>
      </c>
      <c r="R22" s="15">
        <v>0.17469999999999999</v>
      </c>
      <c r="S22" s="15">
        <v>8.9999999999999998E-4</v>
      </c>
      <c r="T22" s="13" t="s">
        <v>4</v>
      </c>
    </row>
    <row r="23" spans="1:20">
      <c r="A23" s="13" t="s">
        <v>4</v>
      </c>
      <c r="B23" s="13" t="s">
        <v>884</v>
      </c>
      <c r="C23" s="14">
        <v>1139336</v>
      </c>
      <c r="D23" s="13" t="s">
        <v>4</v>
      </c>
      <c r="E23" s="14">
        <v>511944670</v>
      </c>
      <c r="F23" s="13" t="s">
        <v>869</v>
      </c>
      <c r="G23" s="13" t="s">
        <v>237</v>
      </c>
      <c r="H23" s="13" t="s">
        <v>173</v>
      </c>
      <c r="I23" s="13" t="s">
        <v>872</v>
      </c>
      <c r="J23" s="16">
        <v>1.27</v>
      </c>
      <c r="K23" s="13" t="s">
        <v>89</v>
      </c>
      <c r="L23" s="15">
        <v>3.4200000000000001E-2</v>
      </c>
      <c r="M23" s="15">
        <v>1.5900000000000001E-2</v>
      </c>
      <c r="N23" s="16">
        <v>126496.02</v>
      </c>
      <c r="O23" s="16">
        <v>103.04</v>
      </c>
      <c r="P23" s="16">
        <v>130.34</v>
      </c>
      <c r="Q23" s="15">
        <v>1.1999999999999999E-3</v>
      </c>
      <c r="R23" s="15">
        <v>2.7099999999999999E-2</v>
      </c>
      <c r="S23" s="15">
        <v>1E-4</v>
      </c>
      <c r="T23" s="13" t="s">
        <v>4</v>
      </c>
    </row>
    <row r="24" spans="1:20">
      <c r="A24" s="13" t="s">
        <v>4</v>
      </c>
      <c r="B24" s="13" t="s">
        <v>885</v>
      </c>
      <c r="C24" s="14">
        <v>1138825</v>
      </c>
      <c r="D24" s="13" t="s">
        <v>4</v>
      </c>
      <c r="E24" s="14">
        <v>520044439</v>
      </c>
      <c r="F24" s="13" t="s">
        <v>253</v>
      </c>
      <c r="G24" s="13" t="s">
        <v>237</v>
      </c>
      <c r="H24" s="13" t="s">
        <v>173</v>
      </c>
      <c r="I24" s="13" t="s">
        <v>870</v>
      </c>
      <c r="J24" s="16">
        <v>4.1900000000000004</v>
      </c>
      <c r="K24" s="13" t="s">
        <v>89</v>
      </c>
      <c r="L24" s="15">
        <v>4.5999999999999999E-2</v>
      </c>
      <c r="M24" s="15">
        <v>2.92E-2</v>
      </c>
      <c r="N24" s="16">
        <v>1400000.2</v>
      </c>
      <c r="O24" s="16">
        <v>107.16</v>
      </c>
      <c r="P24" s="16">
        <v>1500.24</v>
      </c>
      <c r="Q24" s="15">
        <v>2.3999999999999998E-3</v>
      </c>
      <c r="R24" s="15">
        <v>0.3125</v>
      </c>
      <c r="S24" s="15">
        <v>1.6999999999999999E-3</v>
      </c>
      <c r="T24" s="13" t="s">
        <v>4</v>
      </c>
    </row>
    <row r="25" spans="1:20">
      <c r="A25" s="3" t="s">
        <v>4</v>
      </c>
      <c r="B25" s="3" t="s">
        <v>162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3" t="s">
        <v>4</v>
      </c>
      <c r="J25" s="12">
        <v>0</v>
      </c>
      <c r="K25" s="3" t="s">
        <v>4</v>
      </c>
      <c r="L25" s="11">
        <v>0</v>
      </c>
      <c r="M25" s="11">
        <v>0</v>
      </c>
      <c r="N25" s="12">
        <v>0</v>
      </c>
      <c r="O25" s="3" t="s">
        <v>4</v>
      </c>
      <c r="P25" s="12">
        <v>0</v>
      </c>
      <c r="Q25" s="3" t="s">
        <v>4</v>
      </c>
      <c r="R25" s="11">
        <v>0</v>
      </c>
      <c r="S25" s="11">
        <v>0</v>
      </c>
      <c r="T25" s="3" t="s">
        <v>4</v>
      </c>
    </row>
    <row r="26" spans="1:20">
      <c r="A26" s="3" t="s">
        <v>4</v>
      </c>
      <c r="B26" s="3" t="s">
        <v>665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3" t="s">
        <v>4</v>
      </c>
      <c r="J26" s="12">
        <v>0</v>
      </c>
      <c r="K26" s="3" t="s">
        <v>4</v>
      </c>
      <c r="L26" s="11">
        <v>0</v>
      </c>
      <c r="M26" s="11">
        <v>0</v>
      </c>
      <c r="N26" s="12">
        <v>0</v>
      </c>
      <c r="O26" s="3" t="s">
        <v>4</v>
      </c>
      <c r="P26" s="12">
        <v>0</v>
      </c>
      <c r="Q26" s="3" t="s">
        <v>4</v>
      </c>
      <c r="R26" s="11">
        <v>0</v>
      </c>
      <c r="S26" s="11">
        <v>0</v>
      </c>
      <c r="T26" s="3" t="s">
        <v>4</v>
      </c>
    </row>
    <row r="27" spans="1:20">
      <c r="A27" s="3" t="s">
        <v>4</v>
      </c>
      <c r="B27" s="3" t="s">
        <v>100</v>
      </c>
      <c r="C27" s="3" t="s">
        <v>4</v>
      </c>
      <c r="D27" s="3" t="s">
        <v>4</v>
      </c>
      <c r="E27" s="3" t="s">
        <v>4</v>
      </c>
      <c r="F27" s="3" t="s">
        <v>4</v>
      </c>
      <c r="G27" s="3" t="s">
        <v>4</v>
      </c>
      <c r="H27" s="3" t="s">
        <v>4</v>
      </c>
      <c r="I27" s="3" t="s">
        <v>4</v>
      </c>
      <c r="J27" s="12">
        <v>0</v>
      </c>
      <c r="K27" s="3" t="s">
        <v>4</v>
      </c>
      <c r="L27" s="11">
        <v>0</v>
      </c>
      <c r="M27" s="11">
        <v>0</v>
      </c>
      <c r="N27" s="12">
        <v>0</v>
      </c>
      <c r="O27" s="3" t="s">
        <v>4</v>
      </c>
      <c r="P27" s="12">
        <v>0</v>
      </c>
      <c r="Q27" s="3" t="s">
        <v>4</v>
      </c>
      <c r="R27" s="11">
        <v>0</v>
      </c>
      <c r="S27" s="11">
        <v>0</v>
      </c>
      <c r="T27" s="3" t="s">
        <v>4</v>
      </c>
    </row>
    <row r="28" spans="1:20">
      <c r="A28" s="3" t="s">
        <v>4</v>
      </c>
      <c r="B28" s="3" t="s">
        <v>886</v>
      </c>
      <c r="C28" s="3" t="s">
        <v>4</v>
      </c>
      <c r="D28" s="3" t="s">
        <v>4</v>
      </c>
      <c r="E28" s="3" t="s">
        <v>4</v>
      </c>
      <c r="F28" s="3" t="s">
        <v>4</v>
      </c>
      <c r="G28" s="3" t="s">
        <v>4</v>
      </c>
      <c r="H28" s="3" t="s">
        <v>4</v>
      </c>
      <c r="I28" s="3" t="s">
        <v>4</v>
      </c>
      <c r="J28" s="12">
        <v>0</v>
      </c>
      <c r="K28" s="3" t="s">
        <v>4</v>
      </c>
      <c r="L28" s="11">
        <v>0</v>
      </c>
      <c r="M28" s="11">
        <v>0</v>
      </c>
      <c r="N28" s="12">
        <v>0</v>
      </c>
      <c r="O28" s="3" t="s">
        <v>4</v>
      </c>
      <c r="P28" s="12">
        <v>0</v>
      </c>
      <c r="Q28" s="3" t="s">
        <v>4</v>
      </c>
      <c r="R28" s="11">
        <v>0</v>
      </c>
      <c r="S28" s="11">
        <v>0</v>
      </c>
      <c r="T28" s="3" t="s">
        <v>4</v>
      </c>
    </row>
    <row r="29" spans="1:20">
      <c r="A29" s="3" t="s">
        <v>4</v>
      </c>
      <c r="B29" s="3" t="s">
        <v>887</v>
      </c>
      <c r="C29" s="3" t="s">
        <v>4</v>
      </c>
      <c r="D29" s="3" t="s">
        <v>4</v>
      </c>
      <c r="E29" s="3" t="s">
        <v>4</v>
      </c>
      <c r="F29" s="3" t="s">
        <v>4</v>
      </c>
      <c r="G29" s="3" t="s">
        <v>4</v>
      </c>
      <c r="H29" s="3" t="s">
        <v>4</v>
      </c>
      <c r="I29" s="3" t="s">
        <v>4</v>
      </c>
      <c r="J29" s="12">
        <v>0</v>
      </c>
      <c r="K29" s="3" t="s">
        <v>4</v>
      </c>
      <c r="L29" s="11">
        <v>0</v>
      </c>
      <c r="M29" s="11">
        <v>0</v>
      </c>
      <c r="N29" s="12">
        <v>0</v>
      </c>
      <c r="O29" s="3" t="s">
        <v>4</v>
      </c>
      <c r="P29" s="12">
        <v>0</v>
      </c>
      <c r="Q29" s="3" t="s">
        <v>4</v>
      </c>
      <c r="R29" s="11">
        <v>0</v>
      </c>
      <c r="S29" s="11">
        <v>0</v>
      </c>
      <c r="T29" s="3" t="s">
        <v>4</v>
      </c>
    </row>
    <row r="30" spans="1:20">
      <c r="A30" s="8" t="s">
        <v>4</v>
      </c>
      <c r="B30" s="8" t="s">
        <v>102</v>
      </c>
      <c r="C30" s="8" t="s">
        <v>4</v>
      </c>
      <c r="D30" s="8" t="s">
        <v>4</v>
      </c>
      <c r="E30" s="8" t="s">
        <v>4</v>
      </c>
      <c r="F30" s="8" t="s">
        <v>4</v>
      </c>
      <c r="G30" s="8" t="s">
        <v>4</v>
      </c>
      <c r="H30" s="8" t="s">
        <v>4</v>
      </c>
      <c r="I30" s="8" t="s">
        <v>4</v>
      </c>
      <c r="J30" s="8" t="s">
        <v>4</v>
      </c>
      <c r="K30" s="8" t="s">
        <v>4</v>
      </c>
      <c r="L30" s="8" t="s">
        <v>4</v>
      </c>
      <c r="M30" s="8" t="s">
        <v>4</v>
      </c>
      <c r="N30" s="8" t="s">
        <v>4</v>
      </c>
      <c r="O30" s="8" t="s">
        <v>4</v>
      </c>
      <c r="P30" s="8" t="s">
        <v>4</v>
      </c>
      <c r="Q30" s="8" t="s">
        <v>4</v>
      </c>
      <c r="R30" s="8" t="s">
        <v>4</v>
      </c>
      <c r="S30" s="8" t="s">
        <v>4</v>
      </c>
      <c r="T30" s="8" t="s">
        <v>4</v>
      </c>
    </row>
    <row r="31" spans="1:20">
      <c r="A31" s="8" t="s">
        <v>4</v>
      </c>
      <c r="B31" s="8" t="s">
        <v>153</v>
      </c>
      <c r="C31" s="8" t="s">
        <v>4</v>
      </c>
      <c r="D31" s="8" t="s">
        <v>4</v>
      </c>
      <c r="E31" s="8" t="s">
        <v>4</v>
      </c>
      <c r="F31" s="8" t="s">
        <v>4</v>
      </c>
      <c r="G31" s="8" t="s">
        <v>4</v>
      </c>
      <c r="H31" s="8" t="s">
        <v>4</v>
      </c>
      <c r="I31" s="8" t="s">
        <v>4</v>
      </c>
      <c r="J31" s="8" t="s">
        <v>4</v>
      </c>
      <c r="K31" s="8" t="s">
        <v>4</v>
      </c>
      <c r="L31" s="8" t="s">
        <v>4</v>
      </c>
      <c r="M31" s="8" t="s">
        <v>4</v>
      </c>
      <c r="N31" s="8" t="s">
        <v>4</v>
      </c>
      <c r="O31" s="8" t="s">
        <v>4</v>
      </c>
      <c r="P31" s="8" t="s">
        <v>4</v>
      </c>
      <c r="Q31" s="8" t="s">
        <v>4</v>
      </c>
      <c r="R31" s="8" t="s">
        <v>4</v>
      </c>
      <c r="S31" s="8" t="s">
        <v>4</v>
      </c>
      <c r="T31" s="8" t="s">
        <v>4</v>
      </c>
    </row>
    <row r="32" spans="1:20">
      <c r="A32" s="7" t="s">
        <v>61</v>
      </c>
      <c r="B32" s="7" t="s">
        <v>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7" width="14" customWidth="1"/>
    <col min="8" max="8" width="12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1098</v>
      </c>
    </row>
    <row r="3" spans="1:14">
      <c r="B3" s="7" t="s">
        <v>3</v>
      </c>
      <c r="C3" s="7" t="s">
        <v>1098</v>
      </c>
    </row>
    <row r="4" spans="1:14">
      <c r="B4" s="7" t="s">
        <v>4</v>
      </c>
      <c r="C4" s="7" t="s">
        <v>4</v>
      </c>
    </row>
    <row r="5" spans="1:14">
      <c r="B5" s="7" t="s">
        <v>4</v>
      </c>
      <c r="C5" s="7" t="s">
        <v>4</v>
      </c>
    </row>
    <row r="6" spans="1:14">
      <c r="A6" s="1" t="s">
        <v>4</v>
      </c>
      <c r="B6" s="1" t="s">
        <v>859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</row>
    <row r="7" spans="1:14">
      <c r="A7" s="1" t="s">
        <v>4</v>
      </c>
      <c r="B7" s="1" t="s">
        <v>382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</row>
    <row r="8" spans="1:14">
      <c r="A8" s="1" t="s">
        <v>4</v>
      </c>
      <c r="B8" s="1" t="s">
        <v>64</v>
      </c>
      <c r="C8" s="1" t="s">
        <v>65</v>
      </c>
      <c r="D8" s="1" t="s">
        <v>155</v>
      </c>
      <c r="E8" s="1" t="s">
        <v>66</v>
      </c>
      <c r="F8" s="1" t="s">
        <v>156</v>
      </c>
      <c r="G8" s="1" t="s">
        <v>69</v>
      </c>
      <c r="H8" s="1" t="s">
        <v>108</v>
      </c>
      <c r="I8" s="1" t="s">
        <v>109</v>
      </c>
      <c r="J8" s="1" t="s">
        <v>6</v>
      </c>
      <c r="K8" s="1" t="s">
        <v>111</v>
      </c>
      <c r="L8" s="1" t="s">
        <v>73</v>
      </c>
      <c r="M8" s="1" t="s">
        <v>112</v>
      </c>
      <c r="N8" s="1" t="s">
        <v>4</v>
      </c>
    </row>
    <row r="9" spans="1:14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114</v>
      </c>
      <c r="I9" s="1" t="s">
        <v>115</v>
      </c>
      <c r="J9" s="1" t="s">
        <v>8</v>
      </c>
      <c r="K9" s="1" t="s">
        <v>9</v>
      </c>
      <c r="L9" s="1" t="s">
        <v>9</v>
      </c>
      <c r="M9" s="1" t="s">
        <v>9</v>
      </c>
      <c r="N9" s="1" t="s">
        <v>4</v>
      </c>
    </row>
    <row r="10" spans="1:14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4</v>
      </c>
    </row>
    <row r="11" spans="1:14">
      <c r="A11" s="8" t="s">
        <v>4</v>
      </c>
      <c r="B11" s="8" t="s">
        <v>384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121536.03</v>
      </c>
      <c r="I11" s="8" t="s">
        <v>4</v>
      </c>
      <c r="J11" s="10">
        <v>1291.96</v>
      </c>
      <c r="K11" s="8" t="s">
        <v>4</v>
      </c>
      <c r="L11" s="9">
        <v>1</v>
      </c>
      <c r="M11" s="9">
        <v>1.4E-3</v>
      </c>
      <c r="N11" s="8" t="s">
        <v>4</v>
      </c>
    </row>
    <row r="12" spans="1:14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98023.73</v>
      </c>
      <c r="I12" s="3" t="s">
        <v>4</v>
      </c>
      <c r="J12" s="12">
        <v>951.07</v>
      </c>
      <c r="K12" s="3" t="s">
        <v>4</v>
      </c>
      <c r="L12" s="11">
        <v>0.73609999999999998</v>
      </c>
      <c r="M12" s="11">
        <v>1.1000000000000001E-3</v>
      </c>
      <c r="N12" s="3" t="s">
        <v>4</v>
      </c>
    </row>
    <row r="13" spans="1:14">
      <c r="A13" s="13" t="s">
        <v>4</v>
      </c>
      <c r="B13" s="13" t="s">
        <v>888</v>
      </c>
      <c r="C13" s="14">
        <v>239012</v>
      </c>
      <c r="D13" s="13" t="s">
        <v>4</v>
      </c>
      <c r="E13" s="14">
        <v>520036419</v>
      </c>
      <c r="F13" s="13" t="s">
        <v>332</v>
      </c>
      <c r="G13" s="13" t="s">
        <v>89</v>
      </c>
      <c r="H13" s="16">
        <v>31238.26</v>
      </c>
      <c r="I13" s="16">
        <v>0</v>
      </c>
      <c r="J13" s="16">
        <v>0</v>
      </c>
      <c r="K13" s="15">
        <v>1.1000000000000001E-3</v>
      </c>
      <c r="L13" s="15">
        <v>0</v>
      </c>
      <c r="M13" s="15">
        <v>0</v>
      </c>
      <c r="N13" s="13" t="s">
        <v>4</v>
      </c>
    </row>
    <row r="14" spans="1:14">
      <c r="A14" s="13" t="s">
        <v>4</v>
      </c>
      <c r="B14" s="13" t="s">
        <v>889</v>
      </c>
      <c r="C14" s="14">
        <v>100150168</v>
      </c>
      <c r="D14" s="13" t="s">
        <v>4</v>
      </c>
      <c r="E14" s="14">
        <v>511585176</v>
      </c>
      <c r="F14" s="13" t="s">
        <v>332</v>
      </c>
      <c r="G14" s="13" t="s">
        <v>89</v>
      </c>
      <c r="H14" s="16">
        <v>790</v>
      </c>
      <c r="I14" s="16">
        <v>1</v>
      </c>
      <c r="J14" s="16">
        <v>0.01</v>
      </c>
      <c r="K14" s="15">
        <v>7.9000000000000008E-3</v>
      </c>
      <c r="L14" s="15">
        <v>0</v>
      </c>
      <c r="M14" s="15">
        <v>0</v>
      </c>
      <c r="N14" s="13" t="s">
        <v>4</v>
      </c>
    </row>
    <row r="15" spans="1:14">
      <c r="A15" s="13" t="s">
        <v>4</v>
      </c>
      <c r="B15" s="13" t="s">
        <v>890</v>
      </c>
      <c r="C15" s="14">
        <v>100448679</v>
      </c>
      <c r="D15" s="13" t="s">
        <v>4</v>
      </c>
      <c r="E15" s="14">
        <v>520041690</v>
      </c>
      <c r="F15" s="13" t="s">
        <v>332</v>
      </c>
      <c r="G15" s="13" t="s">
        <v>89</v>
      </c>
      <c r="H15" s="16">
        <v>30342.46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4</v>
      </c>
    </row>
    <row r="16" spans="1:14">
      <c r="A16" s="13" t="s">
        <v>4</v>
      </c>
      <c r="B16" s="13" t="s">
        <v>891</v>
      </c>
      <c r="C16" s="14">
        <v>100560853</v>
      </c>
      <c r="D16" s="13" t="s">
        <v>4</v>
      </c>
      <c r="E16" s="14">
        <v>96120</v>
      </c>
      <c r="F16" s="13" t="s">
        <v>332</v>
      </c>
      <c r="G16" s="13" t="s">
        <v>89</v>
      </c>
      <c r="H16" s="16">
        <v>903.01</v>
      </c>
      <c r="I16" s="16">
        <v>73834.19</v>
      </c>
      <c r="J16" s="16">
        <v>666.73</v>
      </c>
      <c r="K16" s="15">
        <v>0</v>
      </c>
      <c r="L16" s="15">
        <v>0.5161</v>
      </c>
      <c r="M16" s="15">
        <v>6.9999999999999999E-4</v>
      </c>
      <c r="N16" s="13" t="s">
        <v>4</v>
      </c>
    </row>
    <row r="17" spans="1:14">
      <c r="A17" s="13" t="s">
        <v>4</v>
      </c>
      <c r="B17" s="13" t="s">
        <v>892</v>
      </c>
      <c r="C17" s="14">
        <v>100356260</v>
      </c>
      <c r="D17" s="13" t="s">
        <v>4</v>
      </c>
      <c r="E17" s="14">
        <v>97448</v>
      </c>
      <c r="F17" s="13" t="s">
        <v>392</v>
      </c>
      <c r="G17" s="13" t="s">
        <v>45</v>
      </c>
      <c r="H17" s="16">
        <v>51</v>
      </c>
      <c r="I17" s="16">
        <v>0</v>
      </c>
      <c r="J17" s="16">
        <v>0</v>
      </c>
      <c r="K17" s="15">
        <v>2.5499999999999998E-2</v>
      </c>
      <c r="L17" s="15">
        <v>0</v>
      </c>
      <c r="M17" s="15">
        <v>0</v>
      </c>
      <c r="N17" s="13" t="s">
        <v>4</v>
      </c>
    </row>
    <row r="18" spans="1:14">
      <c r="A18" s="13" t="s">
        <v>4</v>
      </c>
      <c r="B18" s="13" t="s">
        <v>893</v>
      </c>
      <c r="C18" s="14">
        <v>100356187</v>
      </c>
      <c r="D18" s="13" t="s">
        <v>4</v>
      </c>
      <c r="E18" s="14">
        <v>97222</v>
      </c>
      <c r="F18" s="13" t="s">
        <v>412</v>
      </c>
      <c r="G18" s="13" t="s">
        <v>45</v>
      </c>
      <c r="H18" s="16">
        <v>31250</v>
      </c>
      <c r="I18" s="16">
        <v>129</v>
      </c>
      <c r="J18" s="16">
        <v>131.41999999999999</v>
      </c>
      <c r="K18" s="15">
        <v>1.2200000000000001E-2</v>
      </c>
      <c r="L18" s="15">
        <v>0.1017</v>
      </c>
      <c r="M18" s="15">
        <v>1E-4</v>
      </c>
      <c r="N18" s="13" t="s">
        <v>4</v>
      </c>
    </row>
    <row r="19" spans="1:14">
      <c r="A19" s="13" t="s">
        <v>4</v>
      </c>
      <c r="B19" s="13" t="s">
        <v>894</v>
      </c>
      <c r="C19" s="14">
        <v>6511968</v>
      </c>
      <c r="D19" s="13" t="s">
        <v>4</v>
      </c>
      <c r="E19" s="14">
        <v>520015041</v>
      </c>
      <c r="F19" s="13" t="s">
        <v>332</v>
      </c>
      <c r="G19" s="13" t="s">
        <v>45</v>
      </c>
      <c r="H19" s="16">
        <v>3449</v>
      </c>
      <c r="I19" s="16">
        <v>1360</v>
      </c>
      <c r="J19" s="16">
        <v>152.91</v>
      </c>
      <c r="K19" s="15">
        <v>1.5699999999999999E-2</v>
      </c>
      <c r="L19" s="15">
        <v>0.11840000000000001</v>
      </c>
      <c r="M19" s="15">
        <v>2.0000000000000001E-4</v>
      </c>
      <c r="N19" s="13" t="s">
        <v>4</v>
      </c>
    </row>
    <row r="20" spans="1:14">
      <c r="A20" s="3" t="s">
        <v>4</v>
      </c>
      <c r="B20" s="3" t="s">
        <v>100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12">
        <v>23512.3</v>
      </c>
      <c r="I20" s="3" t="s">
        <v>4</v>
      </c>
      <c r="J20" s="12">
        <v>340.89</v>
      </c>
      <c r="K20" s="3" t="s">
        <v>4</v>
      </c>
      <c r="L20" s="11">
        <v>0.26379999999999998</v>
      </c>
      <c r="M20" s="11">
        <v>4.0000000000000002E-4</v>
      </c>
      <c r="N20" s="3" t="s">
        <v>4</v>
      </c>
    </row>
    <row r="21" spans="1:14">
      <c r="A21" s="3" t="s">
        <v>4</v>
      </c>
      <c r="B21" s="3" t="s">
        <v>164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12">
        <v>0</v>
      </c>
      <c r="I21" s="3" t="s">
        <v>4</v>
      </c>
      <c r="J21" s="12">
        <v>0</v>
      </c>
      <c r="K21" s="3" t="s">
        <v>4</v>
      </c>
      <c r="L21" s="11">
        <v>0</v>
      </c>
      <c r="M21" s="11">
        <v>0</v>
      </c>
      <c r="N21" s="3" t="s">
        <v>4</v>
      </c>
    </row>
    <row r="22" spans="1:14">
      <c r="A22" s="3" t="s">
        <v>4</v>
      </c>
      <c r="B22" s="3" t="s">
        <v>163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12">
        <v>23512.3</v>
      </c>
      <c r="I22" s="3" t="s">
        <v>4</v>
      </c>
      <c r="J22" s="12">
        <v>340.89</v>
      </c>
      <c r="K22" s="3" t="s">
        <v>4</v>
      </c>
      <c r="L22" s="11">
        <v>0.26379999999999998</v>
      </c>
      <c r="M22" s="11">
        <v>4.0000000000000002E-4</v>
      </c>
      <c r="N22" s="3" t="s">
        <v>4</v>
      </c>
    </row>
    <row r="23" spans="1:14">
      <c r="A23" s="13" t="s">
        <v>4</v>
      </c>
      <c r="B23" s="13" t="s">
        <v>895</v>
      </c>
      <c r="C23" s="14">
        <v>60298106</v>
      </c>
      <c r="D23" s="13" t="s">
        <v>327</v>
      </c>
      <c r="E23" s="14">
        <v>99402</v>
      </c>
      <c r="F23" s="13" t="s">
        <v>350</v>
      </c>
      <c r="G23" s="13" t="s">
        <v>51</v>
      </c>
      <c r="H23" s="16">
        <v>355</v>
      </c>
      <c r="I23" s="16">
        <v>1</v>
      </c>
      <c r="J23" s="16">
        <v>0.01</v>
      </c>
      <c r="K23" s="15">
        <v>0</v>
      </c>
      <c r="L23" s="15">
        <v>0</v>
      </c>
      <c r="M23" s="15">
        <v>0</v>
      </c>
      <c r="N23" s="13" t="s">
        <v>4</v>
      </c>
    </row>
    <row r="24" spans="1:14">
      <c r="A24" s="13" t="s">
        <v>4</v>
      </c>
      <c r="B24" s="13" t="s">
        <v>896</v>
      </c>
      <c r="C24" s="14">
        <v>62014485</v>
      </c>
      <c r="D24" s="13" t="s">
        <v>327</v>
      </c>
      <c r="E24" s="14">
        <v>95045</v>
      </c>
      <c r="F24" s="13" t="s">
        <v>350</v>
      </c>
      <c r="G24" s="13" t="s">
        <v>45</v>
      </c>
      <c r="H24" s="16">
        <v>23157.3</v>
      </c>
      <c r="I24" s="16">
        <v>451.53</v>
      </c>
      <c r="J24" s="16">
        <v>340.87</v>
      </c>
      <c r="K24" s="15">
        <v>0</v>
      </c>
      <c r="L24" s="15">
        <v>0.26379999999999998</v>
      </c>
      <c r="M24" s="15">
        <v>4.0000000000000002E-4</v>
      </c>
      <c r="N24" s="13" t="s">
        <v>4</v>
      </c>
    </row>
    <row r="25" spans="1:14">
      <c r="A25" s="8" t="s">
        <v>4</v>
      </c>
      <c r="B25" s="8" t="s">
        <v>102</v>
      </c>
      <c r="C25" s="8" t="s">
        <v>4</v>
      </c>
      <c r="D25" s="8" t="s">
        <v>4</v>
      </c>
      <c r="E25" s="8" t="s">
        <v>4</v>
      </c>
      <c r="F25" s="8" t="s">
        <v>4</v>
      </c>
      <c r="G25" s="8" t="s">
        <v>4</v>
      </c>
      <c r="H25" s="8" t="s">
        <v>4</v>
      </c>
      <c r="I25" s="8" t="s">
        <v>4</v>
      </c>
      <c r="J25" s="8" t="s">
        <v>4</v>
      </c>
      <c r="K25" s="8" t="s">
        <v>4</v>
      </c>
      <c r="L25" s="8" t="s">
        <v>4</v>
      </c>
      <c r="M25" s="8" t="s">
        <v>4</v>
      </c>
      <c r="N25" s="8" t="s">
        <v>4</v>
      </c>
    </row>
    <row r="26" spans="1:14">
      <c r="A26" s="8" t="s">
        <v>4</v>
      </c>
      <c r="B26" s="8" t="s">
        <v>153</v>
      </c>
      <c r="C26" s="8" t="s">
        <v>4</v>
      </c>
      <c r="D26" s="8" t="s">
        <v>4</v>
      </c>
      <c r="E26" s="8" t="s">
        <v>4</v>
      </c>
      <c r="F26" s="8" t="s">
        <v>4</v>
      </c>
      <c r="G26" s="8" t="s">
        <v>4</v>
      </c>
      <c r="H26" s="8" t="s">
        <v>4</v>
      </c>
      <c r="I26" s="8" t="s">
        <v>4</v>
      </c>
      <c r="J26" s="8" t="s">
        <v>4</v>
      </c>
      <c r="K26" s="8" t="s">
        <v>4</v>
      </c>
      <c r="L26" s="8" t="s">
        <v>4</v>
      </c>
      <c r="M26" s="8" t="s">
        <v>4</v>
      </c>
      <c r="N26" s="8" t="s">
        <v>4</v>
      </c>
    </row>
    <row r="27" spans="1:14">
      <c r="A27" s="7" t="s">
        <v>61</v>
      </c>
      <c r="B27" s="7" t="s">
        <v>62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rightToLeft="1" topLeftCell="A55" workbookViewId="0">
      <selection activeCell="B47" sqref="B47"/>
    </sheetView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1098</v>
      </c>
    </row>
    <row r="3" spans="1:12">
      <c r="B3" s="7" t="s">
        <v>3</v>
      </c>
      <c r="C3" s="7" t="s">
        <v>1098</v>
      </c>
    </row>
    <row r="4" spans="1:12">
      <c r="B4" s="7" t="s">
        <v>4</v>
      </c>
      <c r="C4" s="7" t="s">
        <v>4</v>
      </c>
    </row>
    <row r="5" spans="1:12">
      <c r="B5" s="7" t="s">
        <v>4</v>
      </c>
      <c r="C5" s="7" t="s">
        <v>4</v>
      </c>
    </row>
    <row r="6" spans="1:12">
      <c r="A6" s="1" t="s">
        <v>4</v>
      </c>
      <c r="B6" s="1" t="s">
        <v>859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>
      <c r="A7" s="1" t="s">
        <v>4</v>
      </c>
      <c r="B7" s="1" t="s">
        <v>897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</row>
    <row r="8" spans="1:12">
      <c r="A8" s="1" t="s">
        <v>4</v>
      </c>
      <c r="B8" s="1" t="s">
        <v>64</v>
      </c>
      <c r="C8" s="1" t="s">
        <v>65</v>
      </c>
      <c r="D8" s="1" t="s">
        <v>69</v>
      </c>
      <c r="E8" s="1" t="s">
        <v>106</v>
      </c>
      <c r="F8" s="1" t="s">
        <v>108</v>
      </c>
      <c r="G8" s="1" t="s">
        <v>109</v>
      </c>
      <c r="H8" s="1" t="s">
        <v>6</v>
      </c>
      <c r="I8" s="1" t="s">
        <v>111</v>
      </c>
      <c r="J8" s="1" t="s">
        <v>73</v>
      </c>
      <c r="K8" s="1" t="s">
        <v>112</v>
      </c>
      <c r="L8" s="1" t="s">
        <v>4</v>
      </c>
    </row>
    <row r="9" spans="1:12">
      <c r="A9" s="1" t="s">
        <v>4</v>
      </c>
      <c r="B9" s="1" t="s">
        <v>4</v>
      </c>
      <c r="C9" s="1" t="s">
        <v>4</v>
      </c>
      <c r="D9" s="1" t="s">
        <v>4</v>
      </c>
      <c r="E9" s="1" t="s">
        <v>167</v>
      </c>
      <c r="F9" s="1" t="s">
        <v>168</v>
      </c>
      <c r="G9" s="1" t="s">
        <v>4</v>
      </c>
      <c r="H9" s="1" t="s">
        <v>8</v>
      </c>
      <c r="I9" s="1" t="s">
        <v>9</v>
      </c>
      <c r="J9" s="1" t="s">
        <v>9</v>
      </c>
      <c r="K9" s="1" t="s">
        <v>9</v>
      </c>
      <c r="L9" s="1" t="s">
        <v>4</v>
      </c>
    </row>
    <row r="10" spans="1:12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4</v>
      </c>
    </row>
    <row r="11" spans="1:12">
      <c r="A11" s="8" t="s">
        <v>4</v>
      </c>
      <c r="B11" s="8" t="s">
        <v>898</v>
      </c>
      <c r="C11" s="8" t="s">
        <v>4</v>
      </c>
      <c r="D11" s="8" t="s">
        <v>4</v>
      </c>
      <c r="E11" s="8" t="s">
        <v>4</v>
      </c>
      <c r="F11" s="10">
        <v>26141776.280000001</v>
      </c>
      <c r="G11" s="8" t="s">
        <v>4</v>
      </c>
      <c r="H11" s="10">
        <v>129401.94</v>
      </c>
      <c r="I11" s="8" t="s">
        <v>4</v>
      </c>
      <c r="J11" s="9">
        <v>1</v>
      </c>
      <c r="K11" s="9">
        <v>0.1439</v>
      </c>
      <c r="L11" s="8" t="s">
        <v>4</v>
      </c>
    </row>
    <row r="12" spans="1:12">
      <c r="A12" s="3" t="s">
        <v>4</v>
      </c>
      <c r="B12" s="3" t="s">
        <v>899</v>
      </c>
      <c r="C12" s="3" t="s">
        <v>4</v>
      </c>
      <c r="D12" s="3" t="s">
        <v>4</v>
      </c>
      <c r="E12" s="3" t="s">
        <v>4</v>
      </c>
      <c r="F12" s="12">
        <v>10025779.92</v>
      </c>
      <c r="G12" s="3" t="s">
        <v>4</v>
      </c>
      <c r="H12" s="12">
        <v>51462.65</v>
      </c>
      <c r="I12" s="3" t="s">
        <v>4</v>
      </c>
      <c r="J12" s="11">
        <v>0.3977</v>
      </c>
      <c r="K12" s="11">
        <v>5.7200000000000001E-2</v>
      </c>
      <c r="L12" s="3" t="s">
        <v>4</v>
      </c>
    </row>
    <row r="13" spans="1:12">
      <c r="A13" s="3" t="s">
        <v>4</v>
      </c>
      <c r="B13" s="3" t="s">
        <v>900</v>
      </c>
      <c r="C13" s="3" t="s">
        <v>4</v>
      </c>
      <c r="D13" s="3" t="s">
        <v>4</v>
      </c>
      <c r="E13" s="3" t="s">
        <v>4</v>
      </c>
      <c r="F13" s="12">
        <v>3685000</v>
      </c>
      <c r="G13" s="3" t="s">
        <v>4</v>
      </c>
      <c r="H13" s="12">
        <v>3647.75</v>
      </c>
      <c r="I13" s="3" t="s">
        <v>4</v>
      </c>
      <c r="J13" s="11">
        <v>2.8199999999999999E-2</v>
      </c>
      <c r="K13" s="11">
        <v>4.1000000000000003E-3</v>
      </c>
      <c r="L13" s="3" t="s">
        <v>4</v>
      </c>
    </row>
    <row r="14" spans="1:12">
      <c r="A14" s="13" t="s">
        <v>4</v>
      </c>
      <c r="B14" s="13" t="s">
        <v>901</v>
      </c>
      <c r="C14" s="14">
        <v>50001023</v>
      </c>
      <c r="D14" s="13" t="s">
        <v>89</v>
      </c>
      <c r="E14" s="13" t="s">
        <v>878</v>
      </c>
      <c r="F14" s="16">
        <v>1600000</v>
      </c>
      <c r="G14" s="16">
        <v>101.11</v>
      </c>
      <c r="H14" s="16">
        <v>1617.7</v>
      </c>
      <c r="I14" s="15">
        <v>6.9999999999999999E-4</v>
      </c>
      <c r="J14" s="15">
        <v>1.2500000000000001E-2</v>
      </c>
      <c r="K14" s="15">
        <v>1.8E-3</v>
      </c>
      <c r="L14" s="13" t="s">
        <v>4</v>
      </c>
    </row>
    <row r="15" spans="1:12">
      <c r="A15" s="13" t="s">
        <v>4</v>
      </c>
      <c r="B15" s="13" t="s">
        <v>902</v>
      </c>
      <c r="C15" s="14">
        <v>9840580</v>
      </c>
      <c r="D15" s="13" t="s">
        <v>45</v>
      </c>
      <c r="E15" s="13" t="s">
        <v>903</v>
      </c>
      <c r="F15" s="16">
        <v>1500000</v>
      </c>
      <c r="G15" s="16">
        <v>2.71</v>
      </c>
      <c r="H15" s="16">
        <v>132.71</v>
      </c>
      <c r="I15" s="15">
        <v>0</v>
      </c>
      <c r="J15" s="15">
        <v>1E-3</v>
      </c>
      <c r="K15" s="15">
        <v>1E-4</v>
      </c>
      <c r="L15" s="13" t="s">
        <v>4</v>
      </c>
    </row>
    <row r="16" spans="1:12">
      <c r="A16" s="13" t="s">
        <v>4</v>
      </c>
      <c r="B16" s="13" t="s">
        <v>904</v>
      </c>
      <c r="C16" s="14">
        <v>62016084</v>
      </c>
      <c r="D16" s="13" t="s">
        <v>89</v>
      </c>
      <c r="E16" s="13" t="s">
        <v>872</v>
      </c>
      <c r="F16" s="16">
        <v>487500</v>
      </c>
      <c r="G16" s="16">
        <v>324.33</v>
      </c>
      <c r="H16" s="16">
        <v>1581.11</v>
      </c>
      <c r="I16" s="15">
        <v>0</v>
      </c>
      <c r="J16" s="15">
        <v>1.2200000000000001E-2</v>
      </c>
      <c r="K16" s="15">
        <v>1.8E-3</v>
      </c>
      <c r="L16" s="13" t="s">
        <v>4</v>
      </c>
    </row>
    <row r="17" spans="1:12">
      <c r="A17" s="13" t="s">
        <v>4</v>
      </c>
      <c r="B17" s="13" t="s">
        <v>904</v>
      </c>
      <c r="C17" s="14">
        <v>62016084</v>
      </c>
      <c r="D17" s="13" t="s">
        <v>89</v>
      </c>
      <c r="E17" s="13" t="s">
        <v>905</v>
      </c>
      <c r="F17" s="16">
        <v>97500</v>
      </c>
      <c r="G17" s="16">
        <v>324.33</v>
      </c>
      <c r="H17" s="16">
        <v>316.23</v>
      </c>
      <c r="I17" s="15">
        <v>0</v>
      </c>
      <c r="J17" s="15">
        <v>2.3999999999999998E-3</v>
      </c>
      <c r="K17" s="15">
        <v>2.9999999999999997E-4</v>
      </c>
      <c r="L17" s="13" t="s">
        <v>4</v>
      </c>
    </row>
    <row r="18" spans="1:12">
      <c r="A18" s="3" t="s">
        <v>4</v>
      </c>
      <c r="B18" s="3" t="s">
        <v>906</v>
      </c>
      <c r="C18" s="3" t="s">
        <v>4</v>
      </c>
      <c r="D18" s="3" t="s">
        <v>4</v>
      </c>
      <c r="E18" s="3" t="s">
        <v>4</v>
      </c>
      <c r="F18" s="12">
        <v>3340203.39</v>
      </c>
      <c r="G18" s="3" t="s">
        <v>4</v>
      </c>
      <c r="H18" s="12">
        <v>40188.400000000001</v>
      </c>
      <c r="I18" s="3" t="s">
        <v>4</v>
      </c>
      <c r="J18" s="11">
        <v>0.31059999999999999</v>
      </c>
      <c r="K18" s="11">
        <v>4.4699999999999997E-2</v>
      </c>
      <c r="L18" s="3" t="s">
        <v>4</v>
      </c>
    </row>
    <row r="19" spans="1:12">
      <c r="A19" s="13" t="s">
        <v>4</v>
      </c>
      <c r="B19" s="13" t="s">
        <v>907</v>
      </c>
      <c r="C19" s="14">
        <v>62010327</v>
      </c>
      <c r="D19" s="13" t="s">
        <v>45</v>
      </c>
      <c r="E19" s="13" t="s">
        <v>908</v>
      </c>
      <c r="F19" s="16">
        <v>1354</v>
      </c>
      <c r="G19" s="16">
        <v>126476.37</v>
      </c>
      <c r="H19" s="16">
        <v>5582.72</v>
      </c>
      <c r="I19" s="15">
        <v>0</v>
      </c>
      <c r="J19" s="15">
        <v>4.3099999999999999E-2</v>
      </c>
      <c r="K19" s="15">
        <v>6.1999999999999998E-3</v>
      </c>
      <c r="L19" s="13" t="s">
        <v>4</v>
      </c>
    </row>
    <row r="20" spans="1:12">
      <c r="A20" s="13" t="s">
        <v>4</v>
      </c>
      <c r="B20" s="13" t="s">
        <v>909</v>
      </c>
      <c r="C20" s="14">
        <v>500055207</v>
      </c>
      <c r="D20" s="13" t="s">
        <v>89</v>
      </c>
      <c r="E20" s="13" t="s">
        <v>910</v>
      </c>
      <c r="F20" s="16">
        <v>3322548.2</v>
      </c>
      <c r="G20" s="16">
        <v>188.05</v>
      </c>
      <c r="H20" s="16">
        <v>6247.92</v>
      </c>
      <c r="I20" s="15">
        <v>0</v>
      </c>
      <c r="J20" s="15">
        <v>4.8300000000000003E-2</v>
      </c>
      <c r="K20" s="15">
        <v>6.8999999999999999E-3</v>
      </c>
      <c r="L20" s="13" t="s">
        <v>4</v>
      </c>
    </row>
    <row r="21" spans="1:12">
      <c r="A21" s="13" t="s">
        <v>4</v>
      </c>
      <c r="B21" s="13" t="s">
        <v>911</v>
      </c>
      <c r="C21" s="14">
        <v>100500131</v>
      </c>
      <c r="D21" s="13" t="s">
        <v>89</v>
      </c>
      <c r="E21" s="13" t="s">
        <v>912</v>
      </c>
      <c r="F21" s="16">
        <v>2892.57</v>
      </c>
      <c r="G21" s="16">
        <v>148042.76</v>
      </c>
      <c r="H21" s="16">
        <v>4282.24</v>
      </c>
      <c r="I21" s="15">
        <v>0</v>
      </c>
      <c r="J21" s="15">
        <v>3.3099999999999997E-2</v>
      </c>
      <c r="K21" s="15">
        <v>4.7999999999999996E-3</v>
      </c>
      <c r="L21" s="13" t="s">
        <v>4</v>
      </c>
    </row>
    <row r="22" spans="1:12">
      <c r="A22" s="13" t="s">
        <v>4</v>
      </c>
      <c r="B22" s="13" t="s">
        <v>913</v>
      </c>
      <c r="C22" s="14">
        <v>62011770</v>
      </c>
      <c r="D22" s="13" t="s">
        <v>45</v>
      </c>
      <c r="E22" s="13" t="s">
        <v>872</v>
      </c>
      <c r="F22" s="16">
        <v>3</v>
      </c>
      <c r="G22" s="16">
        <v>500</v>
      </c>
      <c r="H22" s="16">
        <v>0.05</v>
      </c>
      <c r="I22" s="15">
        <v>0</v>
      </c>
      <c r="J22" s="15">
        <v>0</v>
      </c>
      <c r="K22" s="15">
        <v>0</v>
      </c>
      <c r="L22" s="13" t="s">
        <v>4</v>
      </c>
    </row>
    <row r="23" spans="1:12">
      <c r="A23" s="13" t="s">
        <v>4</v>
      </c>
      <c r="B23" s="13" t="s">
        <v>914</v>
      </c>
      <c r="C23" s="14">
        <v>50006147</v>
      </c>
      <c r="D23" s="13" t="s">
        <v>89</v>
      </c>
      <c r="E23" s="13" t="s">
        <v>915</v>
      </c>
      <c r="F23" s="16">
        <v>3935.78</v>
      </c>
      <c r="G23" s="16">
        <v>129874.86</v>
      </c>
      <c r="H23" s="16">
        <v>5111.59</v>
      </c>
      <c r="I23" s="15">
        <v>8.0000000000000004E-4</v>
      </c>
      <c r="J23" s="15">
        <v>3.95E-2</v>
      </c>
      <c r="K23" s="15">
        <v>5.7000000000000002E-3</v>
      </c>
      <c r="L23" s="13" t="s">
        <v>4</v>
      </c>
    </row>
    <row r="24" spans="1:12">
      <c r="A24" s="13" t="s">
        <v>4</v>
      </c>
      <c r="B24" s="13" t="s">
        <v>916</v>
      </c>
      <c r="C24" s="14">
        <v>100383074</v>
      </c>
      <c r="D24" s="13" t="s">
        <v>89</v>
      </c>
      <c r="E24" s="13" t="s">
        <v>917</v>
      </c>
      <c r="F24" s="16">
        <v>4514.97</v>
      </c>
      <c r="G24" s="16">
        <v>191287.02</v>
      </c>
      <c r="H24" s="16">
        <v>8636.5499999999993</v>
      </c>
      <c r="I24" s="15">
        <v>0</v>
      </c>
      <c r="J24" s="15">
        <v>6.6699999999999995E-2</v>
      </c>
      <c r="K24" s="15">
        <v>9.5999999999999992E-3</v>
      </c>
      <c r="L24" s="13" t="s">
        <v>4</v>
      </c>
    </row>
    <row r="25" spans="1:12">
      <c r="A25" s="13" t="s">
        <v>4</v>
      </c>
      <c r="B25" s="13" t="s">
        <v>918</v>
      </c>
      <c r="C25" s="14">
        <v>50003037</v>
      </c>
      <c r="D25" s="13" t="s">
        <v>89</v>
      </c>
      <c r="E25" s="13" t="s">
        <v>878</v>
      </c>
      <c r="F25" s="16">
        <v>1629.28</v>
      </c>
      <c r="G25" s="16">
        <v>208412.55</v>
      </c>
      <c r="H25" s="16">
        <v>3395.62</v>
      </c>
      <c r="I25" s="15">
        <v>0</v>
      </c>
      <c r="J25" s="15">
        <v>2.6200000000000001E-2</v>
      </c>
      <c r="K25" s="15">
        <v>3.8E-3</v>
      </c>
      <c r="L25" s="13" t="s">
        <v>4</v>
      </c>
    </row>
    <row r="26" spans="1:12">
      <c r="A26" s="13" t="s">
        <v>4</v>
      </c>
      <c r="B26" s="13" t="s">
        <v>919</v>
      </c>
      <c r="C26" s="14">
        <v>100987569</v>
      </c>
      <c r="D26" s="13" t="s">
        <v>89</v>
      </c>
      <c r="E26" s="13" t="s">
        <v>920</v>
      </c>
      <c r="F26" s="16">
        <v>3325.59</v>
      </c>
      <c r="G26" s="16">
        <v>208435.37</v>
      </c>
      <c r="H26" s="16">
        <v>6931.71</v>
      </c>
      <c r="I26" s="15">
        <v>0</v>
      </c>
      <c r="J26" s="15">
        <v>5.3600000000000002E-2</v>
      </c>
      <c r="K26" s="15">
        <v>7.7000000000000002E-3</v>
      </c>
      <c r="L26" s="13" t="s">
        <v>4</v>
      </c>
    </row>
    <row r="27" spans="1:12">
      <c r="A27" s="3" t="s">
        <v>4</v>
      </c>
      <c r="B27" s="3" t="s">
        <v>921</v>
      </c>
      <c r="C27" s="3" t="s">
        <v>4</v>
      </c>
      <c r="D27" s="3" t="s">
        <v>4</v>
      </c>
      <c r="E27" s="3" t="s">
        <v>4</v>
      </c>
      <c r="F27" s="12">
        <v>1041742.53</v>
      </c>
      <c r="G27" s="3" t="s">
        <v>4</v>
      </c>
      <c r="H27" s="12">
        <v>4337.66</v>
      </c>
      <c r="I27" s="3" t="s">
        <v>4</v>
      </c>
      <c r="J27" s="11">
        <v>3.3500000000000002E-2</v>
      </c>
      <c r="K27" s="11">
        <v>4.7999999999999996E-3</v>
      </c>
      <c r="L27" s="3" t="s">
        <v>4</v>
      </c>
    </row>
    <row r="28" spans="1:12">
      <c r="A28" s="13" t="s">
        <v>4</v>
      </c>
      <c r="B28" s="13" t="s">
        <v>922</v>
      </c>
      <c r="C28" s="14">
        <v>50001080</v>
      </c>
      <c r="D28" s="13" t="s">
        <v>89</v>
      </c>
      <c r="E28" s="13" t="s">
        <v>923</v>
      </c>
      <c r="F28" s="16">
        <v>15.06</v>
      </c>
      <c r="G28" s="16">
        <v>1098190.69</v>
      </c>
      <c r="H28" s="16">
        <v>165.39</v>
      </c>
      <c r="I28" s="15">
        <v>0</v>
      </c>
      <c r="J28" s="15">
        <v>1.2999999999999999E-3</v>
      </c>
      <c r="K28" s="15">
        <v>2.0000000000000001E-4</v>
      </c>
      <c r="L28" s="13" t="s">
        <v>4</v>
      </c>
    </row>
    <row r="29" spans="1:12">
      <c r="A29" s="13" t="s">
        <v>4</v>
      </c>
      <c r="B29" s="13" t="s">
        <v>922</v>
      </c>
      <c r="C29" s="14">
        <v>50001114</v>
      </c>
      <c r="D29" s="13" t="s">
        <v>89</v>
      </c>
      <c r="E29" s="13" t="s">
        <v>878</v>
      </c>
      <c r="F29" s="16">
        <v>282.47000000000003</v>
      </c>
      <c r="G29" s="16">
        <v>1098190.69</v>
      </c>
      <c r="H29" s="16">
        <v>3102.06</v>
      </c>
      <c r="I29" s="15">
        <v>0</v>
      </c>
      <c r="J29" s="15">
        <v>2.4E-2</v>
      </c>
      <c r="K29" s="15">
        <v>3.3999999999999998E-3</v>
      </c>
      <c r="L29" s="13" t="s">
        <v>4</v>
      </c>
    </row>
    <row r="30" spans="1:12">
      <c r="A30" s="13" t="s">
        <v>4</v>
      </c>
      <c r="B30" s="13" t="s">
        <v>924</v>
      </c>
      <c r="C30" s="14">
        <v>50000884</v>
      </c>
      <c r="D30" s="13" t="s">
        <v>89</v>
      </c>
      <c r="E30" s="13" t="s">
        <v>878</v>
      </c>
      <c r="F30" s="16">
        <v>1041445</v>
      </c>
      <c r="G30" s="16">
        <v>102.76</v>
      </c>
      <c r="H30" s="16">
        <v>1070.21</v>
      </c>
      <c r="I30" s="15">
        <v>5.0000000000000001E-4</v>
      </c>
      <c r="J30" s="15">
        <v>8.3000000000000001E-3</v>
      </c>
      <c r="K30" s="15">
        <v>1.1999999999999999E-3</v>
      </c>
      <c r="L30" s="13" t="s">
        <v>4</v>
      </c>
    </row>
    <row r="31" spans="1:12">
      <c r="A31" s="3" t="s">
        <v>4</v>
      </c>
      <c r="B31" s="3" t="s">
        <v>925</v>
      </c>
      <c r="C31" s="3" t="s">
        <v>4</v>
      </c>
      <c r="D31" s="3" t="s">
        <v>4</v>
      </c>
      <c r="E31" s="3" t="s">
        <v>4</v>
      </c>
      <c r="F31" s="12">
        <v>1958834</v>
      </c>
      <c r="G31" s="3" t="s">
        <v>4</v>
      </c>
      <c r="H31" s="12">
        <v>3288.85</v>
      </c>
      <c r="I31" s="3" t="s">
        <v>4</v>
      </c>
      <c r="J31" s="11">
        <v>2.5399999999999999E-2</v>
      </c>
      <c r="K31" s="11">
        <v>3.7000000000000002E-3</v>
      </c>
      <c r="L31" s="3" t="s">
        <v>4</v>
      </c>
    </row>
    <row r="32" spans="1:12">
      <c r="A32" s="13" t="s">
        <v>4</v>
      </c>
      <c r="B32" s="13" t="s">
        <v>926</v>
      </c>
      <c r="C32" s="14">
        <v>62006150</v>
      </c>
      <c r="D32" s="13" t="s">
        <v>45</v>
      </c>
      <c r="E32" s="13" t="s">
        <v>927</v>
      </c>
      <c r="F32" s="16">
        <v>655000</v>
      </c>
      <c r="G32" s="16">
        <v>97.99</v>
      </c>
      <c r="H32" s="16">
        <v>2092.4899999999998</v>
      </c>
      <c r="I32" s="15">
        <v>0</v>
      </c>
      <c r="J32" s="15">
        <v>1.6199999999999999E-2</v>
      </c>
      <c r="K32" s="15">
        <v>2.3E-3</v>
      </c>
      <c r="L32" s="13" t="s">
        <v>4</v>
      </c>
    </row>
    <row r="33" spans="1:12">
      <c r="A33" s="13" t="s">
        <v>4</v>
      </c>
      <c r="B33" s="13" t="s">
        <v>928</v>
      </c>
      <c r="C33" s="14">
        <v>100189521</v>
      </c>
      <c r="D33" s="13" t="s">
        <v>89</v>
      </c>
      <c r="E33" s="13" t="s">
        <v>878</v>
      </c>
      <c r="F33" s="16">
        <v>1303834</v>
      </c>
      <c r="G33" s="16">
        <v>91.76</v>
      </c>
      <c r="H33" s="16">
        <v>1196.3599999999999</v>
      </c>
      <c r="I33" s="15">
        <v>1.6000000000000001E-3</v>
      </c>
      <c r="J33" s="15">
        <v>9.1999999999999998E-3</v>
      </c>
      <c r="K33" s="15">
        <v>1.2999999999999999E-3</v>
      </c>
      <c r="L33" s="13" t="s">
        <v>4</v>
      </c>
    </row>
    <row r="34" spans="1:12">
      <c r="A34" s="3" t="s">
        <v>4</v>
      </c>
      <c r="B34" s="3" t="s">
        <v>929</v>
      </c>
      <c r="C34" s="3" t="s">
        <v>4</v>
      </c>
      <c r="D34" s="3" t="s">
        <v>4</v>
      </c>
      <c r="E34" s="3" t="s">
        <v>4</v>
      </c>
      <c r="F34" s="12">
        <v>16115996.359999999</v>
      </c>
      <c r="G34" s="3" t="s">
        <v>4</v>
      </c>
      <c r="H34" s="12">
        <v>77939.289999999994</v>
      </c>
      <c r="I34" s="3" t="s">
        <v>4</v>
      </c>
      <c r="J34" s="11">
        <v>0.60229999999999995</v>
      </c>
      <c r="K34" s="11">
        <v>8.6599999999999996E-2</v>
      </c>
      <c r="L34" s="3" t="s">
        <v>4</v>
      </c>
    </row>
    <row r="35" spans="1:12">
      <c r="A35" s="3" t="s">
        <v>4</v>
      </c>
      <c r="B35" s="3" t="s">
        <v>900</v>
      </c>
      <c r="C35" s="3" t="s">
        <v>4</v>
      </c>
      <c r="D35" s="3" t="s">
        <v>4</v>
      </c>
      <c r="E35" s="3" t="s">
        <v>4</v>
      </c>
      <c r="F35" s="12">
        <v>0</v>
      </c>
      <c r="G35" s="3" t="s">
        <v>4</v>
      </c>
      <c r="H35" s="12">
        <v>0</v>
      </c>
      <c r="I35" s="3" t="s">
        <v>4</v>
      </c>
      <c r="J35" s="11">
        <v>0</v>
      </c>
      <c r="K35" s="11">
        <v>0</v>
      </c>
      <c r="L35" s="3" t="s">
        <v>4</v>
      </c>
    </row>
    <row r="36" spans="1:12">
      <c r="A36" s="3" t="s">
        <v>4</v>
      </c>
      <c r="B36" s="3" t="s">
        <v>906</v>
      </c>
      <c r="C36" s="3" t="s">
        <v>4</v>
      </c>
      <c r="D36" s="3" t="s">
        <v>4</v>
      </c>
      <c r="E36" s="3" t="s">
        <v>4</v>
      </c>
      <c r="F36" s="12">
        <v>714214.85</v>
      </c>
      <c r="G36" s="3" t="s">
        <v>4</v>
      </c>
      <c r="H36" s="12">
        <v>22112.959999999999</v>
      </c>
      <c r="I36" s="3" t="s">
        <v>4</v>
      </c>
      <c r="J36" s="11">
        <v>0.1709</v>
      </c>
      <c r="K36" s="11">
        <v>2.46E-2</v>
      </c>
      <c r="L36" s="3" t="s">
        <v>4</v>
      </c>
    </row>
    <row r="37" spans="1:12">
      <c r="A37" s="13" t="s">
        <v>4</v>
      </c>
      <c r="B37" s="13" t="s">
        <v>930</v>
      </c>
      <c r="C37" s="13" t="s">
        <v>931</v>
      </c>
      <c r="D37" s="13" t="s">
        <v>45</v>
      </c>
      <c r="E37" s="13" t="s">
        <v>932</v>
      </c>
      <c r="F37" s="16">
        <v>710000</v>
      </c>
      <c r="G37" s="16">
        <v>96.64</v>
      </c>
      <c r="H37" s="16">
        <v>2236.94</v>
      </c>
      <c r="I37" s="15">
        <v>1.2999999999999999E-3</v>
      </c>
      <c r="J37" s="15">
        <v>1.7299999999999999E-2</v>
      </c>
      <c r="K37" s="15">
        <v>2.5000000000000001E-3</v>
      </c>
      <c r="L37" s="14">
        <v>60391075</v>
      </c>
    </row>
    <row r="38" spans="1:12">
      <c r="A38" s="13" t="s">
        <v>4</v>
      </c>
      <c r="B38" s="13" t="s">
        <v>933</v>
      </c>
      <c r="C38" s="14">
        <v>62011226</v>
      </c>
      <c r="D38" s="13" t="s">
        <v>45</v>
      </c>
      <c r="E38" s="13" t="s">
        <v>934</v>
      </c>
      <c r="F38" s="16">
        <v>363.24</v>
      </c>
      <c r="G38" s="16">
        <v>110703.88</v>
      </c>
      <c r="H38" s="16">
        <v>1310.91</v>
      </c>
      <c r="I38" s="15">
        <v>0</v>
      </c>
      <c r="J38" s="15">
        <v>1.01E-2</v>
      </c>
      <c r="K38" s="15">
        <v>1.5E-3</v>
      </c>
      <c r="L38" s="13" t="s">
        <v>4</v>
      </c>
    </row>
    <row r="39" spans="1:12">
      <c r="A39" s="13" t="s">
        <v>4</v>
      </c>
      <c r="B39" s="13" t="s">
        <v>935</v>
      </c>
      <c r="C39" s="14">
        <v>62010913</v>
      </c>
      <c r="D39" s="13" t="s">
        <v>45</v>
      </c>
      <c r="E39" s="13" t="s">
        <v>936</v>
      </c>
      <c r="F39" s="16">
        <v>1604.88</v>
      </c>
      <c r="G39" s="16">
        <v>166429.54999999999</v>
      </c>
      <c r="H39" s="16">
        <v>8707.44</v>
      </c>
      <c r="I39" s="15">
        <v>3.5999999999999999E-3</v>
      </c>
      <c r="J39" s="15">
        <v>6.7299999999999999E-2</v>
      </c>
      <c r="K39" s="15">
        <v>9.7000000000000003E-3</v>
      </c>
      <c r="L39" s="13" t="s">
        <v>4</v>
      </c>
    </row>
    <row r="40" spans="1:12">
      <c r="A40" s="13" t="s">
        <v>4</v>
      </c>
      <c r="B40" s="13" t="s">
        <v>1108</v>
      </c>
      <c r="C40" s="14">
        <v>62010699</v>
      </c>
      <c r="D40" s="13" t="s">
        <v>45</v>
      </c>
      <c r="E40" s="13" t="s">
        <v>872</v>
      </c>
      <c r="F40" s="16">
        <v>1324.86</v>
      </c>
      <c r="G40" s="16">
        <v>129450.56</v>
      </c>
      <c r="H40" s="16">
        <v>5591.03</v>
      </c>
      <c r="I40" s="15">
        <v>0</v>
      </c>
      <c r="J40" s="15">
        <v>4.3200000000000002E-2</v>
      </c>
      <c r="K40" s="15">
        <v>6.1999999999999998E-3</v>
      </c>
      <c r="L40" s="13" t="s">
        <v>4</v>
      </c>
    </row>
    <row r="41" spans="1:12">
      <c r="A41" s="13" t="s">
        <v>4</v>
      </c>
      <c r="B41" s="13" t="s">
        <v>1109</v>
      </c>
      <c r="C41" s="14">
        <v>60416153</v>
      </c>
      <c r="D41" s="13" t="s">
        <v>45</v>
      </c>
      <c r="E41" s="13" t="s">
        <v>937</v>
      </c>
      <c r="F41" s="16">
        <v>53.28</v>
      </c>
      <c r="G41" s="16">
        <v>141970.35</v>
      </c>
      <c r="H41" s="16">
        <v>246.59</v>
      </c>
      <c r="I41" s="15">
        <v>0</v>
      </c>
      <c r="J41" s="15">
        <v>1.9E-3</v>
      </c>
      <c r="K41" s="15">
        <v>2.9999999999999997E-4</v>
      </c>
      <c r="L41" s="13" t="s">
        <v>4</v>
      </c>
    </row>
    <row r="42" spans="1:12">
      <c r="A42" s="13" t="s">
        <v>4</v>
      </c>
      <c r="B42" s="13" t="s">
        <v>1109</v>
      </c>
      <c r="C42" s="13" t="s">
        <v>938</v>
      </c>
      <c r="D42" s="13" t="s">
        <v>45</v>
      </c>
      <c r="E42" s="13" t="s">
        <v>939</v>
      </c>
      <c r="F42" s="16">
        <v>868.59</v>
      </c>
      <c r="G42" s="16">
        <v>141970.35</v>
      </c>
      <c r="H42" s="16">
        <v>4020.04</v>
      </c>
      <c r="I42" s="15">
        <v>0</v>
      </c>
      <c r="J42" s="15">
        <v>3.1099999999999999E-2</v>
      </c>
      <c r="K42" s="15">
        <v>4.4999999999999997E-3</v>
      </c>
      <c r="L42" s="14">
        <v>60416153</v>
      </c>
    </row>
    <row r="43" spans="1:12">
      <c r="A43" s="3" t="s">
        <v>4</v>
      </c>
      <c r="B43" s="3" t="s">
        <v>921</v>
      </c>
      <c r="C43" s="3" t="s">
        <v>4</v>
      </c>
      <c r="D43" s="3" t="s">
        <v>4</v>
      </c>
      <c r="E43" s="3" t="s">
        <v>4</v>
      </c>
      <c r="F43" s="12">
        <v>10857467.800000001</v>
      </c>
      <c r="G43" s="3" t="s">
        <v>4</v>
      </c>
      <c r="H43" s="12">
        <v>37511.18</v>
      </c>
      <c r="I43" s="3" t="s">
        <v>4</v>
      </c>
      <c r="J43" s="11">
        <v>0.28989999999999999</v>
      </c>
      <c r="K43" s="11">
        <v>4.1700000000000001E-2</v>
      </c>
      <c r="L43" s="3" t="s">
        <v>4</v>
      </c>
    </row>
    <row r="44" spans="1:12">
      <c r="A44" s="13" t="s">
        <v>4</v>
      </c>
      <c r="B44" s="13" t="s">
        <v>940</v>
      </c>
      <c r="C44" s="14">
        <v>62000073</v>
      </c>
      <c r="D44" s="13" t="s">
        <v>45</v>
      </c>
      <c r="E44" s="13" t="s">
        <v>941</v>
      </c>
      <c r="F44" s="16">
        <v>604613.31999999995</v>
      </c>
      <c r="G44" s="16">
        <v>106.92</v>
      </c>
      <c r="H44" s="16">
        <v>2107.5100000000002</v>
      </c>
      <c r="I44" s="15">
        <v>0</v>
      </c>
      <c r="J44" s="15">
        <v>1.6299999999999999E-2</v>
      </c>
      <c r="K44" s="15">
        <v>2.3E-3</v>
      </c>
      <c r="L44" s="13" t="s">
        <v>4</v>
      </c>
    </row>
    <row r="45" spans="1:12">
      <c r="A45" s="13" t="s">
        <v>4</v>
      </c>
      <c r="B45" s="13" t="s">
        <v>942</v>
      </c>
      <c r="C45" s="14">
        <v>62002026</v>
      </c>
      <c r="D45" s="13" t="s">
        <v>45</v>
      </c>
      <c r="E45" s="13" t="s">
        <v>872</v>
      </c>
      <c r="F45" s="16">
        <v>1549015.1</v>
      </c>
      <c r="G45" s="16">
        <v>122.06</v>
      </c>
      <c r="H45" s="16">
        <v>6163.57</v>
      </c>
      <c r="I45" s="15">
        <v>0</v>
      </c>
      <c r="J45" s="15">
        <v>4.7600000000000003E-2</v>
      </c>
      <c r="K45" s="15">
        <v>6.7999999999999996E-3</v>
      </c>
      <c r="L45" s="13" t="s">
        <v>4</v>
      </c>
    </row>
    <row r="46" spans="1:12">
      <c r="A46" s="13" t="s">
        <v>4</v>
      </c>
      <c r="B46" s="13" t="s">
        <v>943</v>
      </c>
      <c r="C46" s="13" t="s">
        <v>944</v>
      </c>
      <c r="D46" s="13" t="s">
        <v>45</v>
      </c>
      <c r="E46" s="13" t="s">
        <v>945</v>
      </c>
      <c r="F46" s="16">
        <v>684747</v>
      </c>
      <c r="G46" s="16">
        <v>107.8</v>
      </c>
      <c r="H46" s="16">
        <v>2406.39</v>
      </c>
      <c r="I46" s="15">
        <v>2.0000000000000001E-4</v>
      </c>
      <c r="J46" s="15">
        <v>1.8599999999999998E-2</v>
      </c>
      <c r="K46" s="15">
        <v>2.7000000000000001E-3</v>
      </c>
      <c r="L46" s="14">
        <v>60345899</v>
      </c>
    </row>
    <row r="47" spans="1:12">
      <c r="A47" s="13" t="s">
        <v>4</v>
      </c>
      <c r="B47" s="13" t="s">
        <v>946</v>
      </c>
      <c r="C47" s="14">
        <v>60385630</v>
      </c>
      <c r="D47" s="13" t="s">
        <v>45</v>
      </c>
      <c r="E47" s="13" t="s">
        <v>872</v>
      </c>
      <c r="F47" s="16">
        <v>1260552</v>
      </c>
      <c r="G47" s="16">
        <v>111.67</v>
      </c>
      <c r="H47" s="16">
        <v>4588.84</v>
      </c>
      <c r="I47" s="15">
        <v>9.7000000000000003E-2</v>
      </c>
      <c r="J47" s="15">
        <v>3.5499999999999997E-2</v>
      </c>
      <c r="K47" s="15">
        <v>5.1000000000000004E-3</v>
      </c>
      <c r="L47" s="13" t="s">
        <v>4</v>
      </c>
    </row>
    <row r="48" spans="1:12">
      <c r="A48" s="13" t="s">
        <v>4</v>
      </c>
      <c r="B48" s="13" t="s">
        <v>947</v>
      </c>
      <c r="C48" s="13" t="s">
        <v>948</v>
      </c>
      <c r="D48" s="13" t="s">
        <v>45</v>
      </c>
      <c r="E48" s="13" t="s">
        <v>872</v>
      </c>
      <c r="F48" s="16">
        <v>546392</v>
      </c>
      <c r="G48" s="16">
        <v>111.85</v>
      </c>
      <c r="H48" s="16">
        <v>1992.31</v>
      </c>
      <c r="I48" s="15">
        <v>0</v>
      </c>
      <c r="J48" s="15">
        <v>1.54E-2</v>
      </c>
      <c r="K48" s="15">
        <v>2.2000000000000001E-3</v>
      </c>
      <c r="L48" s="14">
        <v>60305554</v>
      </c>
    </row>
    <row r="49" spans="1:12">
      <c r="A49" s="13" t="s">
        <v>4</v>
      </c>
      <c r="B49" s="13" t="s">
        <v>949</v>
      </c>
      <c r="C49" s="14">
        <v>62002115</v>
      </c>
      <c r="D49" s="13" t="s">
        <v>51</v>
      </c>
      <c r="E49" s="13" t="s">
        <v>872</v>
      </c>
      <c r="F49" s="16">
        <v>687236</v>
      </c>
      <c r="G49" s="16">
        <v>89.54</v>
      </c>
      <c r="H49" s="16">
        <v>2384.4899999999998</v>
      </c>
      <c r="I49" s="15">
        <v>5.7999999999999996E-3</v>
      </c>
      <c r="J49" s="15">
        <v>1.84E-2</v>
      </c>
      <c r="K49" s="15">
        <v>2.5999999999999999E-3</v>
      </c>
      <c r="L49" s="13" t="s">
        <v>4</v>
      </c>
    </row>
    <row r="50" spans="1:12">
      <c r="A50" s="13" t="s">
        <v>4</v>
      </c>
      <c r="B50" s="13" t="s">
        <v>950</v>
      </c>
      <c r="C50" s="14">
        <v>62007802</v>
      </c>
      <c r="D50" s="13" t="s">
        <v>45</v>
      </c>
      <c r="E50" s="13" t="s">
        <v>872</v>
      </c>
      <c r="F50" s="16">
        <v>820008.38</v>
      </c>
      <c r="G50" s="16">
        <v>83.59</v>
      </c>
      <c r="H50" s="16">
        <v>2234.4699999999998</v>
      </c>
      <c r="I50" s="15">
        <v>1.6000000000000001E-3</v>
      </c>
      <c r="J50" s="15">
        <v>1.7299999999999999E-2</v>
      </c>
      <c r="K50" s="15">
        <v>2.5000000000000001E-3</v>
      </c>
      <c r="L50" s="13" t="s">
        <v>4</v>
      </c>
    </row>
    <row r="51" spans="1:12">
      <c r="A51" s="13" t="s">
        <v>4</v>
      </c>
      <c r="B51" s="13" t="s">
        <v>951</v>
      </c>
      <c r="C51" s="14">
        <v>62002240</v>
      </c>
      <c r="D51" s="13" t="s">
        <v>51</v>
      </c>
      <c r="E51" s="13" t="s">
        <v>952</v>
      </c>
      <c r="F51" s="16">
        <v>665404</v>
      </c>
      <c r="G51" s="16">
        <v>105.23</v>
      </c>
      <c r="H51" s="16">
        <v>2713.28</v>
      </c>
      <c r="I51" s="15">
        <v>0</v>
      </c>
      <c r="J51" s="15">
        <v>2.1000000000000001E-2</v>
      </c>
      <c r="K51" s="15">
        <v>3.0000000000000001E-3</v>
      </c>
      <c r="L51" s="13" t="s">
        <v>4</v>
      </c>
    </row>
    <row r="52" spans="1:12">
      <c r="A52" s="13" t="s">
        <v>4</v>
      </c>
      <c r="B52" s="13" t="s">
        <v>953</v>
      </c>
      <c r="C52" s="14">
        <v>62003258</v>
      </c>
      <c r="D52" s="13" t="s">
        <v>45</v>
      </c>
      <c r="E52" s="13" t="s">
        <v>954</v>
      </c>
      <c r="F52" s="16">
        <v>500000</v>
      </c>
      <c r="G52" s="16">
        <v>87.71</v>
      </c>
      <c r="H52" s="16">
        <v>1429.61</v>
      </c>
      <c r="I52" s="15">
        <v>0</v>
      </c>
      <c r="J52" s="15">
        <v>1.0999999999999999E-2</v>
      </c>
      <c r="K52" s="15">
        <v>1.6000000000000001E-3</v>
      </c>
      <c r="L52" s="13" t="s">
        <v>4</v>
      </c>
    </row>
    <row r="53" spans="1:12">
      <c r="A53" s="13" t="s">
        <v>4</v>
      </c>
      <c r="B53" s="13" t="s">
        <v>955</v>
      </c>
      <c r="C53" s="14">
        <v>62007869</v>
      </c>
      <c r="D53" s="13" t="s">
        <v>45</v>
      </c>
      <c r="E53" s="13" t="s">
        <v>872</v>
      </c>
      <c r="F53" s="16">
        <v>1750000</v>
      </c>
      <c r="G53" s="16">
        <v>101.37</v>
      </c>
      <c r="H53" s="16">
        <v>5783.16</v>
      </c>
      <c r="I53" s="15">
        <v>0</v>
      </c>
      <c r="J53" s="15">
        <v>4.4699999999999997E-2</v>
      </c>
      <c r="K53" s="15">
        <v>6.4000000000000003E-3</v>
      </c>
      <c r="L53" s="13" t="s">
        <v>4</v>
      </c>
    </row>
    <row r="54" spans="1:12">
      <c r="A54" s="13" t="s">
        <v>4</v>
      </c>
      <c r="B54" s="13" t="s">
        <v>956</v>
      </c>
      <c r="C54" s="14">
        <v>9840652</v>
      </c>
      <c r="D54" s="13" t="s">
        <v>51</v>
      </c>
      <c r="E54" s="13" t="s">
        <v>872</v>
      </c>
      <c r="F54" s="16">
        <v>3000</v>
      </c>
      <c r="G54" s="16">
        <v>232.17</v>
      </c>
      <c r="H54" s="16">
        <v>26.99</v>
      </c>
      <c r="I54" s="15">
        <v>1E-4</v>
      </c>
      <c r="J54" s="15">
        <v>2.0000000000000001E-4</v>
      </c>
      <c r="K54" s="15">
        <v>0</v>
      </c>
      <c r="L54" s="13" t="s">
        <v>4</v>
      </c>
    </row>
    <row r="55" spans="1:12">
      <c r="A55" s="13" t="s">
        <v>4</v>
      </c>
      <c r="B55" s="13" t="s">
        <v>957</v>
      </c>
      <c r="C55" s="14">
        <v>60346871</v>
      </c>
      <c r="D55" s="13" t="s">
        <v>45</v>
      </c>
      <c r="E55" s="13" t="s">
        <v>958</v>
      </c>
      <c r="F55" s="16">
        <v>1331500</v>
      </c>
      <c r="G55" s="16">
        <v>123.24</v>
      </c>
      <c r="H55" s="16">
        <v>5349.42</v>
      </c>
      <c r="I55" s="15">
        <v>6.3E-3</v>
      </c>
      <c r="J55" s="15">
        <v>4.1300000000000003E-2</v>
      </c>
      <c r="K55" s="15">
        <v>5.8999999999999999E-3</v>
      </c>
      <c r="L55" s="13" t="s">
        <v>4</v>
      </c>
    </row>
    <row r="56" spans="1:12">
      <c r="A56" s="13" t="s">
        <v>4</v>
      </c>
      <c r="B56" s="13" t="s">
        <v>959</v>
      </c>
      <c r="C56" s="14">
        <v>9840951</v>
      </c>
      <c r="D56" s="13" t="s">
        <v>51</v>
      </c>
      <c r="E56" s="13" t="s">
        <v>960</v>
      </c>
      <c r="F56" s="16">
        <v>455000</v>
      </c>
      <c r="G56" s="16">
        <v>18.78</v>
      </c>
      <c r="H56" s="16">
        <v>331.13</v>
      </c>
      <c r="I56" s="15">
        <v>4.5499999999999999E-2</v>
      </c>
      <c r="J56" s="15">
        <v>2.5999999999999999E-3</v>
      </c>
      <c r="K56" s="15">
        <v>4.0000000000000002E-4</v>
      </c>
      <c r="L56" s="13" t="s">
        <v>4</v>
      </c>
    </row>
    <row r="57" spans="1:12">
      <c r="A57" s="3" t="s">
        <v>4</v>
      </c>
      <c r="B57" s="3" t="s">
        <v>925</v>
      </c>
      <c r="C57" s="3" t="s">
        <v>4</v>
      </c>
      <c r="D57" s="3" t="s">
        <v>4</v>
      </c>
      <c r="E57" s="3" t="s">
        <v>4</v>
      </c>
      <c r="F57" s="12">
        <v>4544313.71</v>
      </c>
      <c r="G57" s="3" t="s">
        <v>4</v>
      </c>
      <c r="H57" s="12">
        <v>18315.150000000001</v>
      </c>
      <c r="I57" s="3" t="s">
        <v>4</v>
      </c>
      <c r="J57" s="11">
        <v>0.14149999999999999</v>
      </c>
      <c r="K57" s="11">
        <v>2.0400000000000001E-2</v>
      </c>
      <c r="L57" s="3" t="s">
        <v>4</v>
      </c>
    </row>
    <row r="58" spans="1:12">
      <c r="A58" s="13" t="s">
        <v>4</v>
      </c>
      <c r="B58" s="13" t="s">
        <v>961</v>
      </c>
      <c r="C58" s="14">
        <v>60419223</v>
      </c>
      <c r="D58" s="13" t="s">
        <v>45</v>
      </c>
      <c r="E58" s="13" t="s">
        <v>962</v>
      </c>
      <c r="F58" s="16">
        <v>739610.99</v>
      </c>
      <c r="G58" s="16">
        <v>115.55</v>
      </c>
      <c r="H58" s="16">
        <v>2786.09</v>
      </c>
      <c r="I58" s="15">
        <v>1.5E-3</v>
      </c>
      <c r="J58" s="15">
        <v>2.1499999999999998E-2</v>
      </c>
      <c r="K58" s="15">
        <v>3.0999999999999999E-3</v>
      </c>
      <c r="L58" s="13" t="s">
        <v>4</v>
      </c>
    </row>
    <row r="59" spans="1:12">
      <c r="A59" s="13" t="s">
        <v>4</v>
      </c>
      <c r="B59" s="13" t="s">
        <v>963</v>
      </c>
      <c r="C59" s="14">
        <v>62002044</v>
      </c>
      <c r="D59" s="13" t="s">
        <v>45</v>
      </c>
      <c r="E59" s="13" t="s">
        <v>872</v>
      </c>
      <c r="F59" s="16">
        <v>600024</v>
      </c>
      <c r="G59" s="16">
        <v>110.65</v>
      </c>
      <c r="H59" s="16">
        <v>2164.48</v>
      </c>
      <c r="I59" s="15">
        <v>1.0699999999999999E-2</v>
      </c>
      <c r="J59" s="15">
        <v>1.67E-2</v>
      </c>
      <c r="K59" s="15">
        <v>2.3999999999999998E-3</v>
      </c>
      <c r="L59" s="13" t="s">
        <v>4</v>
      </c>
    </row>
    <row r="60" spans="1:12">
      <c r="A60" s="13" t="s">
        <v>4</v>
      </c>
      <c r="B60" s="13" t="s">
        <v>963</v>
      </c>
      <c r="C60" s="14">
        <v>62002044</v>
      </c>
      <c r="D60" s="13" t="s">
        <v>45</v>
      </c>
      <c r="E60" s="13" t="s">
        <v>964</v>
      </c>
      <c r="F60" s="16">
        <v>89976</v>
      </c>
      <c r="G60" s="16">
        <v>110.65</v>
      </c>
      <c r="H60" s="16">
        <v>324.57</v>
      </c>
      <c r="I60" s="15">
        <v>1.6000000000000001E-3</v>
      </c>
      <c r="J60" s="15">
        <v>2.5000000000000001E-3</v>
      </c>
      <c r="K60" s="15">
        <v>4.0000000000000002E-4</v>
      </c>
      <c r="L60" s="13" t="s">
        <v>4</v>
      </c>
    </row>
    <row r="61" spans="1:12">
      <c r="A61" s="13" t="s">
        <v>4</v>
      </c>
      <c r="B61" s="13" t="s">
        <v>965</v>
      </c>
      <c r="C61" s="14">
        <v>60408978</v>
      </c>
      <c r="D61" s="13" t="s">
        <v>45</v>
      </c>
      <c r="E61" s="13" t="s">
        <v>872</v>
      </c>
      <c r="F61" s="16">
        <v>700000</v>
      </c>
      <c r="G61" s="16">
        <v>122.8</v>
      </c>
      <c r="H61" s="16">
        <v>2802.27</v>
      </c>
      <c r="I61" s="15">
        <v>9.2999999999999992E-3</v>
      </c>
      <c r="J61" s="15">
        <v>2.1700000000000001E-2</v>
      </c>
      <c r="K61" s="15">
        <v>3.0999999999999999E-3</v>
      </c>
      <c r="L61" s="13" t="s">
        <v>4</v>
      </c>
    </row>
    <row r="62" spans="1:12">
      <c r="A62" s="13" t="s">
        <v>4</v>
      </c>
      <c r="B62" s="13" t="s">
        <v>966</v>
      </c>
      <c r="C62" s="14">
        <v>62012463</v>
      </c>
      <c r="D62" s="13" t="s">
        <v>51</v>
      </c>
      <c r="E62" s="13" t="s">
        <v>872</v>
      </c>
      <c r="F62" s="16">
        <v>465342.71999999997</v>
      </c>
      <c r="G62" s="16">
        <v>98.82</v>
      </c>
      <c r="H62" s="16">
        <v>1781.83</v>
      </c>
      <c r="I62" s="15">
        <v>0</v>
      </c>
      <c r="J62" s="15">
        <v>1.38E-2</v>
      </c>
      <c r="K62" s="15">
        <v>2E-3</v>
      </c>
      <c r="L62" s="13" t="s">
        <v>4</v>
      </c>
    </row>
    <row r="63" spans="1:12">
      <c r="A63" s="13" t="s">
        <v>4</v>
      </c>
      <c r="B63" s="13" t="s">
        <v>967</v>
      </c>
      <c r="C63" s="14">
        <v>62010434</v>
      </c>
      <c r="D63" s="13" t="s">
        <v>89</v>
      </c>
      <c r="E63" s="13" t="s">
        <v>968</v>
      </c>
      <c r="F63" s="16">
        <v>749250</v>
      </c>
      <c r="G63" s="16">
        <v>523.77</v>
      </c>
      <c r="H63" s="16">
        <v>3924.33</v>
      </c>
      <c r="I63" s="15">
        <v>0</v>
      </c>
      <c r="J63" s="15">
        <v>3.0300000000000001E-2</v>
      </c>
      <c r="K63" s="15">
        <v>4.4000000000000003E-3</v>
      </c>
      <c r="L63" s="13" t="s">
        <v>4</v>
      </c>
    </row>
    <row r="64" spans="1:12">
      <c r="A64" s="13" t="s">
        <v>4</v>
      </c>
      <c r="B64" s="13" t="s">
        <v>969</v>
      </c>
      <c r="C64" s="14">
        <v>62009766</v>
      </c>
      <c r="D64" s="13" t="s">
        <v>45</v>
      </c>
      <c r="E64" s="13" t="s">
        <v>872</v>
      </c>
      <c r="F64" s="16">
        <v>561700</v>
      </c>
      <c r="G64" s="16">
        <v>130.49</v>
      </c>
      <c r="H64" s="16">
        <v>2389.44</v>
      </c>
      <c r="I64" s="15">
        <v>0</v>
      </c>
      <c r="J64" s="15">
        <v>1.8499999999999999E-2</v>
      </c>
      <c r="K64" s="15">
        <v>2.7000000000000001E-3</v>
      </c>
      <c r="L64" s="13" t="s">
        <v>4</v>
      </c>
    </row>
    <row r="65" spans="1:12">
      <c r="A65" s="13" t="s">
        <v>4</v>
      </c>
      <c r="B65" s="13" t="s">
        <v>970</v>
      </c>
      <c r="C65" s="14">
        <v>62013941</v>
      </c>
      <c r="D65" s="13" t="s">
        <v>45</v>
      </c>
      <c r="E65" s="13" t="s">
        <v>971</v>
      </c>
      <c r="F65" s="16">
        <v>638410</v>
      </c>
      <c r="G65" s="16">
        <v>102.93</v>
      </c>
      <c r="H65" s="16">
        <v>2142.13</v>
      </c>
      <c r="I65" s="15">
        <v>0</v>
      </c>
      <c r="J65" s="15">
        <v>1.6500000000000001E-2</v>
      </c>
      <c r="K65" s="15">
        <v>2.3999999999999998E-3</v>
      </c>
      <c r="L65" s="13" t="s">
        <v>4</v>
      </c>
    </row>
    <row r="66" spans="1:12">
      <c r="A66" s="8" t="s">
        <v>4</v>
      </c>
      <c r="B66" s="8" t="s">
        <v>102</v>
      </c>
      <c r="C66" s="8" t="s">
        <v>4</v>
      </c>
      <c r="D66" s="8" t="s">
        <v>4</v>
      </c>
      <c r="E66" s="8" t="s">
        <v>4</v>
      </c>
      <c r="F66" s="8" t="s">
        <v>4</v>
      </c>
      <c r="G66" s="8" t="s">
        <v>4</v>
      </c>
      <c r="H66" s="8" t="s">
        <v>4</v>
      </c>
      <c r="I66" s="8" t="s">
        <v>4</v>
      </c>
      <c r="J66" s="8" t="s">
        <v>4</v>
      </c>
      <c r="K66" s="8" t="s">
        <v>4</v>
      </c>
      <c r="L66" s="8" t="s">
        <v>4</v>
      </c>
    </row>
    <row r="67" spans="1:12">
      <c r="A67" s="8" t="s">
        <v>4</v>
      </c>
      <c r="B67" s="8" t="s">
        <v>153</v>
      </c>
      <c r="C67" s="8" t="s">
        <v>4</v>
      </c>
      <c r="D67" s="8" t="s">
        <v>4</v>
      </c>
      <c r="E67" s="8" t="s">
        <v>4</v>
      </c>
      <c r="F67" s="8" t="s">
        <v>4</v>
      </c>
      <c r="G67" s="8" t="s">
        <v>4</v>
      </c>
      <c r="H67" s="8" t="s">
        <v>4</v>
      </c>
      <c r="I67" s="8" t="s">
        <v>4</v>
      </c>
      <c r="J67" s="8" t="s">
        <v>4</v>
      </c>
      <c r="K67" s="8" t="s">
        <v>4</v>
      </c>
      <c r="L67" s="8" t="s">
        <v>4</v>
      </c>
    </row>
    <row r="68" spans="1:12">
      <c r="A68" s="7" t="s">
        <v>972</v>
      </c>
      <c r="B68" s="7" t="s">
        <v>62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1098</v>
      </c>
    </row>
    <row r="3" spans="1:13">
      <c r="B3" s="7" t="s">
        <v>3</v>
      </c>
      <c r="C3" s="7" t="s">
        <v>1098</v>
      </c>
    </row>
    <row r="4" spans="1:13">
      <c r="B4" s="7" t="s">
        <v>4</v>
      </c>
      <c r="C4" s="7" t="s">
        <v>4</v>
      </c>
    </row>
    <row r="5" spans="1:13">
      <c r="B5" s="7" t="s">
        <v>4</v>
      </c>
      <c r="C5" s="7" t="s">
        <v>4</v>
      </c>
    </row>
    <row r="6" spans="1:13">
      <c r="A6" s="1" t="s">
        <v>4</v>
      </c>
      <c r="B6" s="1" t="s">
        <v>859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>
      <c r="A7" s="1" t="s">
        <v>4</v>
      </c>
      <c r="B7" s="1" t="s">
        <v>973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>
      <c r="A8" s="1" t="s">
        <v>4</v>
      </c>
      <c r="B8" s="1" t="s">
        <v>64</v>
      </c>
      <c r="C8" s="1" t="s">
        <v>65</v>
      </c>
      <c r="D8" s="1" t="s">
        <v>156</v>
      </c>
      <c r="E8" s="1" t="s">
        <v>69</v>
      </c>
      <c r="F8" s="1" t="s">
        <v>106</v>
      </c>
      <c r="G8" s="1" t="s">
        <v>108</v>
      </c>
      <c r="H8" s="1" t="s">
        <v>109</v>
      </c>
      <c r="I8" s="1" t="s">
        <v>6</v>
      </c>
      <c r="J8" s="1" t="s">
        <v>111</v>
      </c>
      <c r="K8" s="1" t="s">
        <v>73</v>
      </c>
      <c r="L8" s="1" t="s">
        <v>112</v>
      </c>
      <c r="M8" s="1" t="s">
        <v>4</v>
      </c>
    </row>
    <row r="9" spans="1:13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114</v>
      </c>
      <c r="H9" s="1" t="s">
        <v>115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4</v>
      </c>
    </row>
    <row r="11" spans="1:13">
      <c r="A11" s="8" t="s">
        <v>4</v>
      </c>
      <c r="B11" s="8" t="s">
        <v>819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10">
        <v>0</v>
      </c>
      <c r="J11" s="9">
        <v>0</v>
      </c>
      <c r="K11" s="9">
        <v>0</v>
      </c>
      <c r="L11" s="9">
        <v>0</v>
      </c>
      <c r="M11" s="8" t="s">
        <v>4</v>
      </c>
    </row>
    <row r="12" spans="1:13">
      <c r="A12" s="3" t="s">
        <v>4</v>
      </c>
      <c r="B12" s="3" t="s">
        <v>974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0</v>
      </c>
      <c r="J12" s="11">
        <v>0</v>
      </c>
      <c r="K12" s="11">
        <v>0</v>
      </c>
      <c r="L12" s="11">
        <v>0</v>
      </c>
      <c r="M12" s="3" t="s">
        <v>4</v>
      </c>
    </row>
    <row r="13" spans="1:13">
      <c r="A13" s="3" t="s">
        <v>4</v>
      </c>
      <c r="B13" s="3" t="s">
        <v>975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12">
        <v>0</v>
      </c>
      <c r="J13" s="11">
        <v>0</v>
      </c>
      <c r="K13" s="11">
        <v>0</v>
      </c>
      <c r="L13" s="11">
        <v>0</v>
      </c>
      <c r="M13" s="3" t="s">
        <v>4</v>
      </c>
    </row>
    <row r="14" spans="1:13">
      <c r="A14" s="8" t="s">
        <v>4</v>
      </c>
      <c r="B14" s="8" t="s">
        <v>102</v>
      </c>
      <c r="C14" s="8" t="s">
        <v>4</v>
      </c>
      <c r="D14" s="8" t="s">
        <v>4</v>
      </c>
      <c r="E14" s="8" t="s">
        <v>4</v>
      </c>
      <c r="F14" s="8" t="s">
        <v>4</v>
      </c>
      <c r="G14" s="8" t="s">
        <v>4</v>
      </c>
      <c r="H14" s="8" t="s">
        <v>4</v>
      </c>
      <c r="I14" s="8" t="s">
        <v>4</v>
      </c>
      <c r="J14" s="8" t="s">
        <v>4</v>
      </c>
      <c r="K14" s="8" t="s">
        <v>4</v>
      </c>
      <c r="L14" s="8" t="s">
        <v>4</v>
      </c>
      <c r="M14" s="8" t="s">
        <v>4</v>
      </c>
    </row>
    <row r="15" spans="1:13">
      <c r="A15" s="8" t="s">
        <v>4</v>
      </c>
      <c r="B15" s="8" t="s">
        <v>153</v>
      </c>
      <c r="C15" s="8" t="s">
        <v>4</v>
      </c>
      <c r="D15" s="8" t="s">
        <v>4</v>
      </c>
      <c r="E15" s="8" t="s">
        <v>4</v>
      </c>
      <c r="F15" s="8" t="s">
        <v>4</v>
      </c>
      <c r="G15" s="8" t="s">
        <v>4</v>
      </c>
      <c r="H15" s="8" t="s">
        <v>4</v>
      </c>
      <c r="I15" s="8" t="s">
        <v>4</v>
      </c>
      <c r="J15" s="8" t="s">
        <v>4</v>
      </c>
      <c r="K15" s="8" t="s">
        <v>4</v>
      </c>
      <c r="L15" s="8" t="s">
        <v>4</v>
      </c>
      <c r="M15" s="8" t="s">
        <v>4</v>
      </c>
    </row>
    <row r="16" spans="1:13">
      <c r="A16" s="7" t="s">
        <v>972</v>
      </c>
      <c r="B16" s="7" t="s">
        <v>62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topLeftCell="A13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1098</v>
      </c>
    </row>
    <row r="3" spans="1:13">
      <c r="B3" s="7" t="s">
        <v>3</v>
      </c>
      <c r="C3" s="7" t="s">
        <v>1098</v>
      </c>
    </row>
    <row r="4" spans="1:13">
      <c r="B4" s="7" t="s">
        <v>4</v>
      </c>
      <c r="C4" s="7" t="s">
        <v>4</v>
      </c>
    </row>
    <row r="5" spans="1:13">
      <c r="B5" s="7" t="s">
        <v>4</v>
      </c>
      <c r="C5" s="7" t="s">
        <v>4</v>
      </c>
    </row>
    <row r="6" spans="1:13">
      <c r="A6" s="1" t="s">
        <v>4</v>
      </c>
      <c r="B6" s="1" t="s">
        <v>859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>
      <c r="A7" s="1" t="s">
        <v>4</v>
      </c>
      <c r="B7" s="1" t="s">
        <v>976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>
      <c r="A8" s="1" t="s">
        <v>4</v>
      </c>
      <c r="B8" s="1" t="s">
        <v>64</v>
      </c>
      <c r="C8" s="1" t="s">
        <v>65</v>
      </c>
      <c r="D8" s="1" t="s">
        <v>156</v>
      </c>
      <c r="E8" s="1" t="s">
        <v>69</v>
      </c>
      <c r="F8" s="1" t="s">
        <v>106</v>
      </c>
      <c r="G8" s="1" t="s">
        <v>108</v>
      </c>
      <c r="H8" s="1" t="s">
        <v>109</v>
      </c>
      <c r="I8" s="1" t="s">
        <v>6</v>
      </c>
      <c r="J8" s="1" t="s">
        <v>111</v>
      </c>
      <c r="K8" s="1" t="s">
        <v>73</v>
      </c>
      <c r="L8" s="1" t="s">
        <v>112</v>
      </c>
      <c r="M8" s="1" t="s">
        <v>4</v>
      </c>
    </row>
    <row r="9" spans="1:13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167</v>
      </c>
      <c r="G9" s="1" t="s">
        <v>168</v>
      </c>
      <c r="H9" s="1" t="s">
        <v>4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4</v>
      </c>
    </row>
    <row r="11" spans="1:13">
      <c r="A11" s="8" t="s">
        <v>4</v>
      </c>
      <c r="B11" s="8" t="s">
        <v>827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10">
        <v>0</v>
      </c>
      <c r="J11" s="9">
        <v>0</v>
      </c>
      <c r="K11" s="9">
        <v>0</v>
      </c>
      <c r="L11" s="9">
        <v>0</v>
      </c>
      <c r="M11" s="8" t="s">
        <v>4</v>
      </c>
    </row>
    <row r="12" spans="1:13">
      <c r="A12" s="3" t="s">
        <v>4</v>
      </c>
      <c r="B12" s="3" t="s">
        <v>977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0</v>
      </c>
      <c r="J12" s="11">
        <v>0</v>
      </c>
      <c r="K12" s="11">
        <v>0</v>
      </c>
      <c r="L12" s="11">
        <v>0</v>
      </c>
      <c r="M12" s="3" t="s">
        <v>4</v>
      </c>
    </row>
    <row r="13" spans="1:13">
      <c r="A13" s="3" t="s">
        <v>4</v>
      </c>
      <c r="B13" s="3" t="s">
        <v>828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12">
        <v>0</v>
      </c>
      <c r="J13" s="11">
        <v>0</v>
      </c>
      <c r="K13" s="11">
        <v>0</v>
      </c>
      <c r="L13" s="11">
        <v>0</v>
      </c>
      <c r="M13" s="3" t="s">
        <v>4</v>
      </c>
    </row>
    <row r="14" spans="1:13">
      <c r="A14" s="3" t="s">
        <v>4</v>
      </c>
      <c r="B14" s="3" t="s">
        <v>978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12">
        <v>0</v>
      </c>
      <c r="J14" s="11">
        <v>0</v>
      </c>
      <c r="K14" s="11">
        <v>0</v>
      </c>
      <c r="L14" s="11">
        <v>0</v>
      </c>
      <c r="M14" s="3" t="s">
        <v>4</v>
      </c>
    </row>
    <row r="15" spans="1:13">
      <c r="A15" s="3" t="s">
        <v>4</v>
      </c>
      <c r="B15" s="3" t="s">
        <v>979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12">
        <v>0</v>
      </c>
      <c r="J15" s="11">
        <v>0</v>
      </c>
      <c r="K15" s="11">
        <v>0</v>
      </c>
      <c r="L15" s="11">
        <v>0</v>
      </c>
      <c r="M15" s="3" t="s">
        <v>4</v>
      </c>
    </row>
    <row r="16" spans="1:13">
      <c r="A16" s="3" t="s">
        <v>4</v>
      </c>
      <c r="B16" s="3" t="s">
        <v>830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12">
        <v>0</v>
      </c>
      <c r="J16" s="11">
        <v>0</v>
      </c>
      <c r="K16" s="11">
        <v>0</v>
      </c>
      <c r="L16" s="11">
        <v>0</v>
      </c>
      <c r="M16" s="3" t="s">
        <v>4</v>
      </c>
    </row>
    <row r="17" spans="1:13">
      <c r="A17" s="3" t="s">
        <v>4</v>
      </c>
      <c r="B17" s="3" t="s">
        <v>665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12">
        <v>0</v>
      </c>
      <c r="J17" s="11">
        <v>0</v>
      </c>
      <c r="K17" s="11">
        <v>0</v>
      </c>
      <c r="L17" s="11">
        <v>0</v>
      </c>
      <c r="M17" s="3" t="s">
        <v>4</v>
      </c>
    </row>
    <row r="18" spans="1:13">
      <c r="A18" s="3" t="s">
        <v>4</v>
      </c>
      <c r="B18" s="3" t="s">
        <v>980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12">
        <v>0</v>
      </c>
      <c r="J18" s="11">
        <v>0</v>
      </c>
      <c r="K18" s="11">
        <v>0</v>
      </c>
      <c r="L18" s="11">
        <v>0</v>
      </c>
      <c r="M18" s="3" t="s">
        <v>4</v>
      </c>
    </row>
    <row r="19" spans="1:13">
      <c r="A19" s="3" t="s">
        <v>4</v>
      </c>
      <c r="B19" s="3" t="s">
        <v>828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12">
        <v>0</v>
      </c>
      <c r="J19" s="11">
        <v>0</v>
      </c>
      <c r="K19" s="11">
        <v>0</v>
      </c>
      <c r="L19" s="11">
        <v>0</v>
      </c>
      <c r="M19" s="3" t="s">
        <v>4</v>
      </c>
    </row>
    <row r="20" spans="1:13">
      <c r="A20" s="3" t="s">
        <v>4</v>
      </c>
      <c r="B20" s="3" t="s">
        <v>835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12">
        <v>0</v>
      </c>
      <c r="J20" s="11">
        <v>0</v>
      </c>
      <c r="K20" s="11">
        <v>0</v>
      </c>
      <c r="L20" s="11">
        <v>0</v>
      </c>
      <c r="M20" s="3" t="s">
        <v>4</v>
      </c>
    </row>
    <row r="21" spans="1:13">
      <c r="A21" s="3" t="s">
        <v>4</v>
      </c>
      <c r="B21" s="3" t="s">
        <v>830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4</v>
      </c>
      <c r="I21" s="12">
        <v>0</v>
      </c>
      <c r="J21" s="11">
        <v>0</v>
      </c>
      <c r="K21" s="11">
        <v>0</v>
      </c>
      <c r="L21" s="11">
        <v>0</v>
      </c>
      <c r="M21" s="3" t="s">
        <v>4</v>
      </c>
    </row>
    <row r="22" spans="1:13">
      <c r="A22" s="3" t="s">
        <v>4</v>
      </c>
      <c r="B22" s="3" t="s">
        <v>836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12">
        <v>0</v>
      </c>
      <c r="J22" s="11">
        <v>0</v>
      </c>
      <c r="K22" s="11">
        <v>0</v>
      </c>
      <c r="L22" s="11">
        <v>0</v>
      </c>
      <c r="M22" s="3" t="s">
        <v>4</v>
      </c>
    </row>
    <row r="23" spans="1:13">
      <c r="A23" s="3" t="s">
        <v>4</v>
      </c>
      <c r="B23" s="3" t="s">
        <v>665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3" t="s">
        <v>4</v>
      </c>
      <c r="I23" s="12">
        <v>0</v>
      </c>
      <c r="J23" s="11">
        <v>0</v>
      </c>
      <c r="K23" s="11">
        <v>0</v>
      </c>
      <c r="L23" s="11">
        <v>0</v>
      </c>
      <c r="M23" s="3" t="s">
        <v>4</v>
      </c>
    </row>
    <row r="24" spans="1:13">
      <c r="A24" s="8" t="s">
        <v>4</v>
      </c>
      <c r="B24" s="8" t="s">
        <v>102</v>
      </c>
      <c r="C24" s="8" t="s">
        <v>4</v>
      </c>
      <c r="D24" s="8" t="s">
        <v>4</v>
      </c>
      <c r="E24" s="8" t="s">
        <v>4</v>
      </c>
      <c r="F24" s="8" t="s">
        <v>4</v>
      </c>
      <c r="G24" s="8" t="s">
        <v>4</v>
      </c>
      <c r="H24" s="8" t="s">
        <v>4</v>
      </c>
      <c r="I24" s="8" t="s">
        <v>4</v>
      </c>
      <c r="J24" s="8" t="s">
        <v>4</v>
      </c>
      <c r="K24" s="8" t="s">
        <v>4</v>
      </c>
      <c r="L24" s="8" t="s">
        <v>4</v>
      </c>
      <c r="M24" s="8" t="s">
        <v>4</v>
      </c>
    </row>
    <row r="25" spans="1:13">
      <c r="A25" s="8" t="s">
        <v>4</v>
      </c>
      <c r="B25" s="8" t="s">
        <v>153</v>
      </c>
      <c r="C25" s="8" t="s">
        <v>4</v>
      </c>
      <c r="D25" s="8" t="s">
        <v>4</v>
      </c>
      <c r="E25" s="8" t="s">
        <v>4</v>
      </c>
      <c r="F25" s="8" t="s">
        <v>4</v>
      </c>
      <c r="G25" s="8" t="s">
        <v>4</v>
      </c>
      <c r="H25" s="8" t="s">
        <v>4</v>
      </c>
      <c r="I25" s="8" t="s">
        <v>4</v>
      </c>
      <c r="J25" s="8" t="s">
        <v>4</v>
      </c>
      <c r="K25" s="8" t="s">
        <v>4</v>
      </c>
      <c r="L25" s="8" t="s">
        <v>4</v>
      </c>
      <c r="M25" s="8" t="s">
        <v>4</v>
      </c>
    </row>
    <row r="26" spans="1:13">
      <c r="A26" s="7" t="s">
        <v>972</v>
      </c>
      <c r="B26" s="7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topLeftCell="A22" workbookViewId="0">
      <selection activeCell="D27" sqref="D27"/>
    </sheetView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1098</v>
      </c>
    </row>
    <row r="3" spans="1:12">
      <c r="B3" s="7" t="s">
        <v>3</v>
      </c>
      <c r="C3" s="7" t="s">
        <v>1098</v>
      </c>
    </row>
    <row r="4" spans="1:12">
      <c r="B4" s="7" t="s">
        <v>4</v>
      </c>
      <c r="C4" s="7" t="s">
        <v>4</v>
      </c>
    </row>
    <row r="5" spans="1:12">
      <c r="B5" s="7" t="s">
        <v>4</v>
      </c>
      <c r="C5" s="7" t="s">
        <v>4</v>
      </c>
    </row>
    <row r="6" spans="1:12">
      <c r="A6" s="1" t="s">
        <v>4</v>
      </c>
      <c r="B6" s="1" t="s">
        <v>63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>
      <c r="A7" s="1" t="s">
        <v>4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</row>
    <row r="8" spans="1:12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4</v>
      </c>
      <c r="H8" s="1" t="s">
        <v>9</v>
      </c>
      <c r="I8" s="1" t="s">
        <v>9</v>
      </c>
      <c r="J8" s="1" t="s">
        <v>8</v>
      </c>
      <c r="K8" s="1" t="s">
        <v>9</v>
      </c>
      <c r="L8" s="1" t="s">
        <v>9</v>
      </c>
    </row>
    <row r="9" spans="1:12">
      <c r="A9" s="1" t="s">
        <v>4</v>
      </c>
      <c r="B9" s="1" t="s">
        <v>4</v>
      </c>
      <c r="C9" s="1" t="s">
        <v>10</v>
      </c>
      <c r="D9" s="1" t="s">
        <v>11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</row>
    <row r="10" spans="1:12">
      <c r="A10" s="8" t="s">
        <v>4</v>
      </c>
      <c r="B10" s="8" t="s">
        <v>83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9">
        <v>1E-4</v>
      </c>
      <c r="I10" s="9">
        <v>0</v>
      </c>
      <c r="J10" s="10">
        <v>49293.85</v>
      </c>
      <c r="K10" s="9">
        <v>1</v>
      </c>
      <c r="L10" s="9">
        <v>5.4800000000000001E-2</v>
      </c>
    </row>
    <row r="11" spans="1:12">
      <c r="A11" s="3" t="s">
        <v>4</v>
      </c>
      <c r="B11" s="3" t="s">
        <v>84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11">
        <v>1E-4</v>
      </c>
      <c r="I11" s="11">
        <v>0</v>
      </c>
      <c r="J11" s="12">
        <v>49293.85</v>
      </c>
      <c r="K11" s="11">
        <v>1</v>
      </c>
      <c r="L11" s="11">
        <v>5.4800000000000001E-2</v>
      </c>
    </row>
    <row r="12" spans="1:12">
      <c r="A12" s="3" t="s">
        <v>4</v>
      </c>
      <c r="B12" s="3" t="s">
        <v>85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3" t="s">
        <v>4</v>
      </c>
      <c r="L12" s="3" t="s">
        <v>4</v>
      </c>
    </row>
    <row r="13" spans="1:12">
      <c r="A13" s="13" t="s">
        <v>4</v>
      </c>
      <c r="B13" s="13" t="s">
        <v>86</v>
      </c>
      <c r="C13" s="14">
        <v>251</v>
      </c>
      <c r="D13" s="14">
        <v>12</v>
      </c>
      <c r="E13" s="13" t="s">
        <v>87</v>
      </c>
      <c r="F13" s="13" t="s">
        <v>88</v>
      </c>
      <c r="G13" s="13" t="s">
        <v>89</v>
      </c>
      <c r="H13" s="15">
        <v>0</v>
      </c>
      <c r="I13" s="15">
        <v>0</v>
      </c>
      <c r="J13" s="16">
        <v>4.72</v>
      </c>
      <c r="K13" s="15">
        <v>1E-4</v>
      </c>
      <c r="L13" s="15">
        <v>0</v>
      </c>
    </row>
    <row r="14" spans="1:12">
      <c r="A14" s="13" t="s">
        <v>4</v>
      </c>
      <c r="B14" s="13" t="s">
        <v>90</v>
      </c>
      <c r="C14" s="14">
        <v>912001</v>
      </c>
      <c r="D14" s="14">
        <v>12</v>
      </c>
      <c r="E14" s="13" t="s">
        <v>87</v>
      </c>
      <c r="F14" s="13" t="s">
        <v>88</v>
      </c>
      <c r="G14" s="13" t="s">
        <v>89</v>
      </c>
      <c r="H14" s="15">
        <v>0</v>
      </c>
      <c r="I14" s="15">
        <v>0</v>
      </c>
      <c r="J14" s="16">
        <v>0</v>
      </c>
      <c r="K14" s="15">
        <v>0</v>
      </c>
      <c r="L14" s="15">
        <v>0</v>
      </c>
    </row>
    <row r="15" spans="1:12">
      <c r="A15" s="13" t="s">
        <v>4</v>
      </c>
      <c r="B15" s="13" t="s">
        <v>90</v>
      </c>
      <c r="C15" s="14">
        <v>111111111</v>
      </c>
      <c r="D15" s="14">
        <v>12</v>
      </c>
      <c r="E15" s="13" t="s">
        <v>87</v>
      </c>
      <c r="F15" s="13" t="s">
        <v>88</v>
      </c>
      <c r="G15" s="13" t="s">
        <v>89</v>
      </c>
      <c r="H15" s="15">
        <v>0</v>
      </c>
      <c r="I15" s="15">
        <v>0</v>
      </c>
      <c r="J15" s="16">
        <v>10574.84</v>
      </c>
      <c r="K15" s="15">
        <v>0.2145</v>
      </c>
      <c r="L15" s="15">
        <v>1.18E-2</v>
      </c>
    </row>
    <row r="16" spans="1:12">
      <c r="A16" s="3" t="s">
        <v>4</v>
      </c>
      <c r="B16" s="3" t="s">
        <v>91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</row>
    <row r="17" spans="1:12">
      <c r="A17" s="13" t="s">
        <v>4</v>
      </c>
      <c r="B17" s="13" t="s">
        <v>92</v>
      </c>
      <c r="C17" s="14">
        <v>100</v>
      </c>
      <c r="D17" s="13" t="s">
        <v>93</v>
      </c>
      <c r="E17" s="13" t="s">
        <v>87</v>
      </c>
      <c r="F17" s="13" t="s">
        <v>88</v>
      </c>
      <c r="G17" s="13" t="s">
        <v>89</v>
      </c>
      <c r="H17" s="15">
        <v>0</v>
      </c>
      <c r="I17" s="15">
        <v>0</v>
      </c>
      <c r="J17" s="16">
        <v>-1040.79</v>
      </c>
      <c r="K17" s="15">
        <v>-2.1100000000000001E-2</v>
      </c>
      <c r="L17" s="15">
        <v>-1.1999999999999999E-3</v>
      </c>
    </row>
    <row r="18" spans="1:12">
      <c r="A18" s="13" t="s">
        <v>4</v>
      </c>
      <c r="B18" s="13" t="s">
        <v>1090</v>
      </c>
      <c r="C18" s="14">
        <v>110003894</v>
      </c>
      <c r="D18" s="14">
        <v>12</v>
      </c>
      <c r="E18" s="13" t="s">
        <v>87</v>
      </c>
      <c r="F18" s="13" t="s">
        <v>88</v>
      </c>
      <c r="G18" s="13" t="s">
        <v>94</v>
      </c>
      <c r="H18" s="15">
        <v>0</v>
      </c>
      <c r="I18" s="15">
        <v>0</v>
      </c>
      <c r="J18" s="16">
        <v>30.58</v>
      </c>
      <c r="K18" s="15">
        <v>5.9999999999999995E-4</v>
      </c>
      <c r="L18" s="15">
        <v>0</v>
      </c>
    </row>
    <row r="19" spans="1:12">
      <c r="A19" s="13" t="s">
        <v>4</v>
      </c>
      <c r="B19" s="13" t="s">
        <v>1091</v>
      </c>
      <c r="C19" s="14">
        <v>110009834</v>
      </c>
      <c r="D19" s="14">
        <v>12</v>
      </c>
      <c r="E19" s="13" t="s">
        <v>87</v>
      </c>
      <c r="F19" s="13" t="s">
        <v>88</v>
      </c>
      <c r="G19" s="13" t="s">
        <v>53</v>
      </c>
      <c r="H19" s="15">
        <v>0</v>
      </c>
      <c r="I19" s="15">
        <v>0</v>
      </c>
      <c r="J19" s="16">
        <v>5.03</v>
      </c>
      <c r="K19" s="15">
        <v>1E-4</v>
      </c>
      <c r="L19" s="15">
        <v>0</v>
      </c>
    </row>
    <row r="20" spans="1:12">
      <c r="A20" s="13" t="s">
        <v>4</v>
      </c>
      <c r="B20" s="13" t="s">
        <v>1092</v>
      </c>
      <c r="C20" s="14">
        <v>110010568</v>
      </c>
      <c r="D20" s="14">
        <v>12</v>
      </c>
      <c r="E20" s="13" t="s">
        <v>87</v>
      </c>
      <c r="F20" s="13" t="s">
        <v>88</v>
      </c>
      <c r="G20" s="13" t="s">
        <v>59</v>
      </c>
      <c r="H20" s="15">
        <v>0</v>
      </c>
      <c r="I20" s="15">
        <v>0</v>
      </c>
      <c r="J20" s="16">
        <v>117.3</v>
      </c>
      <c r="K20" s="15">
        <v>2.3999999999999998E-3</v>
      </c>
      <c r="L20" s="15">
        <v>1E-4</v>
      </c>
    </row>
    <row r="21" spans="1:12">
      <c r="A21" s="13" t="s">
        <v>4</v>
      </c>
      <c r="B21" s="13" t="s">
        <v>1093</v>
      </c>
      <c r="C21" s="14">
        <v>110004702</v>
      </c>
      <c r="D21" s="14">
        <v>12</v>
      </c>
      <c r="E21" s="13" t="s">
        <v>87</v>
      </c>
      <c r="F21" s="13" t="s">
        <v>88</v>
      </c>
      <c r="G21" s="13" t="s">
        <v>55</v>
      </c>
      <c r="H21" s="15">
        <v>0</v>
      </c>
      <c r="I21" s="15">
        <v>0</v>
      </c>
      <c r="J21" s="16">
        <v>0</v>
      </c>
      <c r="K21" s="15">
        <v>0</v>
      </c>
      <c r="L21" s="15">
        <v>0</v>
      </c>
    </row>
    <row r="22" spans="1:12">
      <c r="A22" s="13" t="s">
        <v>4</v>
      </c>
      <c r="B22" s="13" t="s">
        <v>1094</v>
      </c>
      <c r="C22" s="14">
        <v>110002805</v>
      </c>
      <c r="D22" s="14">
        <v>12</v>
      </c>
      <c r="E22" s="13" t="s">
        <v>87</v>
      </c>
      <c r="F22" s="13" t="s">
        <v>88</v>
      </c>
      <c r="G22" s="13" t="s">
        <v>45</v>
      </c>
      <c r="H22" s="15">
        <v>0</v>
      </c>
      <c r="I22" s="15">
        <v>0</v>
      </c>
      <c r="J22" s="16">
        <v>10437.39</v>
      </c>
      <c r="K22" s="15">
        <v>0.2117</v>
      </c>
      <c r="L22" s="15">
        <v>1.1599999999999999E-2</v>
      </c>
    </row>
    <row r="23" spans="1:12">
      <c r="A23" s="13" t="s">
        <v>4</v>
      </c>
      <c r="B23" s="13" t="s">
        <v>1095</v>
      </c>
      <c r="C23" s="14">
        <v>110006038</v>
      </c>
      <c r="D23" s="14">
        <v>12</v>
      </c>
      <c r="E23" s="13" t="s">
        <v>87</v>
      </c>
      <c r="F23" s="13" t="s">
        <v>88</v>
      </c>
      <c r="G23" s="13" t="s">
        <v>49</v>
      </c>
      <c r="H23" s="15">
        <v>0</v>
      </c>
      <c r="I23" s="15">
        <v>0</v>
      </c>
      <c r="J23" s="16">
        <v>23.97</v>
      </c>
      <c r="K23" s="15">
        <v>5.0000000000000001E-4</v>
      </c>
      <c r="L23" s="15">
        <v>0</v>
      </c>
    </row>
    <row r="24" spans="1:12">
      <c r="A24" s="13" t="s">
        <v>4</v>
      </c>
      <c r="B24" s="13" t="s">
        <v>1096</v>
      </c>
      <c r="C24" s="14">
        <v>110002987</v>
      </c>
      <c r="D24" s="14">
        <v>12</v>
      </c>
      <c r="E24" s="13" t="s">
        <v>87</v>
      </c>
      <c r="F24" s="13" t="s">
        <v>88</v>
      </c>
      <c r="G24" s="13" t="s">
        <v>51</v>
      </c>
      <c r="H24" s="15">
        <v>0</v>
      </c>
      <c r="I24" s="15">
        <v>0</v>
      </c>
      <c r="J24" s="16">
        <v>485.19</v>
      </c>
      <c r="K24" s="15">
        <v>9.7999999999999997E-3</v>
      </c>
      <c r="L24" s="15">
        <v>5.0000000000000001E-4</v>
      </c>
    </row>
    <row r="25" spans="1:12">
      <c r="A25" s="13" t="s">
        <v>4</v>
      </c>
      <c r="B25" s="13" t="s">
        <v>1097</v>
      </c>
      <c r="C25" s="14">
        <v>110003068</v>
      </c>
      <c r="D25" s="14">
        <v>12</v>
      </c>
      <c r="E25" s="13" t="s">
        <v>87</v>
      </c>
      <c r="F25" s="13" t="s">
        <v>88</v>
      </c>
      <c r="G25" s="13" t="s">
        <v>47</v>
      </c>
      <c r="H25" s="15">
        <v>0</v>
      </c>
      <c r="I25" s="15">
        <v>0</v>
      </c>
      <c r="J25" s="16">
        <v>99.36</v>
      </c>
      <c r="K25" s="15">
        <v>2E-3</v>
      </c>
      <c r="L25" s="15">
        <v>1E-4</v>
      </c>
    </row>
    <row r="26" spans="1:12">
      <c r="A26" s="3" t="s">
        <v>4</v>
      </c>
      <c r="B26" s="3" t="s">
        <v>95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3" t="s">
        <v>4</v>
      </c>
      <c r="J26" s="3" t="s">
        <v>4</v>
      </c>
      <c r="K26" s="3" t="s">
        <v>4</v>
      </c>
      <c r="L26" s="3" t="s">
        <v>4</v>
      </c>
    </row>
    <row r="27" spans="1:12">
      <c r="A27" s="13" t="s">
        <v>4</v>
      </c>
      <c r="B27" s="13" t="s">
        <v>90</v>
      </c>
      <c r="C27" s="14">
        <v>111111222</v>
      </c>
      <c r="D27" s="14">
        <v>12</v>
      </c>
      <c r="E27" s="13" t="s">
        <v>87</v>
      </c>
      <c r="F27" s="13" t="s">
        <v>88</v>
      </c>
      <c r="G27" s="13" t="s">
        <v>89</v>
      </c>
      <c r="H27" s="15">
        <v>1E-4</v>
      </c>
      <c r="I27" s="15">
        <v>0</v>
      </c>
      <c r="J27" s="16">
        <v>28556.26</v>
      </c>
      <c r="K27" s="15">
        <v>0.57930000000000004</v>
      </c>
      <c r="L27" s="15">
        <v>3.1699999999999999E-2</v>
      </c>
    </row>
    <row r="28" spans="1:12">
      <c r="A28" s="3" t="s">
        <v>4</v>
      </c>
      <c r="B28" s="3" t="s">
        <v>96</v>
      </c>
      <c r="C28" s="3" t="s">
        <v>4</v>
      </c>
      <c r="D28" s="3" t="s">
        <v>4</v>
      </c>
      <c r="E28" s="3" t="s">
        <v>4</v>
      </c>
      <c r="F28" s="3" t="s">
        <v>4</v>
      </c>
      <c r="G28" s="3" t="s">
        <v>4</v>
      </c>
      <c r="H28" s="3" t="s">
        <v>4</v>
      </c>
      <c r="I28" s="3" t="s">
        <v>4</v>
      </c>
      <c r="J28" s="3" t="s">
        <v>4</v>
      </c>
      <c r="K28" s="3" t="s">
        <v>4</v>
      </c>
      <c r="L28" s="3" t="s">
        <v>4</v>
      </c>
    </row>
    <row r="29" spans="1:12">
      <c r="A29" s="3" t="s">
        <v>4</v>
      </c>
      <c r="B29" s="3" t="s">
        <v>97</v>
      </c>
      <c r="C29" s="3" t="s">
        <v>4</v>
      </c>
      <c r="D29" s="3" t="s">
        <v>4</v>
      </c>
      <c r="E29" s="3" t="s">
        <v>4</v>
      </c>
      <c r="F29" s="3" t="s">
        <v>4</v>
      </c>
      <c r="G29" s="3" t="s">
        <v>4</v>
      </c>
      <c r="H29" s="3" t="s">
        <v>4</v>
      </c>
      <c r="I29" s="3" t="s">
        <v>4</v>
      </c>
      <c r="J29" s="3" t="s">
        <v>4</v>
      </c>
      <c r="K29" s="3" t="s">
        <v>4</v>
      </c>
      <c r="L29" s="3" t="s">
        <v>4</v>
      </c>
    </row>
    <row r="30" spans="1:12">
      <c r="A30" s="3" t="s">
        <v>4</v>
      </c>
      <c r="B30" s="3" t="s">
        <v>98</v>
      </c>
      <c r="C30" s="3" t="s">
        <v>4</v>
      </c>
      <c r="D30" s="3" t="s">
        <v>4</v>
      </c>
      <c r="E30" s="3" t="s">
        <v>4</v>
      </c>
      <c r="F30" s="3" t="s">
        <v>4</v>
      </c>
      <c r="G30" s="3" t="s">
        <v>4</v>
      </c>
      <c r="H30" s="3" t="s">
        <v>4</v>
      </c>
      <c r="I30" s="3" t="s">
        <v>4</v>
      </c>
      <c r="J30" s="3" t="s">
        <v>4</v>
      </c>
      <c r="K30" s="3" t="s">
        <v>4</v>
      </c>
      <c r="L30" s="3" t="s">
        <v>4</v>
      </c>
    </row>
    <row r="31" spans="1:12">
      <c r="A31" s="3" t="s">
        <v>4</v>
      </c>
      <c r="B31" s="3" t="s">
        <v>99</v>
      </c>
      <c r="C31" s="3" t="s">
        <v>4</v>
      </c>
      <c r="D31" s="3" t="s">
        <v>4</v>
      </c>
      <c r="E31" s="3" t="s">
        <v>4</v>
      </c>
      <c r="F31" s="3" t="s">
        <v>4</v>
      </c>
      <c r="G31" s="3" t="s">
        <v>4</v>
      </c>
      <c r="H31" s="3" t="s">
        <v>4</v>
      </c>
      <c r="I31" s="3" t="s">
        <v>4</v>
      </c>
      <c r="J31" s="3" t="s">
        <v>4</v>
      </c>
      <c r="K31" s="3" t="s">
        <v>4</v>
      </c>
      <c r="L31" s="3" t="s">
        <v>4</v>
      </c>
    </row>
    <row r="32" spans="1:12">
      <c r="A32" s="3" t="s">
        <v>4</v>
      </c>
      <c r="B32" s="3" t="s">
        <v>100</v>
      </c>
      <c r="C32" s="3" t="s">
        <v>4</v>
      </c>
      <c r="D32" s="3" t="s">
        <v>4</v>
      </c>
      <c r="E32" s="3" t="s">
        <v>4</v>
      </c>
      <c r="F32" s="3" t="s">
        <v>4</v>
      </c>
      <c r="G32" s="3" t="s">
        <v>4</v>
      </c>
      <c r="H32" s="11">
        <v>0</v>
      </c>
      <c r="I32" s="11">
        <v>0</v>
      </c>
      <c r="J32" s="12">
        <v>0</v>
      </c>
      <c r="K32" s="11">
        <v>0</v>
      </c>
      <c r="L32" s="11">
        <v>0</v>
      </c>
    </row>
    <row r="33" spans="1:12">
      <c r="A33" s="3" t="s">
        <v>4</v>
      </c>
      <c r="B33" s="3" t="s">
        <v>101</v>
      </c>
      <c r="C33" s="3" t="s">
        <v>4</v>
      </c>
      <c r="D33" s="3" t="s">
        <v>4</v>
      </c>
      <c r="E33" s="3" t="s">
        <v>4</v>
      </c>
      <c r="F33" s="3" t="s">
        <v>4</v>
      </c>
      <c r="G33" s="3" t="s">
        <v>4</v>
      </c>
      <c r="H33" s="3" t="s">
        <v>4</v>
      </c>
      <c r="I33" s="3" t="s">
        <v>4</v>
      </c>
      <c r="J33" s="3" t="s">
        <v>4</v>
      </c>
      <c r="K33" s="3" t="s">
        <v>4</v>
      </c>
      <c r="L33" s="3" t="s">
        <v>4</v>
      </c>
    </row>
    <row r="34" spans="1:12">
      <c r="A34" s="3" t="s">
        <v>4</v>
      </c>
      <c r="B34" s="3" t="s">
        <v>99</v>
      </c>
      <c r="C34" s="3" t="s">
        <v>4</v>
      </c>
      <c r="D34" s="3" t="s">
        <v>4</v>
      </c>
      <c r="E34" s="3" t="s">
        <v>4</v>
      </c>
      <c r="F34" s="3" t="s">
        <v>4</v>
      </c>
      <c r="G34" s="3" t="s">
        <v>4</v>
      </c>
      <c r="H34" s="3" t="s">
        <v>4</v>
      </c>
      <c r="I34" s="3" t="s">
        <v>4</v>
      </c>
      <c r="J34" s="3" t="s">
        <v>4</v>
      </c>
      <c r="K34" s="3" t="s">
        <v>4</v>
      </c>
      <c r="L34" s="3" t="s">
        <v>4</v>
      </c>
    </row>
    <row r="35" spans="1:12">
      <c r="A35" s="8" t="s">
        <v>4</v>
      </c>
      <c r="B35" s="8" t="s">
        <v>102</v>
      </c>
      <c r="C35" s="8" t="s">
        <v>4</v>
      </c>
      <c r="D35" s="8" t="s">
        <v>4</v>
      </c>
      <c r="E35" s="8" t="s">
        <v>4</v>
      </c>
      <c r="F35" s="8" t="s">
        <v>4</v>
      </c>
      <c r="G35" s="8" t="s">
        <v>4</v>
      </c>
      <c r="H35" s="8" t="s">
        <v>4</v>
      </c>
      <c r="I35" s="8" t="s">
        <v>4</v>
      </c>
      <c r="J35" s="8" t="s">
        <v>4</v>
      </c>
      <c r="K35" s="8" t="s">
        <v>4</v>
      </c>
      <c r="L35" s="8" t="s">
        <v>4</v>
      </c>
    </row>
    <row r="36" spans="1:12">
      <c r="A36" s="7" t="s">
        <v>61</v>
      </c>
      <c r="B36" s="7" t="s">
        <v>62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rightToLeft="1" topLeftCell="A25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1098</v>
      </c>
    </row>
    <row r="3" spans="1:12">
      <c r="B3" s="7" t="s">
        <v>3</v>
      </c>
      <c r="C3" s="7" t="s">
        <v>1098</v>
      </c>
    </row>
    <row r="4" spans="1:12">
      <c r="B4" s="7" t="s">
        <v>4</v>
      </c>
      <c r="C4" s="7" t="s">
        <v>4</v>
      </c>
    </row>
    <row r="5" spans="1:12">
      <c r="B5" s="7" t="s">
        <v>4</v>
      </c>
      <c r="C5" s="7" t="s">
        <v>4</v>
      </c>
    </row>
    <row r="6" spans="1:12">
      <c r="A6" s="1" t="s">
        <v>4</v>
      </c>
      <c r="B6" s="1" t="s">
        <v>859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>
      <c r="A7" s="1" t="s">
        <v>4</v>
      </c>
      <c r="B7" s="1" t="s">
        <v>981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</row>
    <row r="8" spans="1:12">
      <c r="A8" s="1" t="s">
        <v>4</v>
      </c>
      <c r="B8" s="1" t="s">
        <v>64</v>
      </c>
      <c r="C8" s="1" t="s">
        <v>65</v>
      </c>
      <c r="D8" s="1" t="s">
        <v>156</v>
      </c>
      <c r="E8" s="1" t="s">
        <v>69</v>
      </c>
      <c r="F8" s="1" t="s">
        <v>106</v>
      </c>
      <c r="G8" s="1" t="s">
        <v>108</v>
      </c>
      <c r="H8" s="1" t="s">
        <v>109</v>
      </c>
      <c r="I8" s="1" t="s">
        <v>6</v>
      </c>
      <c r="J8" s="1" t="s">
        <v>73</v>
      </c>
      <c r="K8" s="1" t="s">
        <v>112</v>
      </c>
      <c r="L8" s="1" t="s">
        <v>4</v>
      </c>
    </row>
    <row r="9" spans="1:1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114</v>
      </c>
      <c r="H9" s="1" t="s">
        <v>115</v>
      </c>
      <c r="I9" s="1" t="s">
        <v>8</v>
      </c>
      <c r="J9" s="1" t="s">
        <v>9</v>
      </c>
      <c r="K9" s="1" t="s">
        <v>9</v>
      </c>
      <c r="L9" s="1" t="s">
        <v>4</v>
      </c>
    </row>
    <row r="10" spans="1:12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4</v>
      </c>
    </row>
    <row r="11" spans="1:12">
      <c r="A11" s="8" t="s">
        <v>4</v>
      </c>
      <c r="B11" s="8" t="s">
        <v>838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10">
        <v>-649.63</v>
      </c>
      <c r="J11" s="9">
        <v>1</v>
      </c>
      <c r="K11" s="9">
        <v>-6.9999999999999999E-4</v>
      </c>
      <c r="L11" s="8" t="s">
        <v>4</v>
      </c>
    </row>
    <row r="12" spans="1:12">
      <c r="A12" s="3" t="s">
        <v>4</v>
      </c>
      <c r="B12" s="3" t="s">
        <v>982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-649.63</v>
      </c>
      <c r="J12" s="11">
        <v>1</v>
      </c>
      <c r="K12" s="11">
        <v>-6.9999999999999999E-4</v>
      </c>
      <c r="L12" s="3" t="s">
        <v>4</v>
      </c>
    </row>
    <row r="13" spans="1:12">
      <c r="A13" s="3" t="s">
        <v>4</v>
      </c>
      <c r="B13" s="3" t="s">
        <v>828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12">
        <v>0</v>
      </c>
      <c r="J13" s="11">
        <v>0</v>
      </c>
      <c r="K13" s="11">
        <v>0</v>
      </c>
      <c r="L13" s="3" t="s">
        <v>4</v>
      </c>
    </row>
    <row r="14" spans="1:12">
      <c r="A14" s="3" t="s">
        <v>4</v>
      </c>
      <c r="B14" s="3" t="s">
        <v>978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12">
        <v>-644.07000000000005</v>
      </c>
      <c r="J14" s="11">
        <v>0.99139999999999995</v>
      </c>
      <c r="K14" s="11">
        <v>-6.9999999999999999E-4</v>
      </c>
      <c r="L14" s="3" t="s">
        <v>4</v>
      </c>
    </row>
    <row r="15" spans="1:12">
      <c r="A15" s="13" t="s">
        <v>4</v>
      </c>
      <c r="B15" s="13" t="s">
        <v>983</v>
      </c>
      <c r="C15" s="14">
        <v>9906122</v>
      </c>
      <c r="D15" s="13" t="s">
        <v>842</v>
      </c>
      <c r="E15" s="13" t="s">
        <v>51</v>
      </c>
      <c r="F15" s="13" t="s">
        <v>984</v>
      </c>
      <c r="G15" s="16">
        <v>-890000</v>
      </c>
      <c r="H15" s="16">
        <v>-1.45</v>
      </c>
      <c r="I15" s="16">
        <v>49.92</v>
      </c>
      <c r="J15" s="15">
        <v>-7.6799999999999993E-2</v>
      </c>
      <c r="K15" s="15">
        <v>1E-4</v>
      </c>
      <c r="L15" s="13" t="s">
        <v>4</v>
      </c>
    </row>
    <row r="16" spans="1:12">
      <c r="A16" s="13" t="s">
        <v>4</v>
      </c>
      <c r="B16" s="13" t="s">
        <v>985</v>
      </c>
      <c r="C16" s="14">
        <v>9906111</v>
      </c>
      <c r="D16" s="13" t="s">
        <v>842</v>
      </c>
      <c r="E16" s="13" t="s">
        <v>51</v>
      </c>
      <c r="F16" s="13" t="s">
        <v>986</v>
      </c>
      <c r="G16" s="16">
        <v>-22688</v>
      </c>
      <c r="H16" s="16">
        <v>-0.98</v>
      </c>
      <c r="I16" s="16">
        <v>0.86</v>
      </c>
      <c r="J16" s="15">
        <v>-1.2999999999999999E-3</v>
      </c>
      <c r="K16" s="15">
        <v>0</v>
      </c>
      <c r="L16" s="13" t="s">
        <v>4</v>
      </c>
    </row>
    <row r="17" spans="1:12">
      <c r="A17" s="13" t="s">
        <v>4</v>
      </c>
      <c r="B17" s="13" t="s">
        <v>985</v>
      </c>
      <c r="C17" s="14">
        <v>9906111</v>
      </c>
      <c r="D17" s="13" t="s">
        <v>842</v>
      </c>
      <c r="E17" s="13" t="s">
        <v>51</v>
      </c>
      <c r="F17" s="13" t="s">
        <v>986</v>
      </c>
      <c r="G17" s="16">
        <v>-2728049</v>
      </c>
      <c r="H17" s="16">
        <v>-0.98</v>
      </c>
      <c r="I17" s="16">
        <v>103.18</v>
      </c>
      <c r="J17" s="15">
        <v>-0.1588</v>
      </c>
      <c r="K17" s="15">
        <v>1E-4</v>
      </c>
      <c r="L17" s="13" t="s">
        <v>4</v>
      </c>
    </row>
    <row r="18" spans="1:12">
      <c r="A18" s="13" t="s">
        <v>4</v>
      </c>
      <c r="B18" s="13" t="s">
        <v>987</v>
      </c>
      <c r="C18" s="14">
        <v>9906216</v>
      </c>
      <c r="D18" s="13" t="s">
        <v>842</v>
      </c>
      <c r="E18" s="13" t="s">
        <v>51</v>
      </c>
      <c r="F18" s="13" t="s">
        <v>988</v>
      </c>
      <c r="G18" s="16">
        <v>886000</v>
      </c>
      <c r="H18" s="16">
        <v>-0.4</v>
      </c>
      <c r="I18" s="16">
        <v>-13.64</v>
      </c>
      <c r="J18" s="15">
        <v>2.1000000000000001E-2</v>
      </c>
      <c r="K18" s="15">
        <v>0</v>
      </c>
      <c r="L18" s="13" t="s">
        <v>4</v>
      </c>
    </row>
    <row r="19" spans="1:12">
      <c r="A19" s="13" t="s">
        <v>4</v>
      </c>
      <c r="B19" s="13" t="s">
        <v>989</v>
      </c>
      <c r="C19" s="14">
        <v>9906105</v>
      </c>
      <c r="D19" s="13" t="s">
        <v>842</v>
      </c>
      <c r="E19" s="13" t="s">
        <v>45</v>
      </c>
      <c r="F19" s="13" t="s">
        <v>986</v>
      </c>
      <c r="G19" s="16">
        <v>-110000</v>
      </c>
      <c r="H19" s="16">
        <v>0.23</v>
      </c>
      <c r="I19" s="16">
        <v>-0.84</v>
      </c>
      <c r="J19" s="15">
        <v>1.2999999999999999E-3</v>
      </c>
      <c r="K19" s="15">
        <v>0</v>
      </c>
      <c r="L19" s="13" t="s">
        <v>4</v>
      </c>
    </row>
    <row r="20" spans="1:12">
      <c r="A20" s="13" t="s">
        <v>4</v>
      </c>
      <c r="B20" s="13" t="s">
        <v>989</v>
      </c>
      <c r="C20" s="14">
        <v>9906109</v>
      </c>
      <c r="D20" s="13" t="s">
        <v>842</v>
      </c>
      <c r="E20" s="13" t="s">
        <v>45</v>
      </c>
      <c r="F20" s="13" t="s">
        <v>986</v>
      </c>
      <c r="G20" s="16">
        <v>-54944430</v>
      </c>
      <c r="H20" s="16">
        <v>0.23</v>
      </c>
      <c r="I20" s="16">
        <v>-417.52</v>
      </c>
      <c r="J20" s="15">
        <v>0.64270000000000005</v>
      </c>
      <c r="K20" s="15">
        <v>-5.0000000000000001E-4</v>
      </c>
      <c r="L20" s="13" t="s">
        <v>4</v>
      </c>
    </row>
    <row r="21" spans="1:12">
      <c r="A21" s="13" t="s">
        <v>4</v>
      </c>
      <c r="B21" s="13" t="s">
        <v>990</v>
      </c>
      <c r="C21" s="14">
        <v>9906052</v>
      </c>
      <c r="D21" s="13" t="s">
        <v>842</v>
      </c>
      <c r="E21" s="13" t="s">
        <v>51</v>
      </c>
      <c r="F21" s="13" t="s">
        <v>991</v>
      </c>
      <c r="G21" s="16">
        <v>-1437000</v>
      </c>
      <c r="H21" s="16">
        <v>-2.39</v>
      </c>
      <c r="I21" s="16">
        <v>132.91</v>
      </c>
      <c r="J21" s="15">
        <v>-0.2046</v>
      </c>
      <c r="K21" s="15">
        <v>1E-4</v>
      </c>
      <c r="L21" s="13" t="s">
        <v>4</v>
      </c>
    </row>
    <row r="22" spans="1:12">
      <c r="A22" s="13" t="s">
        <v>4</v>
      </c>
      <c r="B22" s="13" t="s">
        <v>992</v>
      </c>
      <c r="C22" s="14">
        <v>9905969</v>
      </c>
      <c r="D22" s="13" t="s">
        <v>842</v>
      </c>
      <c r="E22" s="13" t="s">
        <v>51</v>
      </c>
      <c r="F22" s="13" t="s">
        <v>993</v>
      </c>
      <c r="G22" s="16">
        <v>-337000</v>
      </c>
      <c r="H22" s="16">
        <v>-2.35</v>
      </c>
      <c r="I22" s="16">
        <v>30.63</v>
      </c>
      <c r="J22" s="15">
        <v>-4.7100000000000003E-2</v>
      </c>
      <c r="K22" s="15">
        <v>0</v>
      </c>
      <c r="L22" s="13" t="s">
        <v>4</v>
      </c>
    </row>
    <row r="23" spans="1:12">
      <c r="A23" s="13" t="s">
        <v>4</v>
      </c>
      <c r="B23" s="13" t="s">
        <v>994</v>
      </c>
      <c r="C23" s="14">
        <v>9906102</v>
      </c>
      <c r="D23" s="13" t="s">
        <v>842</v>
      </c>
      <c r="E23" s="13" t="s">
        <v>51</v>
      </c>
      <c r="F23" s="13" t="s">
        <v>995</v>
      </c>
      <c r="G23" s="16">
        <v>-1050000</v>
      </c>
      <c r="H23" s="16">
        <v>-1.01</v>
      </c>
      <c r="I23" s="16">
        <v>41.05</v>
      </c>
      <c r="J23" s="15">
        <v>-6.3200000000000006E-2</v>
      </c>
      <c r="K23" s="15">
        <v>0</v>
      </c>
      <c r="L23" s="13" t="s">
        <v>4</v>
      </c>
    </row>
    <row r="24" spans="1:12">
      <c r="A24" s="13" t="s">
        <v>4</v>
      </c>
      <c r="B24" s="13" t="s">
        <v>996</v>
      </c>
      <c r="C24" s="14">
        <v>9905965</v>
      </c>
      <c r="D24" s="13" t="s">
        <v>842</v>
      </c>
      <c r="E24" s="13" t="s">
        <v>45</v>
      </c>
      <c r="F24" s="13" t="s">
        <v>997</v>
      </c>
      <c r="G24" s="16">
        <v>-1015000</v>
      </c>
      <c r="H24" s="16">
        <v>-0.47</v>
      </c>
      <c r="I24" s="16">
        <v>15.55</v>
      </c>
      <c r="J24" s="15">
        <v>-2.3900000000000001E-2</v>
      </c>
      <c r="K24" s="15">
        <v>0</v>
      </c>
      <c r="L24" s="13" t="s">
        <v>4</v>
      </c>
    </row>
    <row r="25" spans="1:12">
      <c r="A25" s="13" t="s">
        <v>4</v>
      </c>
      <c r="B25" s="13" t="s">
        <v>998</v>
      </c>
      <c r="C25" s="14">
        <v>9905949</v>
      </c>
      <c r="D25" s="13" t="s">
        <v>842</v>
      </c>
      <c r="E25" s="13" t="s">
        <v>45</v>
      </c>
      <c r="F25" s="13" t="s">
        <v>999</v>
      </c>
      <c r="G25" s="16">
        <v>-530000</v>
      </c>
      <c r="H25" s="16">
        <v>0</v>
      </c>
      <c r="I25" s="16">
        <v>0.01</v>
      </c>
      <c r="J25" s="15">
        <v>0</v>
      </c>
      <c r="K25" s="15">
        <v>0</v>
      </c>
      <c r="L25" s="13" t="s">
        <v>4</v>
      </c>
    </row>
    <row r="26" spans="1:12">
      <c r="A26" s="13" t="s">
        <v>4</v>
      </c>
      <c r="B26" s="13" t="s">
        <v>1000</v>
      </c>
      <c r="C26" s="14">
        <v>9906008</v>
      </c>
      <c r="D26" s="13" t="s">
        <v>842</v>
      </c>
      <c r="E26" s="13" t="s">
        <v>45</v>
      </c>
      <c r="F26" s="13" t="s">
        <v>1001</v>
      </c>
      <c r="G26" s="16">
        <v>-1100000</v>
      </c>
      <c r="H26" s="16">
        <v>0.13</v>
      </c>
      <c r="I26" s="16">
        <v>-4.8099999999999996</v>
      </c>
      <c r="J26" s="15">
        <v>7.4000000000000003E-3</v>
      </c>
      <c r="K26" s="15">
        <v>0</v>
      </c>
      <c r="L26" s="13" t="s">
        <v>4</v>
      </c>
    </row>
    <row r="27" spans="1:12">
      <c r="A27" s="13" t="s">
        <v>4</v>
      </c>
      <c r="B27" s="13" t="s">
        <v>1002</v>
      </c>
      <c r="C27" s="14">
        <v>9906022</v>
      </c>
      <c r="D27" s="13" t="s">
        <v>842</v>
      </c>
      <c r="E27" s="13" t="s">
        <v>45</v>
      </c>
      <c r="F27" s="13" t="s">
        <v>1003</v>
      </c>
      <c r="G27" s="16">
        <v>-3400000</v>
      </c>
      <c r="H27" s="16">
        <v>0.2</v>
      </c>
      <c r="I27" s="16">
        <v>-21.68</v>
      </c>
      <c r="J27" s="15">
        <v>3.3399999999999999E-2</v>
      </c>
      <c r="K27" s="15">
        <v>0</v>
      </c>
      <c r="L27" s="13" t="s">
        <v>4</v>
      </c>
    </row>
    <row r="28" spans="1:12">
      <c r="A28" s="13" t="s">
        <v>4</v>
      </c>
      <c r="B28" s="13" t="s">
        <v>1004</v>
      </c>
      <c r="C28" s="14">
        <v>9905991</v>
      </c>
      <c r="D28" s="13" t="s">
        <v>842</v>
      </c>
      <c r="E28" s="13" t="s">
        <v>45</v>
      </c>
      <c r="F28" s="13" t="s">
        <v>1005</v>
      </c>
      <c r="G28" s="16">
        <v>-1480000</v>
      </c>
      <c r="H28" s="16">
        <v>0.89</v>
      </c>
      <c r="I28" s="16">
        <v>-42.73</v>
      </c>
      <c r="J28" s="15">
        <v>6.5799999999999997E-2</v>
      </c>
      <c r="K28" s="15">
        <v>0</v>
      </c>
      <c r="L28" s="13" t="s">
        <v>4</v>
      </c>
    </row>
    <row r="29" spans="1:12">
      <c r="A29" s="13" t="s">
        <v>4</v>
      </c>
      <c r="B29" s="13" t="s">
        <v>1006</v>
      </c>
      <c r="C29" s="14">
        <v>9905993</v>
      </c>
      <c r="D29" s="13" t="s">
        <v>842</v>
      </c>
      <c r="E29" s="13" t="s">
        <v>45</v>
      </c>
      <c r="F29" s="13" t="s">
        <v>1007</v>
      </c>
      <c r="G29" s="16">
        <v>-15490000</v>
      </c>
      <c r="H29" s="16">
        <v>1.02</v>
      </c>
      <c r="I29" s="16">
        <v>-516.96</v>
      </c>
      <c r="J29" s="15">
        <v>0.79579999999999995</v>
      </c>
      <c r="K29" s="15">
        <v>-5.9999999999999995E-4</v>
      </c>
      <c r="L29" s="13" t="s">
        <v>4</v>
      </c>
    </row>
    <row r="30" spans="1:12">
      <c r="A30" s="3" t="s">
        <v>4</v>
      </c>
      <c r="B30" s="3" t="s">
        <v>979</v>
      </c>
      <c r="C30" s="3" t="s">
        <v>4</v>
      </c>
      <c r="D30" s="3" t="s">
        <v>4</v>
      </c>
      <c r="E30" s="3" t="s">
        <v>4</v>
      </c>
      <c r="F30" s="3" t="s">
        <v>4</v>
      </c>
      <c r="G30" s="3" t="s">
        <v>4</v>
      </c>
      <c r="H30" s="3" t="s">
        <v>4</v>
      </c>
      <c r="I30" s="12">
        <v>-5.57</v>
      </c>
      <c r="J30" s="11">
        <v>8.6E-3</v>
      </c>
      <c r="K30" s="11">
        <v>0</v>
      </c>
      <c r="L30" s="3" t="s">
        <v>4</v>
      </c>
    </row>
    <row r="31" spans="1:12">
      <c r="A31" s="13" t="s">
        <v>4</v>
      </c>
      <c r="B31" s="13" t="s">
        <v>1008</v>
      </c>
      <c r="C31" s="14">
        <v>9906218</v>
      </c>
      <c r="D31" s="13" t="s">
        <v>842</v>
      </c>
      <c r="E31" s="13" t="s">
        <v>89</v>
      </c>
      <c r="F31" s="13" t="s">
        <v>1009</v>
      </c>
      <c r="G31" s="16">
        <v>926000</v>
      </c>
      <c r="H31" s="16">
        <v>-0.6</v>
      </c>
      <c r="I31" s="16">
        <v>-5.57</v>
      </c>
      <c r="J31" s="15">
        <v>8.6E-3</v>
      </c>
      <c r="K31" s="15">
        <v>0</v>
      </c>
      <c r="L31" s="13" t="s">
        <v>4</v>
      </c>
    </row>
    <row r="32" spans="1:12">
      <c r="A32" s="3" t="s">
        <v>4</v>
      </c>
      <c r="B32" s="3" t="s">
        <v>830</v>
      </c>
      <c r="C32" s="3" t="s">
        <v>4</v>
      </c>
      <c r="D32" s="3" t="s">
        <v>4</v>
      </c>
      <c r="E32" s="3" t="s">
        <v>4</v>
      </c>
      <c r="F32" s="3" t="s">
        <v>4</v>
      </c>
      <c r="G32" s="3" t="s">
        <v>4</v>
      </c>
      <c r="H32" s="3" t="s">
        <v>4</v>
      </c>
      <c r="I32" s="12">
        <v>0</v>
      </c>
      <c r="J32" s="11">
        <v>0</v>
      </c>
      <c r="K32" s="11">
        <v>0</v>
      </c>
      <c r="L32" s="3" t="s">
        <v>4</v>
      </c>
    </row>
    <row r="33" spans="1:12">
      <c r="A33" s="3" t="s">
        <v>4</v>
      </c>
      <c r="B33" s="3" t="s">
        <v>665</v>
      </c>
      <c r="C33" s="3" t="s">
        <v>4</v>
      </c>
      <c r="D33" s="3" t="s">
        <v>4</v>
      </c>
      <c r="E33" s="3" t="s">
        <v>4</v>
      </c>
      <c r="F33" s="3" t="s">
        <v>4</v>
      </c>
      <c r="G33" s="3" t="s">
        <v>4</v>
      </c>
      <c r="H33" s="3" t="s">
        <v>4</v>
      </c>
      <c r="I33" s="12">
        <v>0</v>
      </c>
      <c r="J33" s="11">
        <v>0</v>
      </c>
      <c r="K33" s="11">
        <v>0</v>
      </c>
      <c r="L33" s="3" t="s">
        <v>4</v>
      </c>
    </row>
    <row r="34" spans="1:12">
      <c r="A34" s="3" t="s">
        <v>4</v>
      </c>
      <c r="B34" s="3" t="s">
        <v>1010</v>
      </c>
      <c r="C34" s="3" t="s">
        <v>4</v>
      </c>
      <c r="D34" s="3" t="s">
        <v>4</v>
      </c>
      <c r="E34" s="3" t="s">
        <v>4</v>
      </c>
      <c r="F34" s="3" t="s">
        <v>4</v>
      </c>
      <c r="G34" s="3" t="s">
        <v>4</v>
      </c>
      <c r="H34" s="3" t="s">
        <v>4</v>
      </c>
      <c r="I34" s="12">
        <v>0</v>
      </c>
      <c r="J34" s="11">
        <v>0</v>
      </c>
      <c r="K34" s="11">
        <v>0</v>
      </c>
      <c r="L34" s="3" t="s">
        <v>4</v>
      </c>
    </row>
    <row r="35" spans="1:12">
      <c r="A35" s="3" t="s">
        <v>4</v>
      </c>
      <c r="B35" s="3" t="s">
        <v>828</v>
      </c>
      <c r="C35" s="3" t="s">
        <v>4</v>
      </c>
      <c r="D35" s="3" t="s">
        <v>4</v>
      </c>
      <c r="E35" s="3" t="s">
        <v>4</v>
      </c>
      <c r="F35" s="3" t="s">
        <v>4</v>
      </c>
      <c r="G35" s="3" t="s">
        <v>4</v>
      </c>
      <c r="H35" s="3" t="s">
        <v>4</v>
      </c>
      <c r="I35" s="12">
        <v>0</v>
      </c>
      <c r="J35" s="11">
        <v>0</v>
      </c>
      <c r="K35" s="11">
        <v>0</v>
      </c>
      <c r="L35" s="3" t="s">
        <v>4</v>
      </c>
    </row>
    <row r="36" spans="1:12">
      <c r="A36" s="3" t="s">
        <v>4</v>
      </c>
      <c r="B36" s="3" t="s">
        <v>835</v>
      </c>
      <c r="C36" s="3" t="s">
        <v>4</v>
      </c>
      <c r="D36" s="3" t="s">
        <v>4</v>
      </c>
      <c r="E36" s="3" t="s">
        <v>4</v>
      </c>
      <c r="F36" s="3" t="s">
        <v>4</v>
      </c>
      <c r="G36" s="3" t="s">
        <v>4</v>
      </c>
      <c r="H36" s="3" t="s">
        <v>4</v>
      </c>
      <c r="I36" s="12">
        <v>0</v>
      </c>
      <c r="J36" s="11">
        <v>0</v>
      </c>
      <c r="K36" s="11">
        <v>0</v>
      </c>
      <c r="L36" s="3" t="s">
        <v>4</v>
      </c>
    </row>
    <row r="37" spans="1:12">
      <c r="A37" s="3" t="s">
        <v>4</v>
      </c>
      <c r="B37" s="3" t="s">
        <v>830</v>
      </c>
      <c r="C37" s="3" t="s">
        <v>4</v>
      </c>
      <c r="D37" s="3" t="s">
        <v>4</v>
      </c>
      <c r="E37" s="3" t="s">
        <v>4</v>
      </c>
      <c r="F37" s="3" t="s">
        <v>4</v>
      </c>
      <c r="G37" s="3" t="s">
        <v>4</v>
      </c>
      <c r="H37" s="3" t="s">
        <v>4</v>
      </c>
      <c r="I37" s="12">
        <v>0</v>
      </c>
      <c r="J37" s="11">
        <v>0</v>
      </c>
      <c r="K37" s="11">
        <v>0</v>
      </c>
      <c r="L37" s="3" t="s">
        <v>4</v>
      </c>
    </row>
    <row r="38" spans="1:12">
      <c r="A38" s="3" t="s">
        <v>4</v>
      </c>
      <c r="B38" s="3" t="s">
        <v>665</v>
      </c>
      <c r="C38" s="3" t="s">
        <v>4</v>
      </c>
      <c r="D38" s="3" t="s">
        <v>4</v>
      </c>
      <c r="E38" s="3" t="s">
        <v>4</v>
      </c>
      <c r="F38" s="3" t="s">
        <v>4</v>
      </c>
      <c r="G38" s="3" t="s">
        <v>4</v>
      </c>
      <c r="H38" s="3" t="s">
        <v>4</v>
      </c>
      <c r="I38" s="12">
        <v>0</v>
      </c>
      <c r="J38" s="11">
        <v>0</v>
      </c>
      <c r="K38" s="11">
        <v>0</v>
      </c>
      <c r="L38" s="3" t="s">
        <v>4</v>
      </c>
    </row>
    <row r="39" spans="1:12">
      <c r="A39" s="8" t="s">
        <v>4</v>
      </c>
      <c r="B39" s="8" t="s">
        <v>102</v>
      </c>
      <c r="C39" s="8" t="s">
        <v>4</v>
      </c>
      <c r="D39" s="8" t="s">
        <v>4</v>
      </c>
      <c r="E39" s="8" t="s">
        <v>4</v>
      </c>
      <c r="F39" s="8" t="s">
        <v>4</v>
      </c>
      <c r="G39" s="8" t="s">
        <v>4</v>
      </c>
      <c r="H39" s="8" t="s">
        <v>4</v>
      </c>
      <c r="I39" s="8" t="s">
        <v>4</v>
      </c>
      <c r="J39" s="8" t="s">
        <v>4</v>
      </c>
      <c r="K39" s="8" t="s">
        <v>4</v>
      </c>
      <c r="L39" s="8" t="s">
        <v>4</v>
      </c>
    </row>
    <row r="40" spans="1:12">
      <c r="A40" s="8" t="s">
        <v>4</v>
      </c>
      <c r="B40" s="8" t="s">
        <v>153</v>
      </c>
      <c r="C40" s="8" t="s">
        <v>4</v>
      </c>
      <c r="D40" s="8" t="s">
        <v>4</v>
      </c>
      <c r="E40" s="8" t="s">
        <v>4</v>
      </c>
      <c r="F40" s="8" t="s">
        <v>4</v>
      </c>
      <c r="G40" s="8" t="s">
        <v>4</v>
      </c>
      <c r="H40" s="8" t="s">
        <v>4</v>
      </c>
      <c r="I40" s="8" t="s">
        <v>4</v>
      </c>
      <c r="J40" s="8" t="s">
        <v>4</v>
      </c>
      <c r="K40" s="8" t="s">
        <v>4</v>
      </c>
      <c r="L40" s="8" t="s">
        <v>4</v>
      </c>
    </row>
    <row r="41" spans="1:12">
      <c r="A41" s="7" t="s">
        <v>972</v>
      </c>
      <c r="B41" s="7" t="s">
        <v>62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topLeftCell="A13" workbookViewId="0"/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1098</v>
      </c>
    </row>
    <row r="3" spans="1:18">
      <c r="B3" s="7" t="s">
        <v>3</v>
      </c>
      <c r="C3" s="7" t="s">
        <v>1098</v>
      </c>
    </row>
    <row r="4" spans="1:18">
      <c r="B4" s="7" t="s">
        <v>4</v>
      </c>
      <c r="C4" s="7" t="s">
        <v>4</v>
      </c>
    </row>
    <row r="5" spans="1:18">
      <c r="B5" s="7" t="s">
        <v>4</v>
      </c>
      <c r="C5" s="7" t="s">
        <v>4</v>
      </c>
    </row>
    <row r="6" spans="1:18">
      <c r="A6" s="1" t="s">
        <v>4</v>
      </c>
      <c r="B6" s="1" t="s">
        <v>859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</row>
    <row r="7" spans="1:18">
      <c r="A7" s="1" t="s">
        <v>4</v>
      </c>
      <c r="B7" s="1" t="s">
        <v>1011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</row>
    <row r="8" spans="1:18">
      <c r="A8" s="1" t="s">
        <v>4</v>
      </c>
      <c r="B8" s="1" t="s">
        <v>64</v>
      </c>
      <c r="C8" s="1" t="s">
        <v>65</v>
      </c>
      <c r="D8" s="1" t="s">
        <v>848</v>
      </c>
      <c r="E8" s="1" t="s">
        <v>67</v>
      </c>
      <c r="F8" s="1" t="s">
        <v>68</v>
      </c>
      <c r="G8" s="1" t="s">
        <v>106</v>
      </c>
      <c r="H8" s="1" t="s">
        <v>107</v>
      </c>
      <c r="I8" s="1" t="s">
        <v>69</v>
      </c>
      <c r="J8" s="1" t="s">
        <v>70</v>
      </c>
      <c r="K8" s="1" t="s">
        <v>71</v>
      </c>
      <c r="L8" s="1" t="s">
        <v>108</v>
      </c>
      <c r="M8" s="1" t="s">
        <v>109</v>
      </c>
      <c r="N8" s="1" t="s">
        <v>6</v>
      </c>
      <c r="O8" s="1" t="s">
        <v>111</v>
      </c>
      <c r="P8" s="1" t="s">
        <v>73</v>
      </c>
      <c r="Q8" s="1" t="s">
        <v>112</v>
      </c>
      <c r="R8" s="1" t="s">
        <v>4</v>
      </c>
    </row>
    <row r="9" spans="1:18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167</v>
      </c>
      <c r="H9" s="1" t="s">
        <v>113</v>
      </c>
      <c r="I9" s="1" t="s">
        <v>4</v>
      </c>
      <c r="J9" s="1" t="s">
        <v>9</v>
      </c>
      <c r="K9" s="1" t="s">
        <v>9</v>
      </c>
      <c r="L9" s="1" t="s">
        <v>114</v>
      </c>
      <c r="M9" s="1" t="s">
        <v>115</v>
      </c>
      <c r="N9" s="1" t="s">
        <v>8</v>
      </c>
      <c r="O9" s="1" t="s">
        <v>9</v>
      </c>
      <c r="P9" s="1" t="s">
        <v>9</v>
      </c>
      <c r="Q9" s="1" t="s">
        <v>9</v>
      </c>
      <c r="R9" s="1" t="s">
        <v>4</v>
      </c>
    </row>
    <row r="10" spans="1:18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4</v>
      </c>
    </row>
    <row r="11" spans="1:18">
      <c r="A11" s="8" t="s">
        <v>4</v>
      </c>
      <c r="B11" s="8" t="s">
        <v>1012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24.98</v>
      </c>
      <c r="I11" s="8" t="s">
        <v>4</v>
      </c>
      <c r="J11" s="9">
        <v>2.6200000000000001E-2</v>
      </c>
      <c r="K11" s="9">
        <v>2.6200000000000001E-2</v>
      </c>
      <c r="L11" s="8" t="s">
        <v>4</v>
      </c>
      <c r="M11" s="8" t="s">
        <v>4</v>
      </c>
      <c r="N11" s="10">
        <v>0.75</v>
      </c>
      <c r="O11" s="8" t="s">
        <v>4</v>
      </c>
      <c r="P11" s="9">
        <v>1</v>
      </c>
      <c r="Q11" s="9">
        <v>0</v>
      </c>
      <c r="R11" s="8" t="s">
        <v>4</v>
      </c>
    </row>
    <row r="12" spans="1:18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0</v>
      </c>
      <c r="I12" s="3" t="s">
        <v>4</v>
      </c>
      <c r="J12" s="11">
        <v>0</v>
      </c>
      <c r="K12" s="11">
        <v>0</v>
      </c>
      <c r="L12" s="3" t="s">
        <v>4</v>
      </c>
      <c r="M12" s="3" t="s">
        <v>4</v>
      </c>
      <c r="N12" s="12">
        <v>0</v>
      </c>
      <c r="O12" s="3" t="s">
        <v>4</v>
      </c>
      <c r="P12" s="11">
        <v>0</v>
      </c>
      <c r="Q12" s="11">
        <v>0</v>
      </c>
      <c r="R12" s="3" t="s">
        <v>4</v>
      </c>
    </row>
    <row r="13" spans="1:18">
      <c r="A13" s="3" t="s">
        <v>4</v>
      </c>
      <c r="B13" s="3" t="s">
        <v>850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0</v>
      </c>
      <c r="I13" s="3" t="s">
        <v>4</v>
      </c>
      <c r="J13" s="11">
        <v>0</v>
      </c>
      <c r="K13" s="11">
        <v>0</v>
      </c>
      <c r="L13" s="3" t="s">
        <v>4</v>
      </c>
      <c r="M13" s="3" t="s">
        <v>4</v>
      </c>
      <c r="N13" s="12">
        <v>0</v>
      </c>
      <c r="O13" s="3" t="s">
        <v>4</v>
      </c>
      <c r="P13" s="11">
        <v>0</v>
      </c>
      <c r="Q13" s="11">
        <v>0</v>
      </c>
      <c r="R13" s="3" t="s">
        <v>4</v>
      </c>
    </row>
    <row r="14" spans="1:18">
      <c r="A14" s="3" t="s">
        <v>4</v>
      </c>
      <c r="B14" s="3" t="s">
        <v>853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12">
        <v>0</v>
      </c>
      <c r="I14" s="3" t="s">
        <v>4</v>
      </c>
      <c r="J14" s="11">
        <v>0</v>
      </c>
      <c r="K14" s="11">
        <v>0</v>
      </c>
      <c r="L14" s="3" t="s">
        <v>4</v>
      </c>
      <c r="M14" s="3" t="s">
        <v>4</v>
      </c>
      <c r="N14" s="12">
        <v>0</v>
      </c>
      <c r="O14" s="3" t="s">
        <v>4</v>
      </c>
      <c r="P14" s="11">
        <v>0</v>
      </c>
      <c r="Q14" s="11">
        <v>0</v>
      </c>
      <c r="R14" s="3" t="s">
        <v>4</v>
      </c>
    </row>
    <row r="15" spans="1:18">
      <c r="A15" s="3" t="s">
        <v>4</v>
      </c>
      <c r="B15" s="3" t="s">
        <v>857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12">
        <v>0</v>
      </c>
      <c r="I15" s="3" t="s">
        <v>4</v>
      </c>
      <c r="J15" s="11">
        <v>0</v>
      </c>
      <c r="K15" s="11">
        <v>0</v>
      </c>
      <c r="L15" s="3" t="s">
        <v>4</v>
      </c>
      <c r="M15" s="3" t="s">
        <v>4</v>
      </c>
      <c r="N15" s="12">
        <v>0</v>
      </c>
      <c r="O15" s="3" t="s">
        <v>4</v>
      </c>
      <c r="P15" s="11">
        <v>0</v>
      </c>
      <c r="Q15" s="11">
        <v>0</v>
      </c>
      <c r="R15" s="3" t="s">
        <v>4</v>
      </c>
    </row>
    <row r="16" spans="1:18">
      <c r="A16" s="3" t="s">
        <v>4</v>
      </c>
      <c r="B16" s="3" t="s">
        <v>100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12">
        <v>24.98</v>
      </c>
      <c r="I16" s="3" t="s">
        <v>4</v>
      </c>
      <c r="J16" s="11">
        <v>2.6200000000000001E-2</v>
      </c>
      <c r="K16" s="11">
        <v>2.6200000000000001E-2</v>
      </c>
      <c r="L16" s="3" t="s">
        <v>4</v>
      </c>
      <c r="M16" s="3" t="s">
        <v>4</v>
      </c>
      <c r="N16" s="12">
        <v>0.75</v>
      </c>
      <c r="O16" s="3" t="s">
        <v>4</v>
      </c>
      <c r="P16" s="11">
        <v>1</v>
      </c>
      <c r="Q16" s="11">
        <v>0</v>
      </c>
      <c r="R16" s="3" t="s">
        <v>4</v>
      </c>
    </row>
    <row r="17" spans="1:18">
      <c r="A17" s="3" t="s">
        <v>4</v>
      </c>
      <c r="B17" s="3" t="s">
        <v>850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12">
        <v>0</v>
      </c>
      <c r="I17" s="3" t="s">
        <v>4</v>
      </c>
      <c r="J17" s="11">
        <v>0</v>
      </c>
      <c r="K17" s="11">
        <v>0</v>
      </c>
      <c r="L17" s="3" t="s">
        <v>4</v>
      </c>
      <c r="M17" s="3" t="s">
        <v>4</v>
      </c>
      <c r="N17" s="12">
        <v>0</v>
      </c>
      <c r="O17" s="3" t="s">
        <v>4</v>
      </c>
      <c r="P17" s="11">
        <v>0</v>
      </c>
      <c r="Q17" s="11">
        <v>0</v>
      </c>
      <c r="R17" s="3" t="s">
        <v>4</v>
      </c>
    </row>
    <row r="18" spans="1:18">
      <c r="A18" s="3" t="s">
        <v>4</v>
      </c>
      <c r="B18" s="3" t="s">
        <v>853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12">
        <v>0</v>
      </c>
      <c r="I18" s="3" t="s">
        <v>4</v>
      </c>
      <c r="J18" s="11">
        <v>0</v>
      </c>
      <c r="K18" s="11">
        <v>0</v>
      </c>
      <c r="L18" s="3" t="s">
        <v>4</v>
      </c>
      <c r="M18" s="3" t="s">
        <v>4</v>
      </c>
      <c r="N18" s="12">
        <v>0</v>
      </c>
      <c r="O18" s="3" t="s">
        <v>4</v>
      </c>
      <c r="P18" s="11">
        <v>0</v>
      </c>
      <c r="Q18" s="11">
        <v>0</v>
      </c>
      <c r="R18" s="3" t="s">
        <v>4</v>
      </c>
    </row>
    <row r="19" spans="1:18">
      <c r="A19" s="3" t="s">
        <v>4</v>
      </c>
      <c r="B19" s="3" t="s">
        <v>857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12">
        <v>24.98</v>
      </c>
      <c r="I19" s="3" t="s">
        <v>4</v>
      </c>
      <c r="J19" s="11">
        <v>2.6200000000000001E-2</v>
      </c>
      <c r="K19" s="11">
        <v>2.6200000000000001E-2</v>
      </c>
      <c r="L19" s="3" t="s">
        <v>4</v>
      </c>
      <c r="M19" s="3" t="s">
        <v>4</v>
      </c>
      <c r="N19" s="12">
        <v>0.75</v>
      </c>
      <c r="O19" s="3" t="s">
        <v>4</v>
      </c>
      <c r="P19" s="11">
        <v>1</v>
      </c>
      <c r="Q19" s="11">
        <v>0</v>
      </c>
      <c r="R19" s="3" t="s">
        <v>4</v>
      </c>
    </row>
    <row r="20" spans="1:18">
      <c r="A20" s="13" t="s">
        <v>4</v>
      </c>
      <c r="B20" s="13" t="s">
        <v>1013</v>
      </c>
      <c r="C20" s="13" t="s">
        <v>1014</v>
      </c>
      <c r="D20" s="13" t="s">
        <v>1015</v>
      </c>
      <c r="E20" s="13" t="s">
        <v>1016</v>
      </c>
      <c r="F20" s="13" t="s">
        <v>149</v>
      </c>
      <c r="G20" s="13" t="s">
        <v>1017</v>
      </c>
      <c r="H20" s="16">
        <v>15.81</v>
      </c>
      <c r="I20" s="13" t="s">
        <v>45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0.33</v>
      </c>
      <c r="O20" s="15">
        <v>3.5700000000000003E-2</v>
      </c>
      <c r="P20" s="15">
        <v>0.43459999999999999</v>
      </c>
      <c r="Q20" s="15">
        <v>0</v>
      </c>
      <c r="R20" s="14">
        <v>60152758</v>
      </c>
    </row>
    <row r="21" spans="1:18">
      <c r="A21" s="13" t="s">
        <v>4</v>
      </c>
      <c r="B21" s="13" t="s">
        <v>1018</v>
      </c>
      <c r="C21" s="13" t="s">
        <v>1019</v>
      </c>
      <c r="D21" s="13" t="s">
        <v>1015</v>
      </c>
      <c r="E21" s="13" t="s">
        <v>152</v>
      </c>
      <c r="F21" s="13" t="s">
        <v>127</v>
      </c>
      <c r="G21" s="13" t="s">
        <v>872</v>
      </c>
      <c r="H21" s="16">
        <v>13.55</v>
      </c>
      <c r="I21" s="13" t="s">
        <v>45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5.0000000000000001E-3</v>
      </c>
      <c r="Q21" s="15">
        <v>0</v>
      </c>
      <c r="R21" s="14">
        <v>60160587</v>
      </c>
    </row>
    <row r="22" spans="1:18">
      <c r="A22" s="13" t="s">
        <v>4</v>
      </c>
      <c r="B22" s="13" t="s">
        <v>1020</v>
      </c>
      <c r="C22" s="14">
        <v>60298122</v>
      </c>
      <c r="D22" s="13" t="s">
        <v>1021</v>
      </c>
      <c r="E22" s="13" t="s">
        <v>152</v>
      </c>
      <c r="F22" s="13" t="s">
        <v>127</v>
      </c>
      <c r="G22" s="13" t="s">
        <v>872</v>
      </c>
      <c r="H22" s="16">
        <v>0</v>
      </c>
      <c r="I22" s="13" t="s">
        <v>45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0</v>
      </c>
      <c r="P22" s="15">
        <v>3.8800000000000001E-2</v>
      </c>
      <c r="Q22" s="15">
        <v>0</v>
      </c>
      <c r="R22" s="13" t="s">
        <v>4</v>
      </c>
    </row>
    <row r="23" spans="1:18">
      <c r="A23" s="13" t="s">
        <v>4</v>
      </c>
      <c r="B23" s="13" t="s">
        <v>1022</v>
      </c>
      <c r="C23" s="13" t="s">
        <v>1023</v>
      </c>
      <c r="D23" s="13" t="s">
        <v>1021</v>
      </c>
      <c r="E23" s="13" t="s">
        <v>152</v>
      </c>
      <c r="F23" s="13" t="s">
        <v>127</v>
      </c>
      <c r="G23" s="13" t="s">
        <v>1024</v>
      </c>
      <c r="H23" s="16">
        <v>36.380000000000003</v>
      </c>
      <c r="I23" s="13" t="s">
        <v>45</v>
      </c>
      <c r="J23" s="15">
        <v>0</v>
      </c>
      <c r="K23" s="15">
        <v>0</v>
      </c>
      <c r="L23" s="16">
        <v>1000000</v>
      </c>
      <c r="M23" s="16">
        <v>0.01</v>
      </c>
      <c r="N23" s="16">
        <v>0.33</v>
      </c>
      <c r="O23" s="15">
        <v>4.6300000000000001E-2</v>
      </c>
      <c r="P23" s="15">
        <v>0.43459999999999999</v>
      </c>
      <c r="Q23" s="15">
        <v>0</v>
      </c>
      <c r="R23" s="14">
        <v>60063401</v>
      </c>
    </row>
    <row r="24" spans="1:18">
      <c r="A24" s="13" t="s">
        <v>4</v>
      </c>
      <c r="B24" s="13" t="s">
        <v>1025</v>
      </c>
      <c r="C24" s="13" t="s">
        <v>1026</v>
      </c>
      <c r="D24" s="13" t="s">
        <v>1021</v>
      </c>
      <c r="E24" s="13" t="s">
        <v>152</v>
      </c>
      <c r="F24" s="13" t="s">
        <v>127</v>
      </c>
      <c r="G24" s="13" t="s">
        <v>1027</v>
      </c>
      <c r="H24" s="16">
        <v>25.64</v>
      </c>
      <c r="I24" s="13" t="s">
        <v>45</v>
      </c>
      <c r="J24" s="15">
        <v>0</v>
      </c>
      <c r="K24" s="15">
        <v>0</v>
      </c>
      <c r="L24" s="16">
        <v>2000</v>
      </c>
      <c r="M24" s="16">
        <v>1</v>
      </c>
      <c r="N24" s="16">
        <v>0.06</v>
      </c>
      <c r="O24" s="15">
        <v>0.17349999999999999</v>
      </c>
      <c r="P24" s="15">
        <v>8.6900000000000005E-2</v>
      </c>
      <c r="Q24" s="15">
        <v>0</v>
      </c>
      <c r="R24" s="14">
        <v>60298098</v>
      </c>
    </row>
    <row r="25" spans="1:18">
      <c r="A25" s="8" t="s">
        <v>4</v>
      </c>
      <c r="B25" s="8" t="s">
        <v>102</v>
      </c>
      <c r="C25" s="8" t="s">
        <v>4</v>
      </c>
      <c r="D25" s="8" t="s">
        <v>4</v>
      </c>
      <c r="E25" s="8" t="s">
        <v>4</v>
      </c>
      <c r="F25" s="8" t="s">
        <v>4</v>
      </c>
      <c r="G25" s="8" t="s">
        <v>4</v>
      </c>
      <c r="H25" s="8" t="s">
        <v>4</v>
      </c>
      <c r="I25" s="8" t="s">
        <v>4</v>
      </c>
      <c r="J25" s="8" t="s">
        <v>4</v>
      </c>
      <c r="K25" s="8" t="s">
        <v>4</v>
      </c>
      <c r="L25" s="8" t="s">
        <v>4</v>
      </c>
      <c r="M25" s="8" t="s">
        <v>4</v>
      </c>
      <c r="N25" s="8" t="s">
        <v>4</v>
      </c>
      <c r="O25" s="8" t="s">
        <v>4</v>
      </c>
      <c r="P25" s="8" t="s">
        <v>4</v>
      </c>
      <c r="Q25" s="8" t="s">
        <v>4</v>
      </c>
      <c r="R25" s="8" t="s">
        <v>4</v>
      </c>
    </row>
    <row r="26" spans="1:18">
      <c r="A26" s="8" t="s">
        <v>4</v>
      </c>
      <c r="B26" s="8" t="s">
        <v>153</v>
      </c>
      <c r="C26" s="8" t="s">
        <v>4</v>
      </c>
      <c r="D26" s="8" t="s">
        <v>4</v>
      </c>
      <c r="E26" s="8" t="s">
        <v>4</v>
      </c>
      <c r="F26" s="8" t="s">
        <v>4</v>
      </c>
      <c r="G26" s="8" t="s">
        <v>4</v>
      </c>
      <c r="H26" s="8" t="s">
        <v>4</v>
      </c>
      <c r="I26" s="8" t="s">
        <v>4</v>
      </c>
      <c r="J26" s="8" t="s">
        <v>4</v>
      </c>
      <c r="K26" s="8" t="s">
        <v>4</v>
      </c>
      <c r="L26" s="8" t="s">
        <v>4</v>
      </c>
      <c r="M26" s="8" t="s">
        <v>4</v>
      </c>
      <c r="N26" s="8" t="s">
        <v>4</v>
      </c>
      <c r="O26" s="8" t="s">
        <v>4</v>
      </c>
      <c r="P26" s="8" t="s">
        <v>4</v>
      </c>
      <c r="Q26" s="8" t="s">
        <v>4</v>
      </c>
      <c r="R26" s="8" t="s">
        <v>4</v>
      </c>
    </row>
    <row r="27" spans="1:18">
      <c r="A27" s="7" t="s">
        <v>972</v>
      </c>
      <c r="B27" s="7" t="s">
        <v>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topLeftCell="A13" workbookViewId="0">
      <selection activeCell="K17" sqref="K17"/>
    </sheetView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1098</v>
      </c>
    </row>
    <row r="3" spans="1:19">
      <c r="B3" s="7" t="s">
        <v>3</v>
      </c>
      <c r="C3" s="7" t="s">
        <v>1098</v>
      </c>
    </row>
    <row r="4" spans="1:19">
      <c r="B4" s="7" t="s">
        <v>4</v>
      </c>
      <c r="C4" s="7" t="s">
        <v>4</v>
      </c>
    </row>
    <row r="5" spans="1:19">
      <c r="B5" s="7" t="s">
        <v>4</v>
      </c>
      <c r="C5" s="7" t="s">
        <v>4</v>
      </c>
    </row>
    <row r="6" spans="1:19">
      <c r="A6" s="1" t="s">
        <v>4</v>
      </c>
      <c r="B6" s="1" t="s">
        <v>1028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</row>
    <row r="7" spans="1:19">
      <c r="A7" s="1" t="s">
        <v>4</v>
      </c>
      <c r="B7" s="1" t="s">
        <v>64</v>
      </c>
      <c r="C7" s="1" t="s">
        <v>1029</v>
      </c>
      <c r="D7" s="1" t="s">
        <v>65</v>
      </c>
      <c r="E7" s="1" t="s">
        <v>66</v>
      </c>
      <c r="F7" s="1" t="s">
        <v>67</v>
      </c>
      <c r="G7" s="1" t="s">
        <v>106</v>
      </c>
      <c r="H7" s="1" t="s">
        <v>68</v>
      </c>
      <c r="I7" s="1" t="s">
        <v>107</v>
      </c>
      <c r="J7" s="1" t="s">
        <v>156</v>
      </c>
      <c r="K7" s="1" t="s">
        <v>69</v>
      </c>
      <c r="L7" s="1" t="s">
        <v>1030</v>
      </c>
      <c r="M7" s="1" t="s">
        <v>71</v>
      </c>
      <c r="N7" s="1" t="s">
        <v>108</v>
      </c>
      <c r="O7" s="1" t="s">
        <v>109</v>
      </c>
      <c r="P7" s="1" t="s">
        <v>6</v>
      </c>
      <c r="Q7" s="1" t="s">
        <v>73</v>
      </c>
      <c r="R7" s="1" t="s">
        <v>112</v>
      </c>
      <c r="S7" s="1" t="s">
        <v>4</v>
      </c>
    </row>
    <row r="8" spans="1:19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167</v>
      </c>
      <c r="H8" s="1" t="s">
        <v>4</v>
      </c>
      <c r="I8" s="1" t="s">
        <v>113</v>
      </c>
      <c r="J8" s="1" t="s">
        <v>4</v>
      </c>
      <c r="K8" s="1" t="s">
        <v>4</v>
      </c>
      <c r="L8" s="1" t="s">
        <v>9</v>
      </c>
      <c r="M8" s="1" t="s">
        <v>9</v>
      </c>
      <c r="N8" s="1" t="s">
        <v>168</v>
      </c>
      <c r="O8" s="1" t="s">
        <v>4</v>
      </c>
      <c r="P8" s="1" t="s">
        <v>8</v>
      </c>
      <c r="Q8" s="1" t="s">
        <v>9</v>
      </c>
      <c r="R8" s="1" t="s">
        <v>9</v>
      </c>
      <c r="S8" s="1" t="s">
        <v>4</v>
      </c>
    </row>
    <row r="9" spans="1:19">
      <c r="A9" s="1" t="s">
        <v>4</v>
      </c>
      <c r="B9" s="1" t="s">
        <v>4</v>
      </c>
      <c r="C9" s="1" t="s">
        <v>10</v>
      </c>
      <c r="D9" s="1" t="s">
        <v>11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120</v>
      </c>
      <c r="R9" s="1" t="s">
        <v>121</v>
      </c>
      <c r="S9" s="1" t="s">
        <v>4</v>
      </c>
    </row>
    <row r="10" spans="1:19">
      <c r="A10" s="8" t="s">
        <v>4</v>
      </c>
      <c r="B10" s="8" t="s">
        <v>1031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10">
        <v>1.37</v>
      </c>
      <c r="J10" s="8" t="s">
        <v>4</v>
      </c>
      <c r="K10" s="8" t="s">
        <v>4</v>
      </c>
      <c r="L10" s="9">
        <v>0</v>
      </c>
      <c r="M10" s="9">
        <v>1.66E-2</v>
      </c>
      <c r="N10" s="8" t="s">
        <v>4</v>
      </c>
      <c r="O10" s="8" t="s">
        <v>4</v>
      </c>
      <c r="P10" s="10">
        <v>15757.36</v>
      </c>
      <c r="Q10" s="9">
        <v>1</v>
      </c>
      <c r="R10" s="9">
        <v>1.7500000000000002E-2</v>
      </c>
      <c r="S10" s="8" t="s">
        <v>4</v>
      </c>
    </row>
    <row r="11" spans="1:19">
      <c r="A11" s="3" t="s">
        <v>4</v>
      </c>
      <c r="B11" s="3" t="s">
        <v>1032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3" t="s">
        <v>4</v>
      </c>
      <c r="I11" s="12">
        <v>1.37</v>
      </c>
      <c r="J11" s="3" t="s">
        <v>4</v>
      </c>
      <c r="K11" s="3" t="s">
        <v>4</v>
      </c>
      <c r="L11" s="11">
        <v>0</v>
      </c>
      <c r="M11" s="11">
        <v>1.66E-2</v>
      </c>
      <c r="N11" s="3" t="s">
        <v>4</v>
      </c>
      <c r="O11" s="3" t="s">
        <v>4</v>
      </c>
      <c r="P11" s="12">
        <v>15757.36</v>
      </c>
      <c r="Q11" s="11">
        <v>1</v>
      </c>
      <c r="R11" s="11">
        <v>1.7500000000000002E-2</v>
      </c>
      <c r="S11" s="3" t="s">
        <v>4</v>
      </c>
    </row>
    <row r="12" spans="1:19">
      <c r="A12" s="3" t="s">
        <v>4</v>
      </c>
      <c r="B12" s="3" t="s">
        <v>1033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1.37</v>
      </c>
      <c r="J12" s="3" t="s">
        <v>4</v>
      </c>
      <c r="K12" s="3" t="s">
        <v>4</v>
      </c>
      <c r="L12" s="11">
        <v>0</v>
      </c>
      <c r="M12" s="11">
        <v>1.66E-2</v>
      </c>
      <c r="N12" s="3" t="s">
        <v>4</v>
      </c>
      <c r="O12" s="3" t="s">
        <v>4</v>
      </c>
      <c r="P12" s="12">
        <v>15757.36</v>
      </c>
      <c r="Q12" s="11">
        <v>1</v>
      </c>
      <c r="R12" s="11">
        <v>1.7500000000000002E-2</v>
      </c>
      <c r="S12" s="3" t="s">
        <v>4</v>
      </c>
    </row>
    <row r="13" spans="1:19">
      <c r="A13" s="13" t="s">
        <v>4</v>
      </c>
      <c r="B13" s="13" t="s">
        <v>1034</v>
      </c>
      <c r="C13" s="13" t="s">
        <v>1035</v>
      </c>
      <c r="D13" s="14">
        <v>893000109</v>
      </c>
      <c r="E13" s="14">
        <v>99608</v>
      </c>
      <c r="F13" s="13" t="s">
        <v>1036</v>
      </c>
      <c r="G13" s="13" t="s">
        <v>1037</v>
      </c>
      <c r="H13" s="13" t="s">
        <v>337</v>
      </c>
      <c r="I13" s="16">
        <v>1.37</v>
      </c>
      <c r="J13" s="13" t="s">
        <v>332</v>
      </c>
      <c r="K13" s="13" t="s">
        <v>89</v>
      </c>
      <c r="L13" s="15">
        <v>0</v>
      </c>
      <c r="M13" s="15">
        <v>1.66E-2</v>
      </c>
      <c r="N13" s="16">
        <v>15339624.5</v>
      </c>
      <c r="O13" s="16">
        <v>102.723</v>
      </c>
      <c r="P13" s="16">
        <v>15757.359999999999</v>
      </c>
      <c r="Q13" s="15">
        <v>1</v>
      </c>
      <c r="R13" s="15">
        <v>1.7500000000000002E-2</v>
      </c>
      <c r="S13" s="13" t="s">
        <v>4</v>
      </c>
    </row>
    <row r="14" spans="1:19">
      <c r="A14" s="3" t="s">
        <v>4</v>
      </c>
      <c r="B14" s="3" t="s">
        <v>1038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12">
        <v>0</v>
      </c>
      <c r="J14" s="3" t="s">
        <v>4</v>
      </c>
      <c r="K14" s="3" t="s">
        <v>4</v>
      </c>
      <c r="L14" s="11">
        <v>0</v>
      </c>
      <c r="M14" s="11">
        <v>0</v>
      </c>
      <c r="N14" s="3" t="s">
        <v>4</v>
      </c>
      <c r="O14" s="3" t="s">
        <v>4</v>
      </c>
      <c r="P14" s="12">
        <v>0</v>
      </c>
      <c r="Q14" s="11">
        <v>0</v>
      </c>
      <c r="R14" s="11">
        <v>0</v>
      </c>
      <c r="S14" s="3" t="s">
        <v>4</v>
      </c>
    </row>
    <row r="15" spans="1:19">
      <c r="A15" s="3" t="s">
        <v>4</v>
      </c>
      <c r="B15" s="3" t="s">
        <v>1039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12">
        <v>0</v>
      </c>
      <c r="J15" s="3" t="s">
        <v>4</v>
      </c>
      <c r="K15" s="3" t="s">
        <v>4</v>
      </c>
      <c r="L15" s="11">
        <v>0</v>
      </c>
      <c r="M15" s="11">
        <v>0</v>
      </c>
      <c r="N15" s="3" t="s">
        <v>4</v>
      </c>
      <c r="O15" s="3" t="s">
        <v>4</v>
      </c>
      <c r="P15" s="12">
        <v>0</v>
      </c>
      <c r="Q15" s="11">
        <v>0</v>
      </c>
      <c r="R15" s="11">
        <v>0</v>
      </c>
      <c r="S15" s="3" t="s">
        <v>4</v>
      </c>
    </row>
    <row r="16" spans="1:19">
      <c r="A16" s="3" t="s">
        <v>4</v>
      </c>
      <c r="B16" s="3" t="s">
        <v>1040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12">
        <v>0</v>
      </c>
      <c r="J16" s="3" t="s">
        <v>4</v>
      </c>
      <c r="K16" s="3" t="s">
        <v>4</v>
      </c>
      <c r="L16" s="11">
        <v>0</v>
      </c>
      <c r="M16" s="11">
        <v>0</v>
      </c>
      <c r="N16" s="3" t="s">
        <v>4</v>
      </c>
      <c r="O16" s="3" t="s">
        <v>4</v>
      </c>
      <c r="P16" s="12">
        <v>0</v>
      </c>
      <c r="Q16" s="11">
        <v>0</v>
      </c>
      <c r="R16" s="11">
        <v>0</v>
      </c>
      <c r="S16" s="3" t="s">
        <v>4</v>
      </c>
    </row>
    <row r="17" spans="1:19">
      <c r="A17" s="3" t="s">
        <v>4</v>
      </c>
      <c r="B17" s="3" t="s">
        <v>1041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12">
        <v>0</v>
      </c>
      <c r="J17" s="3" t="s">
        <v>4</v>
      </c>
      <c r="K17" s="3" t="s">
        <v>4</v>
      </c>
      <c r="L17" s="11">
        <v>0</v>
      </c>
      <c r="M17" s="11">
        <v>0</v>
      </c>
      <c r="N17" s="3" t="s">
        <v>4</v>
      </c>
      <c r="O17" s="3" t="s">
        <v>4</v>
      </c>
      <c r="P17" s="12">
        <v>0</v>
      </c>
      <c r="Q17" s="11">
        <v>0</v>
      </c>
      <c r="R17" s="11">
        <v>0</v>
      </c>
      <c r="S17" s="3" t="s">
        <v>4</v>
      </c>
    </row>
    <row r="18" spans="1:19">
      <c r="A18" s="3" t="s">
        <v>4</v>
      </c>
      <c r="B18" s="3" t="s">
        <v>1042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12">
        <v>0</v>
      </c>
      <c r="J18" s="3" t="s">
        <v>4</v>
      </c>
      <c r="K18" s="3" t="s">
        <v>4</v>
      </c>
      <c r="L18" s="11">
        <v>0</v>
      </c>
      <c r="M18" s="11">
        <v>0</v>
      </c>
      <c r="N18" s="3" t="s">
        <v>4</v>
      </c>
      <c r="O18" s="3" t="s">
        <v>4</v>
      </c>
      <c r="P18" s="12">
        <v>0</v>
      </c>
      <c r="Q18" s="11">
        <v>0</v>
      </c>
      <c r="R18" s="11">
        <v>0</v>
      </c>
      <c r="S18" s="3" t="s">
        <v>4</v>
      </c>
    </row>
    <row r="19" spans="1:19">
      <c r="A19" s="3" t="s">
        <v>4</v>
      </c>
      <c r="B19" s="3" t="s">
        <v>1043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3" t="s">
        <v>4</v>
      </c>
      <c r="O19" s="3" t="s">
        <v>4</v>
      </c>
      <c r="P19" s="3" t="s">
        <v>4</v>
      </c>
      <c r="Q19" s="3" t="s">
        <v>4</v>
      </c>
      <c r="R19" s="3" t="s">
        <v>4</v>
      </c>
      <c r="S19" s="3" t="s">
        <v>4</v>
      </c>
    </row>
    <row r="20" spans="1:19">
      <c r="A20" s="3" t="s">
        <v>4</v>
      </c>
      <c r="B20" s="3" t="s">
        <v>1044</v>
      </c>
      <c r="C20" s="3" t="s">
        <v>4</v>
      </c>
      <c r="D20" s="3" t="s">
        <v>4</v>
      </c>
      <c r="E20" s="3" t="s">
        <v>4</v>
      </c>
      <c r="F20" s="3" t="s">
        <v>4</v>
      </c>
      <c r="G20" s="3" t="s">
        <v>4</v>
      </c>
      <c r="H20" s="3" t="s">
        <v>4</v>
      </c>
      <c r="I20" s="3" t="s">
        <v>4</v>
      </c>
      <c r="J20" s="3" t="s">
        <v>4</v>
      </c>
      <c r="K20" s="3" t="s">
        <v>4</v>
      </c>
      <c r="L20" s="3" t="s">
        <v>4</v>
      </c>
      <c r="M20" s="3" t="s">
        <v>4</v>
      </c>
      <c r="N20" s="3" t="s">
        <v>4</v>
      </c>
      <c r="O20" s="3" t="s">
        <v>4</v>
      </c>
      <c r="P20" s="3" t="s">
        <v>4</v>
      </c>
      <c r="Q20" s="3" t="s">
        <v>4</v>
      </c>
      <c r="R20" s="3" t="s">
        <v>4</v>
      </c>
      <c r="S20" s="3" t="s">
        <v>4</v>
      </c>
    </row>
    <row r="21" spans="1:19">
      <c r="A21" s="3" t="s">
        <v>4</v>
      </c>
      <c r="B21" s="3" t="s">
        <v>1045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3" t="s">
        <v>4</v>
      </c>
      <c r="I21" s="12">
        <v>0</v>
      </c>
      <c r="J21" s="3" t="s">
        <v>4</v>
      </c>
      <c r="K21" s="3" t="s">
        <v>4</v>
      </c>
      <c r="L21" s="11">
        <v>0</v>
      </c>
      <c r="M21" s="11">
        <v>0</v>
      </c>
      <c r="N21" s="3" t="s">
        <v>4</v>
      </c>
      <c r="O21" s="3" t="s">
        <v>4</v>
      </c>
      <c r="P21" s="12">
        <v>0</v>
      </c>
      <c r="Q21" s="11">
        <v>0</v>
      </c>
      <c r="R21" s="11">
        <v>0</v>
      </c>
      <c r="S21" s="3" t="s">
        <v>4</v>
      </c>
    </row>
    <row r="22" spans="1:19">
      <c r="A22" s="3" t="s">
        <v>4</v>
      </c>
      <c r="B22" s="3" t="s">
        <v>1046</v>
      </c>
      <c r="C22" s="3" t="s">
        <v>4</v>
      </c>
      <c r="D22" s="3" t="s">
        <v>4</v>
      </c>
      <c r="E22" s="3" t="s">
        <v>4</v>
      </c>
      <c r="F22" s="3" t="s">
        <v>4</v>
      </c>
      <c r="G22" s="3" t="s">
        <v>4</v>
      </c>
      <c r="H22" s="3" t="s">
        <v>4</v>
      </c>
      <c r="I22" s="12">
        <v>0</v>
      </c>
      <c r="J22" s="3" t="s">
        <v>4</v>
      </c>
      <c r="K22" s="3" t="s">
        <v>4</v>
      </c>
      <c r="L22" s="11">
        <v>0</v>
      </c>
      <c r="M22" s="11">
        <v>0</v>
      </c>
      <c r="N22" s="3" t="s">
        <v>4</v>
      </c>
      <c r="O22" s="3" t="s">
        <v>4</v>
      </c>
      <c r="P22" s="12">
        <v>0</v>
      </c>
      <c r="Q22" s="11">
        <v>0</v>
      </c>
      <c r="R22" s="11">
        <v>0</v>
      </c>
      <c r="S22" s="3" t="s">
        <v>4</v>
      </c>
    </row>
    <row r="23" spans="1:19">
      <c r="A23" s="3" t="s">
        <v>4</v>
      </c>
      <c r="B23" s="3" t="s">
        <v>1047</v>
      </c>
      <c r="C23" s="3" t="s">
        <v>4</v>
      </c>
      <c r="D23" s="3" t="s">
        <v>4</v>
      </c>
      <c r="E23" s="3" t="s">
        <v>4</v>
      </c>
      <c r="F23" s="3" t="s">
        <v>4</v>
      </c>
      <c r="G23" s="3" t="s">
        <v>4</v>
      </c>
      <c r="H23" s="3" t="s">
        <v>4</v>
      </c>
      <c r="I23" s="12">
        <v>0</v>
      </c>
      <c r="J23" s="3" t="s">
        <v>4</v>
      </c>
      <c r="K23" s="3" t="s">
        <v>4</v>
      </c>
      <c r="L23" s="11">
        <v>0</v>
      </c>
      <c r="M23" s="11">
        <v>0</v>
      </c>
      <c r="N23" s="3" t="s">
        <v>4</v>
      </c>
      <c r="O23" s="3" t="s">
        <v>4</v>
      </c>
      <c r="P23" s="12">
        <v>0</v>
      </c>
      <c r="Q23" s="11">
        <v>0</v>
      </c>
      <c r="R23" s="11">
        <v>0</v>
      </c>
      <c r="S23" s="3" t="s">
        <v>4</v>
      </c>
    </row>
    <row r="24" spans="1:19">
      <c r="A24" s="3" t="s">
        <v>4</v>
      </c>
      <c r="B24" s="3" t="s">
        <v>1038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12">
        <v>0</v>
      </c>
      <c r="J24" s="3" t="s">
        <v>4</v>
      </c>
      <c r="K24" s="3" t="s">
        <v>4</v>
      </c>
      <c r="L24" s="11">
        <v>0</v>
      </c>
      <c r="M24" s="11">
        <v>0</v>
      </c>
      <c r="N24" s="3" t="s">
        <v>4</v>
      </c>
      <c r="O24" s="3" t="s">
        <v>4</v>
      </c>
      <c r="P24" s="12">
        <v>0</v>
      </c>
      <c r="Q24" s="11">
        <v>0</v>
      </c>
      <c r="R24" s="11">
        <v>0</v>
      </c>
      <c r="S24" s="3" t="s">
        <v>4</v>
      </c>
    </row>
    <row r="25" spans="1:19">
      <c r="A25" s="3" t="s">
        <v>4</v>
      </c>
      <c r="B25" s="3" t="s">
        <v>1039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12">
        <v>0</v>
      </c>
      <c r="J25" s="3" t="s">
        <v>4</v>
      </c>
      <c r="K25" s="3" t="s">
        <v>4</v>
      </c>
      <c r="L25" s="11">
        <v>0</v>
      </c>
      <c r="M25" s="11">
        <v>0</v>
      </c>
      <c r="N25" s="3" t="s">
        <v>4</v>
      </c>
      <c r="O25" s="3" t="s">
        <v>4</v>
      </c>
      <c r="P25" s="12">
        <v>0</v>
      </c>
      <c r="Q25" s="11">
        <v>0</v>
      </c>
      <c r="R25" s="11">
        <v>0</v>
      </c>
      <c r="S25" s="3" t="s">
        <v>4</v>
      </c>
    </row>
    <row r="26" spans="1:19">
      <c r="A26" s="3" t="s">
        <v>4</v>
      </c>
      <c r="B26" s="3" t="s">
        <v>1040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3" t="s">
        <v>4</v>
      </c>
      <c r="I26" s="12">
        <v>0</v>
      </c>
      <c r="J26" s="3" t="s">
        <v>4</v>
      </c>
      <c r="K26" s="3" t="s">
        <v>4</v>
      </c>
      <c r="L26" s="11">
        <v>0</v>
      </c>
      <c r="M26" s="11">
        <v>0</v>
      </c>
      <c r="N26" s="3" t="s">
        <v>4</v>
      </c>
      <c r="O26" s="3" t="s">
        <v>4</v>
      </c>
      <c r="P26" s="12">
        <v>0</v>
      </c>
      <c r="Q26" s="11">
        <v>0</v>
      </c>
      <c r="R26" s="11">
        <v>0</v>
      </c>
      <c r="S26" s="3" t="s">
        <v>4</v>
      </c>
    </row>
    <row r="27" spans="1:19">
      <c r="A27" s="3" t="s">
        <v>4</v>
      </c>
      <c r="B27" s="3" t="s">
        <v>1046</v>
      </c>
      <c r="C27" s="3" t="s">
        <v>4</v>
      </c>
      <c r="D27" s="3" t="s">
        <v>4</v>
      </c>
      <c r="E27" s="3" t="s">
        <v>4</v>
      </c>
      <c r="F27" s="3" t="s">
        <v>4</v>
      </c>
      <c r="G27" s="3" t="s">
        <v>4</v>
      </c>
      <c r="H27" s="3" t="s">
        <v>4</v>
      </c>
      <c r="I27" s="12">
        <v>0</v>
      </c>
      <c r="J27" s="3" t="s">
        <v>4</v>
      </c>
      <c r="K27" s="3" t="s">
        <v>4</v>
      </c>
      <c r="L27" s="11">
        <v>0</v>
      </c>
      <c r="M27" s="11">
        <v>0</v>
      </c>
      <c r="N27" s="3" t="s">
        <v>4</v>
      </c>
      <c r="O27" s="3" t="s">
        <v>4</v>
      </c>
      <c r="P27" s="12">
        <v>0</v>
      </c>
      <c r="Q27" s="11">
        <v>0</v>
      </c>
      <c r="R27" s="11">
        <v>0</v>
      </c>
      <c r="S27" s="3" t="s">
        <v>4</v>
      </c>
    </row>
    <row r="28" spans="1:19">
      <c r="A28" s="8" t="s">
        <v>4</v>
      </c>
      <c r="B28" s="8" t="s">
        <v>102</v>
      </c>
      <c r="C28" s="8" t="s">
        <v>4</v>
      </c>
      <c r="D28" s="8" t="s">
        <v>4</v>
      </c>
      <c r="E28" s="8" t="s">
        <v>4</v>
      </c>
      <c r="F28" s="8" t="s">
        <v>4</v>
      </c>
      <c r="G28" s="8" t="s">
        <v>4</v>
      </c>
      <c r="H28" s="8" t="s">
        <v>4</v>
      </c>
      <c r="I28" s="8" t="s">
        <v>4</v>
      </c>
      <c r="J28" s="8" t="s">
        <v>4</v>
      </c>
      <c r="K28" s="8" t="s">
        <v>4</v>
      </c>
      <c r="L28" s="8" t="s">
        <v>4</v>
      </c>
      <c r="M28" s="8" t="s">
        <v>4</v>
      </c>
      <c r="N28" s="8" t="s">
        <v>4</v>
      </c>
      <c r="O28" s="8" t="s">
        <v>4</v>
      </c>
      <c r="P28" s="8" t="s">
        <v>4</v>
      </c>
      <c r="Q28" s="8" t="s">
        <v>4</v>
      </c>
      <c r="R28" s="8" t="s">
        <v>4</v>
      </c>
      <c r="S28" s="8" t="s">
        <v>4</v>
      </c>
    </row>
    <row r="29" spans="1:19">
      <c r="A29" s="8" t="s">
        <v>4</v>
      </c>
      <c r="B29" s="8" t="s">
        <v>153</v>
      </c>
      <c r="C29" s="8" t="s">
        <v>4</v>
      </c>
      <c r="D29" s="8" t="s">
        <v>4</v>
      </c>
      <c r="E29" s="8" t="s">
        <v>4</v>
      </c>
      <c r="F29" s="8" t="s">
        <v>4</v>
      </c>
      <c r="G29" s="8" t="s">
        <v>4</v>
      </c>
      <c r="H29" s="8" t="s">
        <v>4</v>
      </c>
      <c r="I29" s="8" t="s">
        <v>4</v>
      </c>
      <c r="J29" s="8" t="s">
        <v>4</v>
      </c>
      <c r="K29" s="8" t="s">
        <v>4</v>
      </c>
      <c r="L29" s="8" t="s">
        <v>4</v>
      </c>
      <c r="M29" s="8" t="s">
        <v>4</v>
      </c>
      <c r="N29" s="8" t="s">
        <v>4</v>
      </c>
      <c r="O29" s="8" t="s">
        <v>4</v>
      </c>
      <c r="P29" s="8" t="s">
        <v>4</v>
      </c>
      <c r="Q29" s="8" t="s">
        <v>4</v>
      </c>
      <c r="R29" s="8" t="s">
        <v>4</v>
      </c>
      <c r="S29" s="8" t="s">
        <v>4</v>
      </c>
    </row>
    <row r="30" spans="1:19">
      <c r="A30" s="7" t="s">
        <v>972</v>
      </c>
      <c r="B30" s="7" t="s">
        <v>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1098</v>
      </c>
    </row>
    <row r="3" spans="1:16">
      <c r="B3" s="7" t="s">
        <v>3</v>
      </c>
      <c r="C3" s="7" t="s">
        <v>1098</v>
      </c>
    </row>
    <row r="4" spans="1:16">
      <c r="B4" s="7" t="s">
        <v>4</v>
      </c>
      <c r="C4" s="7" t="s">
        <v>4</v>
      </c>
    </row>
    <row r="5" spans="1:16">
      <c r="B5" s="7" t="s">
        <v>4</v>
      </c>
      <c r="C5" s="7" t="s">
        <v>4</v>
      </c>
    </row>
    <row r="6" spans="1:16">
      <c r="A6" s="1" t="s">
        <v>4</v>
      </c>
      <c r="B6" s="18" t="s">
        <v>1048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>
      <c r="A7" s="1" t="s">
        <v>4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107</v>
      </c>
      <c r="H7" s="1" t="s">
        <v>69</v>
      </c>
      <c r="I7" s="1" t="s">
        <v>1049</v>
      </c>
      <c r="J7" s="1" t="s">
        <v>71</v>
      </c>
      <c r="K7" s="1" t="s">
        <v>108</v>
      </c>
      <c r="L7" s="1" t="s">
        <v>109</v>
      </c>
      <c r="M7" s="1" t="s">
        <v>6</v>
      </c>
      <c r="N7" s="1" t="s">
        <v>73</v>
      </c>
      <c r="O7" s="1" t="s">
        <v>112</v>
      </c>
      <c r="P7" s="1" t="s">
        <v>4</v>
      </c>
    </row>
    <row r="8" spans="1:16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113</v>
      </c>
      <c r="H8" s="1" t="s">
        <v>4</v>
      </c>
      <c r="I8" s="1" t="s">
        <v>9</v>
      </c>
      <c r="J8" s="1" t="s">
        <v>9</v>
      </c>
      <c r="K8" s="1" t="s">
        <v>114</v>
      </c>
      <c r="L8" s="1" t="s">
        <v>115</v>
      </c>
      <c r="M8" s="1" t="s">
        <v>8</v>
      </c>
      <c r="N8" s="1" t="s">
        <v>9</v>
      </c>
      <c r="O8" s="1" t="s">
        <v>9</v>
      </c>
      <c r="P8" s="1" t="s">
        <v>4</v>
      </c>
    </row>
    <row r="9" spans="1:16">
      <c r="A9" s="1" t="s">
        <v>4</v>
      </c>
      <c r="B9" s="1" t="s">
        <v>4</v>
      </c>
      <c r="C9" s="1" t="s">
        <v>10</v>
      </c>
      <c r="D9" s="1" t="s">
        <v>11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4</v>
      </c>
    </row>
    <row r="10" spans="1:16">
      <c r="A10" s="8" t="s">
        <v>4</v>
      </c>
      <c r="B10" s="8" t="s">
        <v>1050</v>
      </c>
      <c r="C10" s="8" t="s">
        <v>4</v>
      </c>
      <c r="D10" s="8" t="s">
        <v>4</v>
      </c>
      <c r="E10" s="8" t="s">
        <v>4</v>
      </c>
      <c r="F10" s="8" t="s">
        <v>4</v>
      </c>
      <c r="G10" s="10">
        <v>0</v>
      </c>
      <c r="H10" s="8" t="s">
        <v>4</v>
      </c>
      <c r="I10" s="9">
        <v>0</v>
      </c>
      <c r="J10" s="9">
        <v>0</v>
      </c>
      <c r="K10" s="8" t="s">
        <v>4</v>
      </c>
      <c r="L10" s="8" t="s">
        <v>4</v>
      </c>
      <c r="M10" s="10">
        <v>0</v>
      </c>
      <c r="N10" s="9">
        <v>0</v>
      </c>
      <c r="O10" s="9">
        <v>0</v>
      </c>
      <c r="P10" s="8" t="s">
        <v>4</v>
      </c>
    </row>
    <row r="11" spans="1:16">
      <c r="A11" s="3" t="s">
        <v>4</v>
      </c>
      <c r="B11" s="3" t="s">
        <v>84</v>
      </c>
      <c r="C11" s="3" t="s">
        <v>4</v>
      </c>
      <c r="D11" s="3" t="s">
        <v>4</v>
      </c>
      <c r="E11" s="3" t="s">
        <v>4</v>
      </c>
      <c r="F11" s="3" t="s">
        <v>4</v>
      </c>
      <c r="G11" s="12">
        <v>0</v>
      </c>
      <c r="H11" s="3" t="s">
        <v>4</v>
      </c>
      <c r="I11" s="11">
        <v>0</v>
      </c>
      <c r="J11" s="11">
        <v>0</v>
      </c>
      <c r="K11" s="3" t="s">
        <v>4</v>
      </c>
      <c r="L11" s="3" t="s">
        <v>4</v>
      </c>
      <c r="M11" s="12">
        <v>0</v>
      </c>
      <c r="N11" s="11">
        <v>0</v>
      </c>
      <c r="O11" s="11">
        <v>0</v>
      </c>
      <c r="P11" s="3" t="s">
        <v>4</v>
      </c>
    </row>
    <row r="12" spans="1:16">
      <c r="A12" s="3" t="s">
        <v>4</v>
      </c>
      <c r="B12" s="3" t="s">
        <v>1051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0</v>
      </c>
      <c r="H12" s="3" t="s">
        <v>4</v>
      </c>
      <c r="I12" s="11">
        <v>0</v>
      </c>
      <c r="J12" s="11">
        <v>0</v>
      </c>
      <c r="K12" s="3" t="s">
        <v>4</v>
      </c>
      <c r="L12" s="3" t="s">
        <v>4</v>
      </c>
      <c r="M12" s="12">
        <v>0</v>
      </c>
      <c r="N12" s="11">
        <v>0</v>
      </c>
      <c r="O12" s="11">
        <v>0</v>
      </c>
      <c r="P12" s="3" t="s">
        <v>4</v>
      </c>
    </row>
    <row r="13" spans="1:16">
      <c r="A13" s="3" t="s">
        <v>4</v>
      </c>
      <c r="B13" s="3" t="s">
        <v>864</v>
      </c>
      <c r="C13" s="3" t="s">
        <v>4</v>
      </c>
      <c r="D13" s="3" t="s">
        <v>4</v>
      </c>
      <c r="E13" s="3" t="s">
        <v>4</v>
      </c>
      <c r="F13" s="3" t="s">
        <v>4</v>
      </c>
      <c r="G13" s="12">
        <v>0</v>
      </c>
      <c r="H13" s="3" t="s">
        <v>4</v>
      </c>
      <c r="I13" s="11">
        <v>0</v>
      </c>
      <c r="J13" s="11">
        <v>0</v>
      </c>
      <c r="K13" s="3" t="s">
        <v>4</v>
      </c>
      <c r="L13" s="3" t="s">
        <v>4</v>
      </c>
      <c r="M13" s="12">
        <v>0</v>
      </c>
      <c r="N13" s="11">
        <v>0</v>
      </c>
      <c r="O13" s="11">
        <v>0</v>
      </c>
      <c r="P13" s="3" t="s">
        <v>4</v>
      </c>
    </row>
    <row r="14" spans="1:16">
      <c r="A14" s="3" t="s">
        <v>4</v>
      </c>
      <c r="B14" s="3" t="s">
        <v>1052</v>
      </c>
      <c r="C14" s="3" t="s">
        <v>4</v>
      </c>
      <c r="D14" s="3" t="s">
        <v>4</v>
      </c>
      <c r="E14" s="3" t="s">
        <v>4</v>
      </c>
      <c r="F14" s="3" t="s">
        <v>4</v>
      </c>
      <c r="G14" s="12">
        <v>0</v>
      </c>
      <c r="H14" s="3" t="s">
        <v>4</v>
      </c>
      <c r="I14" s="11">
        <v>0</v>
      </c>
      <c r="J14" s="11">
        <v>0</v>
      </c>
      <c r="K14" s="3" t="s">
        <v>4</v>
      </c>
      <c r="L14" s="3" t="s">
        <v>4</v>
      </c>
      <c r="M14" s="12">
        <v>0</v>
      </c>
      <c r="N14" s="11">
        <v>0</v>
      </c>
      <c r="O14" s="11">
        <v>0</v>
      </c>
      <c r="P14" s="3" t="s">
        <v>4</v>
      </c>
    </row>
    <row r="15" spans="1:16">
      <c r="A15" s="3" t="s">
        <v>4</v>
      </c>
      <c r="B15" s="3" t="s">
        <v>1053</v>
      </c>
      <c r="C15" s="3" t="s">
        <v>4</v>
      </c>
      <c r="D15" s="3" t="s">
        <v>4</v>
      </c>
      <c r="E15" s="3" t="s">
        <v>4</v>
      </c>
      <c r="F15" s="3" t="s">
        <v>4</v>
      </c>
      <c r="G15" s="12">
        <v>0</v>
      </c>
      <c r="H15" s="3" t="s">
        <v>4</v>
      </c>
      <c r="I15" s="11">
        <v>0</v>
      </c>
      <c r="J15" s="11">
        <v>0</v>
      </c>
      <c r="K15" s="3" t="s">
        <v>4</v>
      </c>
      <c r="L15" s="3" t="s">
        <v>4</v>
      </c>
      <c r="M15" s="12">
        <v>0</v>
      </c>
      <c r="N15" s="11">
        <v>0</v>
      </c>
      <c r="O15" s="11">
        <v>0</v>
      </c>
      <c r="P15" s="3" t="s">
        <v>4</v>
      </c>
    </row>
    <row r="16" spans="1:16">
      <c r="A16" s="3" t="s">
        <v>4</v>
      </c>
      <c r="B16" s="3" t="s">
        <v>665</v>
      </c>
      <c r="C16" s="3" t="s">
        <v>4</v>
      </c>
      <c r="D16" s="3" t="s">
        <v>4</v>
      </c>
      <c r="E16" s="3" t="s">
        <v>4</v>
      </c>
      <c r="F16" s="3" t="s">
        <v>4</v>
      </c>
      <c r="G16" s="12">
        <v>0</v>
      </c>
      <c r="H16" s="3" t="s">
        <v>4</v>
      </c>
      <c r="I16" s="11">
        <v>0</v>
      </c>
      <c r="J16" s="11">
        <v>0</v>
      </c>
      <c r="K16" s="3" t="s">
        <v>4</v>
      </c>
      <c r="L16" s="3" t="s">
        <v>4</v>
      </c>
      <c r="M16" s="12">
        <v>0</v>
      </c>
      <c r="N16" s="11">
        <v>0</v>
      </c>
      <c r="O16" s="11">
        <v>0</v>
      </c>
      <c r="P16" s="3" t="s">
        <v>4</v>
      </c>
    </row>
    <row r="17" spans="1:16">
      <c r="A17" s="3" t="s">
        <v>4</v>
      </c>
      <c r="B17" s="3" t="s">
        <v>165</v>
      </c>
      <c r="C17" s="3" t="s">
        <v>4</v>
      </c>
      <c r="D17" s="3" t="s">
        <v>4</v>
      </c>
      <c r="E17" s="3" t="s">
        <v>4</v>
      </c>
      <c r="F17" s="3" t="s">
        <v>4</v>
      </c>
      <c r="G17" s="12">
        <v>0</v>
      </c>
      <c r="H17" s="3" t="s">
        <v>4</v>
      </c>
      <c r="I17" s="11">
        <v>0</v>
      </c>
      <c r="J17" s="11">
        <v>0</v>
      </c>
      <c r="K17" s="3" t="s">
        <v>4</v>
      </c>
      <c r="L17" s="3" t="s">
        <v>4</v>
      </c>
      <c r="M17" s="12">
        <v>0</v>
      </c>
      <c r="N17" s="11">
        <v>0</v>
      </c>
      <c r="O17" s="11">
        <v>0</v>
      </c>
      <c r="P17" s="3" t="s">
        <v>4</v>
      </c>
    </row>
    <row r="18" spans="1:16">
      <c r="A18" s="8" t="s">
        <v>4</v>
      </c>
      <c r="B18" s="8" t="s">
        <v>102</v>
      </c>
      <c r="C18" s="8" t="s">
        <v>4</v>
      </c>
      <c r="D18" s="8" t="s">
        <v>4</v>
      </c>
      <c r="E18" s="8" t="s">
        <v>4</v>
      </c>
      <c r="F18" s="8" t="s">
        <v>4</v>
      </c>
      <c r="G18" s="8" t="s">
        <v>4</v>
      </c>
      <c r="H18" s="8" t="s">
        <v>4</v>
      </c>
      <c r="I18" s="8" t="s">
        <v>4</v>
      </c>
      <c r="J18" s="8" t="s">
        <v>4</v>
      </c>
      <c r="K18" s="8" t="s">
        <v>4</v>
      </c>
      <c r="L18" s="8" t="s">
        <v>4</v>
      </c>
      <c r="M18" s="8" t="s">
        <v>4</v>
      </c>
      <c r="N18" s="8" t="s">
        <v>4</v>
      </c>
      <c r="O18" s="8" t="s">
        <v>4</v>
      </c>
      <c r="P18" s="8" t="s">
        <v>4</v>
      </c>
    </row>
    <row r="19" spans="1:16">
      <c r="A19" s="8" t="s">
        <v>4</v>
      </c>
      <c r="B19" s="8" t="s">
        <v>153</v>
      </c>
      <c r="C19" s="8" t="s">
        <v>4</v>
      </c>
      <c r="D19" s="8" t="s">
        <v>4</v>
      </c>
      <c r="E19" s="8" t="s">
        <v>4</v>
      </c>
      <c r="F19" s="8" t="s">
        <v>4</v>
      </c>
      <c r="G19" s="8" t="s">
        <v>4</v>
      </c>
      <c r="H19" s="8" t="s">
        <v>4</v>
      </c>
      <c r="I19" s="8" t="s">
        <v>4</v>
      </c>
      <c r="J19" s="8" t="s">
        <v>4</v>
      </c>
      <c r="K19" s="8" t="s">
        <v>4</v>
      </c>
      <c r="L19" s="8" t="s">
        <v>4</v>
      </c>
      <c r="M19" s="8" t="s">
        <v>4</v>
      </c>
      <c r="N19" s="8" t="s">
        <v>4</v>
      </c>
      <c r="O19" s="8" t="s">
        <v>4</v>
      </c>
      <c r="P19" s="8" t="s">
        <v>4</v>
      </c>
    </row>
    <row r="20" spans="1:16">
      <c r="A20" s="7" t="s">
        <v>972</v>
      </c>
      <c r="B20" s="7" t="s">
        <v>62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topLeftCell="A7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1098</v>
      </c>
    </row>
    <row r="3" spans="1:12">
      <c r="B3" s="7" t="s">
        <v>3</v>
      </c>
      <c r="C3" s="7" t="s">
        <v>1098</v>
      </c>
    </row>
    <row r="4" spans="1:12">
      <c r="B4" s="7" t="s">
        <v>4</v>
      </c>
      <c r="C4" s="7" t="s">
        <v>4</v>
      </c>
    </row>
    <row r="5" spans="1:12">
      <c r="B5" s="7" t="s">
        <v>4</v>
      </c>
      <c r="C5" s="7" t="s">
        <v>4</v>
      </c>
    </row>
    <row r="6" spans="1:12">
      <c r="A6" s="1" t="s">
        <v>4</v>
      </c>
      <c r="B6" s="1" t="s">
        <v>1054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</row>
    <row r="7" spans="1:12">
      <c r="A7" s="1" t="s">
        <v>4</v>
      </c>
      <c r="B7" s="1" t="s">
        <v>64</v>
      </c>
      <c r="C7" s="1" t="s">
        <v>1055</v>
      </c>
      <c r="D7" s="1" t="s">
        <v>1056</v>
      </c>
      <c r="E7" s="1" t="s">
        <v>1057</v>
      </c>
      <c r="F7" s="1" t="s">
        <v>69</v>
      </c>
      <c r="G7" s="1" t="s">
        <v>1058</v>
      </c>
      <c r="H7" s="1" t="s">
        <v>73</v>
      </c>
      <c r="I7" s="1" t="s">
        <v>112</v>
      </c>
      <c r="J7" s="1" t="s">
        <v>1059</v>
      </c>
      <c r="K7" s="1" t="s">
        <v>4</v>
      </c>
      <c r="L7" s="1" t="s">
        <v>4</v>
      </c>
    </row>
    <row r="8" spans="1:12">
      <c r="A8" s="1" t="s">
        <v>4</v>
      </c>
      <c r="B8" s="1" t="s">
        <v>4</v>
      </c>
      <c r="C8" s="1" t="s">
        <v>167</v>
      </c>
      <c r="D8" s="1" t="s">
        <v>4</v>
      </c>
      <c r="E8" s="1" t="s">
        <v>9</v>
      </c>
      <c r="F8" s="1" t="s">
        <v>4</v>
      </c>
      <c r="G8" s="1" t="s">
        <v>8</v>
      </c>
      <c r="H8" s="1" t="s">
        <v>9</v>
      </c>
      <c r="I8" s="1" t="s">
        <v>9</v>
      </c>
      <c r="J8" s="1" t="s">
        <v>4</v>
      </c>
      <c r="K8" s="1" t="s">
        <v>4</v>
      </c>
      <c r="L8" s="1" t="s">
        <v>4</v>
      </c>
    </row>
    <row r="9" spans="1:12">
      <c r="A9" s="1" t="s">
        <v>4</v>
      </c>
      <c r="B9" s="1" t="s">
        <v>4</v>
      </c>
      <c r="C9" s="1" t="s">
        <v>10</v>
      </c>
      <c r="D9" s="1" t="s">
        <v>11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4</v>
      </c>
      <c r="L9" s="1" t="s">
        <v>4</v>
      </c>
    </row>
    <row r="10" spans="1:12">
      <c r="A10" s="8" t="s">
        <v>4</v>
      </c>
      <c r="B10" s="8" t="s">
        <v>1060</v>
      </c>
      <c r="C10" s="8" t="s">
        <v>4</v>
      </c>
      <c r="D10" s="8" t="s">
        <v>4</v>
      </c>
      <c r="E10" s="9">
        <v>0</v>
      </c>
      <c r="F10" s="8" t="s">
        <v>4</v>
      </c>
      <c r="G10" s="10">
        <v>0</v>
      </c>
      <c r="H10" s="9">
        <v>0</v>
      </c>
      <c r="I10" s="9">
        <v>0</v>
      </c>
      <c r="J10" s="8" t="s">
        <v>4</v>
      </c>
      <c r="K10" s="8" t="s">
        <v>4</v>
      </c>
      <c r="L10" s="8" t="s">
        <v>4</v>
      </c>
    </row>
    <row r="11" spans="1:12">
      <c r="A11" s="3" t="s">
        <v>4</v>
      </c>
      <c r="B11" s="3" t="s">
        <v>1061</v>
      </c>
      <c r="C11" s="3" t="s">
        <v>4</v>
      </c>
      <c r="D11" s="3" t="s">
        <v>4</v>
      </c>
      <c r="E11" s="11">
        <v>0</v>
      </c>
      <c r="F11" s="3" t="s">
        <v>4</v>
      </c>
      <c r="G11" s="12">
        <v>0</v>
      </c>
      <c r="H11" s="11">
        <v>0</v>
      </c>
      <c r="I11" s="11">
        <v>0</v>
      </c>
      <c r="J11" s="3" t="s">
        <v>4</v>
      </c>
      <c r="K11" s="3" t="s">
        <v>4</v>
      </c>
      <c r="L11" s="3" t="s">
        <v>4</v>
      </c>
    </row>
    <row r="12" spans="1:12">
      <c r="A12" s="3" t="s">
        <v>4</v>
      </c>
      <c r="B12" s="3" t="s">
        <v>1062</v>
      </c>
      <c r="C12" s="3" t="s">
        <v>4</v>
      </c>
      <c r="D12" s="3" t="s">
        <v>4</v>
      </c>
      <c r="E12" s="11">
        <v>0</v>
      </c>
      <c r="F12" s="3" t="s">
        <v>4</v>
      </c>
      <c r="G12" s="12">
        <v>0</v>
      </c>
      <c r="H12" s="11">
        <v>0</v>
      </c>
      <c r="I12" s="11">
        <v>0</v>
      </c>
      <c r="J12" s="3" t="s">
        <v>4</v>
      </c>
      <c r="K12" s="3" t="s">
        <v>4</v>
      </c>
      <c r="L12" s="3" t="s">
        <v>4</v>
      </c>
    </row>
    <row r="13" spans="1:12">
      <c r="A13" s="3" t="s">
        <v>4</v>
      </c>
      <c r="B13" s="3" t="s">
        <v>1063</v>
      </c>
      <c r="C13" s="3" t="s">
        <v>4</v>
      </c>
      <c r="D13" s="3" t="s">
        <v>4</v>
      </c>
      <c r="E13" s="11">
        <v>0</v>
      </c>
      <c r="F13" s="3" t="s">
        <v>4</v>
      </c>
      <c r="G13" s="12">
        <v>0</v>
      </c>
      <c r="H13" s="11">
        <v>0</v>
      </c>
      <c r="I13" s="11">
        <v>0</v>
      </c>
      <c r="J13" s="3" t="s">
        <v>4</v>
      </c>
      <c r="K13" s="3" t="s">
        <v>4</v>
      </c>
      <c r="L13" s="3" t="s">
        <v>4</v>
      </c>
    </row>
    <row r="14" spans="1:12">
      <c r="A14" s="3" t="s">
        <v>4</v>
      </c>
      <c r="B14" s="3" t="s">
        <v>1064</v>
      </c>
      <c r="C14" s="3" t="s">
        <v>4</v>
      </c>
      <c r="D14" s="3" t="s">
        <v>4</v>
      </c>
      <c r="E14" s="11">
        <v>0</v>
      </c>
      <c r="F14" s="3" t="s">
        <v>4</v>
      </c>
      <c r="G14" s="12">
        <v>0</v>
      </c>
      <c r="H14" s="11">
        <v>0</v>
      </c>
      <c r="I14" s="11">
        <v>0</v>
      </c>
      <c r="J14" s="3" t="s">
        <v>4</v>
      </c>
      <c r="K14" s="3" t="s">
        <v>4</v>
      </c>
      <c r="L14" s="3" t="s">
        <v>4</v>
      </c>
    </row>
    <row r="15" spans="1:12">
      <c r="A15" s="3" t="s">
        <v>4</v>
      </c>
      <c r="B15" s="3" t="s">
        <v>1062</v>
      </c>
      <c r="C15" s="3" t="s">
        <v>4</v>
      </c>
      <c r="D15" s="3" t="s">
        <v>4</v>
      </c>
      <c r="E15" s="11">
        <v>0</v>
      </c>
      <c r="F15" s="3" t="s">
        <v>4</v>
      </c>
      <c r="G15" s="12">
        <v>0</v>
      </c>
      <c r="H15" s="11">
        <v>0</v>
      </c>
      <c r="I15" s="11">
        <v>0</v>
      </c>
      <c r="J15" s="3" t="s">
        <v>4</v>
      </c>
      <c r="K15" s="3" t="s">
        <v>4</v>
      </c>
      <c r="L15" s="3" t="s">
        <v>4</v>
      </c>
    </row>
    <row r="16" spans="1:12">
      <c r="A16" s="3" t="s">
        <v>4</v>
      </c>
      <c r="B16" s="3" t="s">
        <v>1063</v>
      </c>
      <c r="C16" s="3" t="s">
        <v>4</v>
      </c>
      <c r="D16" s="3" t="s">
        <v>4</v>
      </c>
      <c r="E16" s="11">
        <v>0</v>
      </c>
      <c r="F16" s="3" t="s">
        <v>4</v>
      </c>
      <c r="G16" s="12">
        <v>0</v>
      </c>
      <c r="H16" s="11">
        <v>0</v>
      </c>
      <c r="I16" s="11">
        <v>0</v>
      </c>
      <c r="J16" s="3" t="s">
        <v>4</v>
      </c>
      <c r="K16" s="3" t="s">
        <v>4</v>
      </c>
      <c r="L16" s="3" t="s">
        <v>4</v>
      </c>
    </row>
    <row r="17" spans="1:12">
      <c r="A17" s="8" t="s">
        <v>4</v>
      </c>
      <c r="B17" s="8" t="s">
        <v>102</v>
      </c>
      <c r="C17" s="8" t="s">
        <v>4</v>
      </c>
      <c r="D17" s="8" t="s">
        <v>4</v>
      </c>
      <c r="E17" s="8" t="s">
        <v>4</v>
      </c>
      <c r="F17" s="8" t="s">
        <v>4</v>
      </c>
      <c r="G17" s="8" t="s">
        <v>4</v>
      </c>
      <c r="H17" s="8" t="s">
        <v>4</v>
      </c>
      <c r="I17" s="8" t="s">
        <v>4</v>
      </c>
      <c r="J17" s="8" t="s">
        <v>4</v>
      </c>
      <c r="K17" s="8" t="s">
        <v>4</v>
      </c>
      <c r="L17" s="8" t="s">
        <v>4</v>
      </c>
    </row>
    <row r="18" spans="1:12">
      <c r="A18" s="8" t="s">
        <v>4</v>
      </c>
      <c r="B18" s="8" t="s">
        <v>153</v>
      </c>
      <c r="C18" s="8" t="s">
        <v>4</v>
      </c>
      <c r="D18" s="8" t="s">
        <v>4</v>
      </c>
      <c r="E18" s="8" t="s">
        <v>4</v>
      </c>
      <c r="F18" s="8" t="s">
        <v>4</v>
      </c>
      <c r="G18" s="8" t="s">
        <v>4</v>
      </c>
      <c r="H18" s="8" t="s">
        <v>4</v>
      </c>
      <c r="I18" s="8" t="s">
        <v>4</v>
      </c>
      <c r="J18" s="8" t="s">
        <v>4</v>
      </c>
      <c r="K18" s="8" t="s">
        <v>4</v>
      </c>
      <c r="L18" s="8" t="s">
        <v>4</v>
      </c>
    </row>
    <row r="19" spans="1:12">
      <c r="A19" s="7" t="s">
        <v>972</v>
      </c>
      <c r="B19" s="7" t="s">
        <v>62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1098</v>
      </c>
    </row>
    <row r="3" spans="1:11">
      <c r="B3" s="7" t="s">
        <v>3</v>
      </c>
      <c r="C3" s="7" t="s">
        <v>1098</v>
      </c>
    </row>
    <row r="4" spans="1:11">
      <c r="B4" s="7" t="s">
        <v>4</v>
      </c>
      <c r="C4" s="7" t="s">
        <v>4</v>
      </c>
    </row>
    <row r="5" spans="1:11">
      <c r="B5" s="7" t="s">
        <v>4</v>
      </c>
      <c r="C5" s="7" t="s">
        <v>4</v>
      </c>
    </row>
    <row r="6" spans="1:11">
      <c r="A6" s="1" t="s">
        <v>4</v>
      </c>
      <c r="B6" s="1" t="s">
        <v>1065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</row>
    <row r="7" spans="1:11">
      <c r="A7" s="1" t="s">
        <v>4</v>
      </c>
      <c r="B7" s="1" t="s">
        <v>64</v>
      </c>
      <c r="C7" s="1" t="s">
        <v>66</v>
      </c>
      <c r="D7" s="1" t="s">
        <v>67</v>
      </c>
      <c r="E7" s="1" t="s">
        <v>1066</v>
      </c>
      <c r="F7" s="1" t="s">
        <v>1067</v>
      </c>
      <c r="G7" s="1" t="s">
        <v>69</v>
      </c>
      <c r="H7" s="1" t="s">
        <v>1068</v>
      </c>
      <c r="I7" s="1" t="s">
        <v>6</v>
      </c>
      <c r="J7" s="1" t="s">
        <v>73</v>
      </c>
      <c r="K7" s="1" t="s">
        <v>112</v>
      </c>
    </row>
    <row r="8" spans="1:11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9</v>
      </c>
      <c r="G8" s="1" t="s">
        <v>4</v>
      </c>
      <c r="H8" s="1" t="s">
        <v>9</v>
      </c>
      <c r="I8" s="1" t="s">
        <v>8</v>
      </c>
      <c r="J8" s="1" t="s">
        <v>9</v>
      </c>
      <c r="K8" s="1" t="s">
        <v>9</v>
      </c>
    </row>
    <row r="9" spans="1:11">
      <c r="A9" s="1" t="s">
        <v>4</v>
      </c>
      <c r="B9" s="1" t="s">
        <v>4</v>
      </c>
      <c r="C9" s="1" t="s">
        <v>10</v>
      </c>
      <c r="D9" s="1" t="s">
        <v>11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</row>
    <row r="10" spans="1:11">
      <c r="A10" s="8" t="s">
        <v>4</v>
      </c>
      <c r="B10" s="8" t="s">
        <v>1069</v>
      </c>
      <c r="C10" s="8" t="s">
        <v>4</v>
      </c>
      <c r="D10" s="8" t="s">
        <v>4</v>
      </c>
      <c r="E10" s="8" t="s">
        <v>4</v>
      </c>
      <c r="F10" s="9">
        <v>0</v>
      </c>
      <c r="G10" s="8" t="s">
        <v>4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4</v>
      </c>
      <c r="B11" s="3" t="s">
        <v>84</v>
      </c>
      <c r="C11" s="3" t="s">
        <v>4</v>
      </c>
      <c r="D11" s="3" t="s">
        <v>4</v>
      </c>
      <c r="E11" s="3" t="s">
        <v>4</v>
      </c>
      <c r="F11" s="11">
        <v>0</v>
      </c>
      <c r="G11" s="3" t="s">
        <v>4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4</v>
      </c>
      <c r="B12" s="3" t="s">
        <v>100</v>
      </c>
      <c r="C12" s="3" t="s">
        <v>4</v>
      </c>
      <c r="D12" s="3" t="s">
        <v>4</v>
      </c>
      <c r="E12" s="3" t="s">
        <v>4</v>
      </c>
      <c r="F12" s="11">
        <v>0</v>
      </c>
      <c r="G12" s="3" t="s">
        <v>4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4</v>
      </c>
      <c r="B13" s="8" t="s">
        <v>102</v>
      </c>
      <c r="C13" s="8" t="s">
        <v>4</v>
      </c>
      <c r="D13" s="8" t="s">
        <v>4</v>
      </c>
      <c r="E13" s="8" t="s">
        <v>4</v>
      </c>
      <c r="F13" s="8" t="s">
        <v>4</v>
      </c>
      <c r="G13" s="8" t="s">
        <v>4</v>
      </c>
      <c r="H13" s="8" t="s">
        <v>4</v>
      </c>
      <c r="I13" s="8" t="s">
        <v>4</v>
      </c>
      <c r="J13" s="8" t="s">
        <v>4</v>
      </c>
      <c r="K13" s="8" t="s">
        <v>4</v>
      </c>
    </row>
    <row r="14" spans="1:11">
      <c r="A14" s="8" t="s">
        <v>4</v>
      </c>
      <c r="B14" s="8" t="s">
        <v>153</v>
      </c>
      <c r="C14" s="8" t="s">
        <v>4</v>
      </c>
      <c r="D14" s="8" t="s">
        <v>4</v>
      </c>
      <c r="E14" s="8" t="s">
        <v>4</v>
      </c>
      <c r="F14" s="8" t="s">
        <v>4</v>
      </c>
      <c r="G14" s="8" t="s">
        <v>4</v>
      </c>
      <c r="H14" s="8" t="s">
        <v>4</v>
      </c>
      <c r="I14" s="8" t="s">
        <v>4</v>
      </c>
      <c r="J14" s="8" t="s">
        <v>4</v>
      </c>
      <c r="K14" s="8" t="s">
        <v>4</v>
      </c>
    </row>
    <row r="15" spans="1:11">
      <c r="A15" s="7" t="s">
        <v>972</v>
      </c>
      <c r="B15" s="7" t="s">
        <v>62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topLeftCell="A4" workbookViewId="0">
      <selection activeCell="E20" sqref="E20"/>
    </sheetView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1098</v>
      </c>
    </row>
    <row r="3" spans="1:11">
      <c r="B3" s="7" t="s">
        <v>3</v>
      </c>
      <c r="C3" s="7" t="s">
        <v>1098</v>
      </c>
    </row>
    <row r="4" spans="1:11">
      <c r="B4" s="7" t="s">
        <v>4</v>
      </c>
      <c r="C4" s="7" t="s">
        <v>4</v>
      </c>
    </row>
    <row r="5" spans="1:11">
      <c r="B5" s="7" t="s">
        <v>4</v>
      </c>
      <c r="C5" s="7" t="s">
        <v>4</v>
      </c>
    </row>
    <row r="6" spans="1:11">
      <c r="A6" s="1" t="s">
        <v>4</v>
      </c>
      <c r="B6" s="1" t="s">
        <v>4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</row>
    <row r="7" spans="1:11">
      <c r="A7" s="1" t="s">
        <v>4</v>
      </c>
      <c r="B7" s="1" t="s">
        <v>64</v>
      </c>
      <c r="C7" s="1" t="s">
        <v>65</v>
      </c>
      <c r="D7" s="1" t="s">
        <v>67</v>
      </c>
      <c r="E7" s="1" t="s">
        <v>1066</v>
      </c>
      <c r="F7" s="1" t="s">
        <v>1067</v>
      </c>
      <c r="G7" s="1" t="s">
        <v>69</v>
      </c>
      <c r="H7" s="1" t="s">
        <v>1068</v>
      </c>
      <c r="I7" s="1" t="s">
        <v>6</v>
      </c>
      <c r="J7" s="1" t="s">
        <v>73</v>
      </c>
      <c r="K7" s="1" t="s">
        <v>112</v>
      </c>
    </row>
    <row r="8" spans="1:11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9</v>
      </c>
      <c r="G8" s="1" t="s">
        <v>4</v>
      </c>
      <c r="H8" s="1" t="s">
        <v>9</v>
      </c>
      <c r="I8" s="1" t="s">
        <v>8</v>
      </c>
      <c r="J8" s="1" t="s">
        <v>9</v>
      </c>
      <c r="K8" s="1" t="s">
        <v>9</v>
      </c>
    </row>
    <row r="9" spans="1:11">
      <c r="A9" s="1" t="s">
        <v>4</v>
      </c>
      <c r="B9" s="1" t="s">
        <v>4</v>
      </c>
      <c r="C9" s="1" t="s">
        <v>10</v>
      </c>
      <c r="D9" s="1" t="s">
        <v>11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</row>
    <row r="10" spans="1:11">
      <c r="A10" s="8" t="s">
        <v>4</v>
      </c>
      <c r="B10" s="8" t="s">
        <v>1070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10">
        <v>18.25</v>
      </c>
      <c r="J10" s="9">
        <v>1</v>
      </c>
      <c r="K10" s="9">
        <v>0</v>
      </c>
    </row>
    <row r="11" spans="1:11">
      <c r="A11" s="3" t="s">
        <v>4</v>
      </c>
      <c r="B11" s="3" t="s">
        <v>84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3" t="s">
        <v>4</v>
      </c>
      <c r="I11" s="12">
        <v>18.25</v>
      </c>
      <c r="J11" s="11">
        <v>1</v>
      </c>
      <c r="K11" s="11">
        <v>0</v>
      </c>
    </row>
    <row r="12" spans="1:11">
      <c r="A12" s="13" t="s">
        <v>4</v>
      </c>
      <c r="B12" s="13" t="s">
        <v>1071</v>
      </c>
      <c r="C12" s="14">
        <v>10</v>
      </c>
      <c r="D12" s="13" t="s">
        <v>152</v>
      </c>
      <c r="E12" s="13" t="s">
        <v>4</v>
      </c>
      <c r="F12" s="15">
        <v>0</v>
      </c>
      <c r="G12" s="13" t="s">
        <v>89</v>
      </c>
      <c r="H12" s="15">
        <v>0</v>
      </c>
      <c r="I12" s="16">
        <v>18.239999999999998</v>
      </c>
      <c r="J12" s="15">
        <v>0.99950000000000006</v>
      </c>
      <c r="K12" s="15">
        <v>0</v>
      </c>
    </row>
    <row r="13" spans="1:11">
      <c r="A13" s="13" t="s">
        <v>4</v>
      </c>
      <c r="B13" s="13" t="s">
        <v>1072</v>
      </c>
      <c r="C13" s="14">
        <v>1126770</v>
      </c>
      <c r="D13" s="13" t="s">
        <v>875</v>
      </c>
      <c r="E13" s="13" t="s">
        <v>173</v>
      </c>
      <c r="F13" s="15">
        <v>0</v>
      </c>
      <c r="G13" s="13" t="s">
        <v>89</v>
      </c>
      <c r="H13" s="15">
        <v>0</v>
      </c>
      <c r="I13" s="16">
        <v>0.01</v>
      </c>
      <c r="J13" s="15">
        <v>5.0000000000000001E-4</v>
      </c>
      <c r="K13" s="15">
        <v>0</v>
      </c>
    </row>
    <row r="14" spans="1:11">
      <c r="A14" s="3" t="s">
        <v>4</v>
      </c>
      <c r="B14" s="3" t="s">
        <v>100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12">
        <v>0</v>
      </c>
      <c r="J14" s="11">
        <v>0</v>
      </c>
      <c r="K14" s="11">
        <v>0</v>
      </c>
    </row>
    <row r="15" spans="1:11">
      <c r="A15" s="8" t="s">
        <v>4</v>
      </c>
      <c r="B15" s="8" t="s">
        <v>102</v>
      </c>
      <c r="C15" s="8" t="s">
        <v>4</v>
      </c>
      <c r="D15" s="8" t="s">
        <v>4</v>
      </c>
      <c r="E15" s="8" t="s">
        <v>4</v>
      </c>
      <c r="F15" s="8" t="s">
        <v>4</v>
      </c>
      <c r="G15" s="8" t="s">
        <v>4</v>
      </c>
      <c r="H15" s="8" t="s">
        <v>4</v>
      </c>
      <c r="I15" s="8" t="s">
        <v>4</v>
      </c>
      <c r="J15" s="8" t="s">
        <v>4</v>
      </c>
      <c r="K15" s="8" t="s">
        <v>4</v>
      </c>
    </row>
    <row r="16" spans="1:11">
      <c r="A16" s="8" t="s">
        <v>4</v>
      </c>
      <c r="B16" s="8" t="s">
        <v>153</v>
      </c>
      <c r="C16" s="8" t="s">
        <v>4</v>
      </c>
      <c r="D16" s="8" t="s">
        <v>4</v>
      </c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8" t="s">
        <v>4</v>
      </c>
      <c r="K16" s="8" t="s">
        <v>4</v>
      </c>
    </row>
    <row r="17" spans="1:2">
      <c r="A17" s="7" t="s">
        <v>972</v>
      </c>
      <c r="B17" s="7" t="s">
        <v>62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topLeftCell="A16" workbookViewId="0">
      <selection activeCell="C24" sqref="C24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  <col min="8" max="8" width="22.375" bestFit="1" customWidth="1"/>
    <col min="10" max="10" width="23.875" bestFit="1" customWidth="1"/>
    <col min="12" max="12" width="13" bestFit="1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1098</v>
      </c>
    </row>
    <row r="3" spans="1:4">
      <c r="B3" s="7" t="s">
        <v>3</v>
      </c>
      <c r="C3" s="7" t="s">
        <v>1098</v>
      </c>
    </row>
    <row r="4" spans="1:4">
      <c r="B4" s="7" t="s">
        <v>4</v>
      </c>
      <c r="C4" s="7" t="s">
        <v>4</v>
      </c>
    </row>
    <row r="5" spans="1:4">
      <c r="B5" s="7" t="s">
        <v>4</v>
      </c>
      <c r="C5" s="7" t="s">
        <v>4</v>
      </c>
    </row>
    <row r="6" spans="1:4">
      <c r="A6" s="1" t="s">
        <v>4</v>
      </c>
      <c r="B6" s="1" t="s">
        <v>1073</v>
      </c>
      <c r="C6" s="1" t="s">
        <v>4</v>
      </c>
      <c r="D6" s="1" t="s">
        <v>4</v>
      </c>
    </row>
    <row r="7" spans="1:4">
      <c r="A7" s="1" t="s">
        <v>4</v>
      </c>
      <c r="B7" s="1" t="s">
        <v>64</v>
      </c>
      <c r="C7" s="1" t="s">
        <v>1074</v>
      </c>
      <c r="D7" s="1" t="s">
        <v>1075</v>
      </c>
    </row>
    <row r="8" spans="1:4">
      <c r="A8" s="1" t="s">
        <v>4</v>
      </c>
      <c r="B8" s="1" t="s">
        <v>4</v>
      </c>
      <c r="C8" s="1" t="s">
        <v>8</v>
      </c>
      <c r="D8" s="1" t="s">
        <v>167</v>
      </c>
    </row>
    <row r="9" spans="1:4">
      <c r="A9" s="1" t="s">
        <v>4</v>
      </c>
      <c r="B9" s="1" t="s">
        <v>4</v>
      </c>
      <c r="C9" s="1" t="s">
        <v>10</v>
      </c>
      <c r="D9" s="1" t="s">
        <v>11</v>
      </c>
    </row>
    <row r="10" spans="1:4">
      <c r="B10" s="20" t="s">
        <v>1076</v>
      </c>
      <c r="C10" s="21">
        <f>+C11+C18</f>
        <v>26179.305065399996</v>
      </c>
      <c r="D10" s="20" t="s">
        <v>4</v>
      </c>
    </row>
    <row r="11" spans="1:4">
      <c r="B11" s="22" t="s">
        <v>820</v>
      </c>
      <c r="C11" s="23">
        <f>SUM(C12:C17)</f>
        <v>12565.714399999999</v>
      </c>
      <c r="D11" s="22" t="s">
        <v>4</v>
      </c>
    </row>
    <row r="12" spans="1:4">
      <c r="B12" s="24" t="s">
        <v>957</v>
      </c>
      <c r="C12" s="31">
        <v>549.30999999999995</v>
      </c>
      <c r="D12" s="25">
        <v>44114</v>
      </c>
    </row>
    <row r="13" spans="1:4">
      <c r="B13" s="24" t="s">
        <v>1099</v>
      </c>
      <c r="C13" s="31">
        <v>696.16600000000005</v>
      </c>
      <c r="D13" s="25">
        <v>45850</v>
      </c>
    </row>
    <row r="14" spans="1:4">
      <c r="B14" s="24" t="s">
        <v>1100</v>
      </c>
      <c r="C14" s="31">
        <v>2808.7833999999998</v>
      </c>
      <c r="D14" s="25">
        <v>46569</v>
      </c>
    </row>
    <row r="15" spans="1:4">
      <c r="B15" s="24" t="s">
        <v>924</v>
      </c>
      <c r="C15" s="31">
        <v>3128.5549999999998</v>
      </c>
      <c r="D15" s="25">
        <v>46290</v>
      </c>
    </row>
    <row r="16" spans="1:4">
      <c r="B16" s="24" t="s">
        <v>904</v>
      </c>
      <c r="C16" s="31">
        <v>2982.9</v>
      </c>
      <c r="D16" s="25">
        <v>47453</v>
      </c>
    </row>
    <row r="17" spans="2:4">
      <c r="B17" s="24" t="s">
        <v>901</v>
      </c>
      <c r="C17" s="31">
        <v>2400</v>
      </c>
      <c r="D17" s="25">
        <v>45477</v>
      </c>
    </row>
    <row r="18" spans="2:4">
      <c r="B18" s="26" t="s">
        <v>165</v>
      </c>
      <c r="C18" s="23">
        <f>SUM(C19:C33)</f>
        <v>13613.590665399999</v>
      </c>
      <c r="D18" s="22" t="s">
        <v>4</v>
      </c>
    </row>
    <row r="19" spans="2:4">
      <c r="B19" s="27" t="s">
        <v>1101</v>
      </c>
      <c r="C19" s="31">
        <v>1288.9605767999999</v>
      </c>
      <c r="D19" s="25">
        <v>45655</v>
      </c>
    </row>
    <row r="20" spans="2:4">
      <c r="B20" s="24" t="s">
        <v>961</v>
      </c>
      <c r="C20" s="31">
        <v>848.86817259999998</v>
      </c>
      <c r="D20" s="25">
        <v>44180</v>
      </c>
    </row>
    <row r="21" spans="2:4">
      <c r="B21" s="24" t="s">
        <v>1102</v>
      </c>
      <c r="C21" s="31">
        <v>1396.0588139999995</v>
      </c>
      <c r="D21" s="25">
        <v>46722</v>
      </c>
    </row>
    <row r="22" spans="2:4">
      <c r="B22" s="24" t="s">
        <v>947</v>
      </c>
      <c r="C22" s="31">
        <v>593.06898000000001</v>
      </c>
      <c r="D22" s="25">
        <v>44742</v>
      </c>
    </row>
    <row r="23" spans="2:4">
      <c r="B23" s="24" t="s">
        <v>943</v>
      </c>
      <c r="C23" s="31">
        <v>1736.6965399999999</v>
      </c>
      <c r="D23" s="25">
        <v>44175</v>
      </c>
    </row>
    <row r="24" spans="2:4">
      <c r="B24" s="24" t="s">
        <v>946</v>
      </c>
      <c r="C24" s="31">
        <v>1494.9186399999999</v>
      </c>
      <c r="D24" s="25">
        <v>45940</v>
      </c>
    </row>
    <row r="25" spans="2:4">
      <c r="B25" s="24" t="s">
        <v>1103</v>
      </c>
      <c r="C25" s="31">
        <v>12.15</v>
      </c>
      <c r="D25" s="25">
        <v>45813</v>
      </c>
    </row>
    <row r="26" spans="2:4">
      <c r="B26" s="24" t="s">
        <v>966</v>
      </c>
      <c r="C26" s="31">
        <v>1742.9827327999999</v>
      </c>
      <c r="D26" s="25">
        <v>45112</v>
      </c>
    </row>
    <row r="27" spans="2:4">
      <c r="B27" s="24" t="s">
        <v>1104</v>
      </c>
      <c r="C27" s="31">
        <v>49.4579472</v>
      </c>
      <c r="D27" s="25">
        <v>45814</v>
      </c>
    </row>
    <row r="28" spans="2:4">
      <c r="B28" s="24" t="s">
        <v>930</v>
      </c>
      <c r="C28" s="31">
        <v>945.39999999999986</v>
      </c>
      <c r="D28" s="25">
        <v>44392</v>
      </c>
    </row>
    <row r="29" spans="2:4">
      <c r="B29" s="24" t="s">
        <v>950</v>
      </c>
      <c r="C29" s="31">
        <v>586.77268119999997</v>
      </c>
      <c r="D29" s="25">
        <v>45062</v>
      </c>
    </row>
    <row r="30" spans="2:4">
      <c r="B30" s="24" t="s">
        <v>951</v>
      </c>
      <c r="C30" s="31">
        <v>134.05258079999999</v>
      </c>
      <c r="D30" s="25">
        <v>45689</v>
      </c>
    </row>
    <row r="31" spans="2:4">
      <c r="B31" s="24" t="s">
        <v>1105</v>
      </c>
      <c r="C31" s="31">
        <v>817.44500000000005</v>
      </c>
      <c r="D31" s="25">
        <v>44933</v>
      </c>
    </row>
    <row r="32" spans="2:4">
      <c r="B32" s="24" t="s">
        <v>1106</v>
      </c>
      <c r="C32" s="31">
        <v>1124.7</v>
      </c>
      <c r="D32" s="25">
        <v>44469</v>
      </c>
    </row>
    <row r="33" spans="1:4">
      <c r="B33" s="24" t="s">
        <v>969</v>
      </c>
      <c r="C33" s="31">
        <v>842.05799999999999</v>
      </c>
      <c r="D33" s="25">
        <v>45658</v>
      </c>
    </row>
    <row r="34" spans="1:4">
      <c r="B34" s="28" t="s">
        <v>1077</v>
      </c>
      <c r="C34" s="28" t="s">
        <v>4</v>
      </c>
      <c r="D34" s="28" t="s">
        <v>4</v>
      </c>
    </row>
    <row r="35" spans="1:4">
      <c r="A35" s="7" t="s">
        <v>972</v>
      </c>
      <c r="B35" s="7" t="s">
        <v>62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1098</v>
      </c>
    </row>
    <row r="3" spans="1:17">
      <c r="B3" s="7" t="s">
        <v>3</v>
      </c>
      <c r="C3" s="7" t="s">
        <v>1098</v>
      </c>
    </row>
    <row r="4" spans="1:17">
      <c r="B4" s="7" t="s">
        <v>4</v>
      </c>
      <c r="C4" s="7" t="s">
        <v>4</v>
      </c>
    </row>
    <row r="5" spans="1:17">
      <c r="B5" s="7" t="s">
        <v>4</v>
      </c>
      <c r="C5" s="7" t="s">
        <v>4</v>
      </c>
    </row>
    <row r="6" spans="1:17">
      <c r="A6" s="1" t="s">
        <v>4</v>
      </c>
      <c r="B6" s="1" t="s">
        <v>1078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</row>
    <row r="7" spans="1:17">
      <c r="A7" s="1" t="s">
        <v>4</v>
      </c>
      <c r="B7" s="1" t="s">
        <v>64</v>
      </c>
      <c r="C7" s="1" t="s">
        <v>65</v>
      </c>
      <c r="D7" s="1" t="s">
        <v>156</v>
      </c>
      <c r="E7" s="1" t="s">
        <v>67</v>
      </c>
      <c r="F7" s="1" t="s">
        <v>68</v>
      </c>
      <c r="G7" s="1" t="s">
        <v>106</v>
      </c>
      <c r="H7" s="1" t="s">
        <v>107</v>
      </c>
      <c r="I7" s="1" t="s">
        <v>69</v>
      </c>
      <c r="J7" s="1" t="s">
        <v>70</v>
      </c>
      <c r="K7" s="1" t="s">
        <v>1079</v>
      </c>
      <c r="L7" s="1" t="s">
        <v>108</v>
      </c>
      <c r="M7" s="1" t="s">
        <v>1080</v>
      </c>
      <c r="N7" s="1" t="s">
        <v>111</v>
      </c>
      <c r="O7" s="1" t="s">
        <v>73</v>
      </c>
      <c r="P7" s="1" t="s">
        <v>112</v>
      </c>
      <c r="Q7" s="1" t="s">
        <v>4</v>
      </c>
    </row>
    <row r="8" spans="1:17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167</v>
      </c>
      <c r="H8" s="1" t="s">
        <v>113</v>
      </c>
      <c r="I8" s="1" t="s">
        <v>4</v>
      </c>
      <c r="J8" s="1" t="s">
        <v>9</v>
      </c>
      <c r="K8" s="1" t="s">
        <v>1081</v>
      </c>
      <c r="L8" s="1" t="s">
        <v>168</v>
      </c>
      <c r="M8" s="1" t="s">
        <v>8</v>
      </c>
      <c r="N8" s="1" t="s">
        <v>9</v>
      </c>
      <c r="O8" s="1" t="s">
        <v>9</v>
      </c>
      <c r="P8" s="1" t="s">
        <v>9</v>
      </c>
      <c r="Q8" s="1" t="s">
        <v>4</v>
      </c>
    </row>
    <row r="9" spans="1:17">
      <c r="A9" s="1" t="s">
        <v>4</v>
      </c>
      <c r="B9" s="1" t="s">
        <v>4</v>
      </c>
      <c r="C9" s="1" t="s">
        <v>10</v>
      </c>
      <c r="D9" s="1" t="s">
        <v>11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4</v>
      </c>
    </row>
    <row r="10" spans="1:17">
      <c r="A10" s="8" t="s">
        <v>4</v>
      </c>
      <c r="B10" s="8" t="s">
        <v>1082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10">
        <v>0</v>
      </c>
      <c r="I10" s="8" t="s">
        <v>4</v>
      </c>
      <c r="J10" s="9">
        <v>0</v>
      </c>
      <c r="K10" s="9">
        <v>0</v>
      </c>
      <c r="L10" s="8" t="s">
        <v>4</v>
      </c>
      <c r="M10" s="10">
        <v>0</v>
      </c>
      <c r="N10" s="8" t="s">
        <v>4</v>
      </c>
      <c r="O10" s="9">
        <v>0</v>
      </c>
      <c r="P10" s="9">
        <v>0</v>
      </c>
      <c r="Q10" s="8" t="s">
        <v>4</v>
      </c>
    </row>
    <row r="11" spans="1:17">
      <c r="A11" s="8" t="s">
        <v>4</v>
      </c>
      <c r="B11" s="8" t="s">
        <v>84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0</v>
      </c>
      <c r="I11" s="8" t="s">
        <v>4</v>
      </c>
      <c r="J11" s="9">
        <v>0</v>
      </c>
      <c r="K11" s="9">
        <v>0</v>
      </c>
      <c r="L11" s="8" t="s">
        <v>4</v>
      </c>
      <c r="M11" s="10">
        <v>0</v>
      </c>
      <c r="N11" s="8" t="s">
        <v>4</v>
      </c>
      <c r="O11" s="9">
        <v>0</v>
      </c>
      <c r="P11" s="9">
        <v>0</v>
      </c>
      <c r="Q11" s="8" t="s">
        <v>4</v>
      </c>
    </row>
    <row r="12" spans="1:17">
      <c r="A12" s="3" t="s">
        <v>4</v>
      </c>
      <c r="B12" s="3" t="s">
        <v>161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0</v>
      </c>
      <c r="I12" s="3" t="s">
        <v>4</v>
      </c>
      <c r="J12" s="11">
        <v>0</v>
      </c>
      <c r="K12" s="11">
        <v>0</v>
      </c>
      <c r="L12" s="3" t="s">
        <v>4</v>
      </c>
      <c r="M12" s="12">
        <v>0</v>
      </c>
      <c r="N12" s="3" t="s">
        <v>4</v>
      </c>
      <c r="O12" s="11">
        <v>0</v>
      </c>
      <c r="P12" s="11">
        <v>0</v>
      </c>
      <c r="Q12" s="3" t="s">
        <v>4</v>
      </c>
    </row>
    <row r="13" spans="1:17">
      <c r="A13" s="3" t="s">
        <v>4</v>
      </c>
      <c r="B13" s="3" t="s">
        <v>134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0</v>
      </c>
      <c r="I13" s="3" t="s">
        <v>4</v>
      </c>
      <c r="J13" s="11">
        <v>0</v>
      </c>
      <c r="K13" s="11">
        <v>0</v>
      </c>
      <c r="L13" s="3" t="s">
        <v>4</v>
      </c>
      <c r="M13" s="12">
        <v>0</v>
      </c>
      <c r="N13" s="3" t="s">
        <v>4</v>
      </c>
      <c r="O13" s="11">
        <v>0</v>
      </c>
      <c r="P13" s="11">
        <v>0</v>
      </c>
      <c r="Q13" s="3" t="s">
        <v>4</v>
      </c>
    </row>
    <row r="14" spans="1:17">
      <c r="A14" s="3" t="s">
        <v>4</v>
      </c>
      <c r="B14" s="3" t="s">
        <v>162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12">
        <v>0</v>
      </c>
      <c r="I14" s="3" t="s">
        <v>4</v>
      </c>
      <c r="J14" s="11">
        <v>0</v>
      </c>
      <c r="K14" s="11">
        <v>0</v>
      </c>
      <c r="L14" s="3" t="s">
        <v>4</v>
      </c>
      <c r="M14" s="12">
        <v>0</v>
      </c>
      <c r="N14" s="3" t="s">
        <v>4</v>
      </c>
      <c r="O14" s="11">
        <v>0</v>
      </c>
      <c r="P14" s="11">
        <v>0</v>
      </c>
      <c r="Q14" s="3" t="s">
        <v>4</v>
      </c>
    </row>
    <row r="15" spans="1:17">
      <c r="A15" s="3" t="s">
        <v>4</v>
      </c>
      <c r="B15" s="3" t="s">
        <v>665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12">
        <v>0</v>
      </c>
      <c r="I15" s="3" t="s">
        <v>4</v>
      </c>
      <c r="J15" s="11">
        <v>0</v>
      </c>
      <c r="K15" s="11">
        <v>0</v>
      </c>
      <c r="L15" s="3" t="s">
        <v>4</v>
      </c>
      <c r="M15" s="12">
        <v>0</v>
      </c>
      <c r="N15" s="3" t="s">
        <v>4</v>
      </c>
      <c r="O15" s="11">
        <v>0</v>
      </c>
      <c r="P15" s="11">
        <v>0</v>
      </c>
      <c r="Q15" s="3" t="s">
        <v>4</v>
      </c>
    </row>
    <row r="16" spans="1:17">
      <c r="A16" s="8" t="s">
        <v>4</v>
      </c>
      <c r="B16" s="8" t="s">
        <v>1083</v>
      </c>
      <c r="C16" s="8" t="s">
        <v>4</v>
      </c>
      <c r="D16" s="8" t="s">
        <v>4</v>
      </c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8" t="s">
        <v>4</v>
      </c>
      <c r="K16" s="8" t="s">
        <v>4</v>
      </c>
      <c r="L16" s="8" t="s">
        <v>4</v>
      </c>
      <c r="M16" s="8" t="s">
        <v>4</v>
      </c>
      <c r="N16" s="8" t="s">
        <v>4</v>
      </c>
      <c r="O16" s="8" t="s">
        <v>4</v>
      </c>
      <c r="P16" s="8" t="s">
        <v>4</v>
      </c>
      <c r="Q16" s="8" t="s">
        <v>4</v>
      </c>
    </row>
    <row r="17" spans="1:17">
      <c r="A17" s="3" t="s">
        <v>4</v>
      </c>
      <c r="B17" s="3" t="s">
        <v>164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4</v>
      </c>
      <c r="Q17" s="3" t="s">
        <v>4</v>
      </c>
    </row>
    <row r="18" spans="1:17">
      <c r="A18" s="3" t="s">
        <v>4</v>
      </c>
      <c r="B18" s="3" t="s">
        <v>163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4</v>
      </c>
      <c r="Q18" s="3" t="s">
        <v>4</v>
      </c>
    </row>
    <row r="19" spans="1:17">
      <c r="A19" s="7" t="s">
        <v>972</v>
      </c>
      <c r="B19" s="7" t="s">
        <v>62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1098</v>
      </c>
    </row>
    <row r="3" spans="1:17">
      <c r="B3" s="7" t="s">
        <v>3</v>
      </c>
      <c r="C3" s="7" t="s">
        <v>1098</v>
      </c>
    </row>
    <row r="4" spans="1:17">
      <c r="B4" s="7" t="s">
        <v>4</v>
      </c>
      <c r="C4" s="7" t="s">
        <v>4</v>
      </c>
    </row>
    <row r="5" spans="1:17">
      <c r="B5" s="7" t="s">
        <v>4</v>
      </c>
      <c r="C5" s="7" t="s">
        <v>4</v>
      </c>
    </row>
    <row r="6" spans="1:17">
      <c r="A6" s="1" t="s">
        <v>4</v>
      </c>
      <c r="B6" s="1" t="s">
        <v>1084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</row>
    <row r="7" spans="1:17">
      <c r="A7" s="1" t="s">
        <v>4</v>
      </c>
      <c r="B7" s="1" t="s">
        <v>64</v>
      </c>
      <c r="C7" s="1" t="s">
        <v>65</v>
      </c>
      <c r="D7" s="1" t="s">
        <v>156</v>
      </c>
      <c r="E7" s="1" t="s">
        <v>67</v>
      </c>
      <c r="F7" s="1" t="s">
        <v>68</v>
      </c>
      <c r="G7" s="1" t="s">
        <v>106</v>
      </c>
      <c r="H7" s="1" t="s">
        <v>107</v>
      </c>
      <c r="I7" s="1" t="s">
        <v>69</v>
      </c>
      <c r="J7" s="1" t="s">
        <v>70</v>
      </c>
      <c r="K7" s="1" t="s">
        <v>1079</v>
      </c>
      <c r="L7" s="1" t="s">
        <v>108</v>
      </c>
      <c r="M7" s="1" t="s">
        <v>1080</v>
      </c>
      <c r="N7" s="1" t="s">
        <v>111</v>
      </c>
      <c r="O7" s="1" t="s">
        <v>73</v>
      </c>
      <c r="P7" s="1" t="s">
        <v>112</v>
      </c>
      <c r="Q7" s="1" t="s">
        <v>4</v>
      </c>
    </row>
    <row r="8" spans="1:17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167</v>
      </c>
      <c r="H8" s="1" t="s">
        <v>113</v>
      </c>
      <c r="I8" s="1" t="s">
        <v>4</v>
      </c>
      <c r="J8" s="1" t="s">
        <v>9</v>
      </c>
      <c r="K8" s="1" t="s">
        <v>9</v>
      </c>
      <c r="L8" s="1" t="s">
        <v>168</v>
      </c>
      <c r="M8" s="1" t="s">
        <v>8</v>
      </c>
      <c r="N8" s="1" t="s">
        <v>9</v>
      </c>
      <c r="O8" s="1" t="s">
        <v>9</v>
      </c>
      <c r="P8" s="1" t="s">
        <v>9</v>
      </c>
      <c r="Q8" s="1" t="s">
        <v>4</v>
      </c>
    </row>
    <row r="9" spans="1:17">
      <c r="A9" s="1" t="s">
        <v>4</v>
      </c>
      <c r="B9" s="1" t="s">
        <v>4</v>
      </c>
      <c r="C9" s="1" t="s">
        <v>10</v>
      </c>
      <c r="D9" s="1" t="s">
        <v>11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119</v>
      </c>
      <c r="Q9" s="1" t="s">
        <v>4</v>
      </c>
    </row>
    <row r="10" spans="1:17">
      <c r="A10" s="8" t="s">
        <v>4</v>
      </c>
      <c r="B10" s="8" t="s">
        <v>1085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10">
        <v>0</v>
      </c>
      <c r="I10" s="8" t="s">
        <v>4</v>
      </c>
      <c r="J10" s="9">
        <v>0</v>
      </c>
      <c r="K10" s="9">
        <v>0</v>
      </c>
      <c r="L10" s="8" t="s">
        <v>4</v>
      </c>
      <c r="M10" s="10">
        <v>0</v>
      </c>
      <c r="N10" s="9">
        <v>0</v>
      </c>
      <c r="O10" s="9">
        <v>0</v>
      </c>
      <c r="P10" s="9">
        <v>0</v>
      </c>
      <c r="Q10" s="8" t="s">
        <v>4</v>
      </c>
    </row>
    <row r="11" spans="1:17">
      <c r="A11" s="8" t="s">
        <v>4</v>
      </c>
      <c r="B11" s="8" t="s">
        <v>1086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0</v>
      </c>
      <c r="I11" s="8" t="s">
        <v>4</v>
      </c>
      <c r="J11" s="9">
        <v>0</v>
      </c>
      <c r="K11" s="9">
        <v>0</v>
      </c>
      <c r="L11" s="8" t="s">
        <v>4</v>
      </c>
      <c r="M11" s="10">
        <v>0</v>
      </c>
      <c r="N11" s="9">
        <v>0</v>
      </c>
      <c r="O11" s="9">
        <v>0</v>
      </c>
      <c r="P11" s="9">
        <v>0</v>
      </c>
      <c r="Q11" s="8" t="s">
        <v>4</v>
      </c>
    </row>
    <row r="12" spans="1:17">
      <c r="A12" s="3" t="s">
        <v>4</v>
      </c>
      <c r="B12" s="3" t="s">
        <v>161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0</v>
      </c>
      <c r="I12" s="3" t="s">
        <v>4</v>
      </c>
      <c r="J12" s="11">
        <v>0</v>
      </c>
      <c r="K12" s="11">
        <v>0</v>
      </c>
      <c r="L12" s="3" t="s">
        <v>4</v>
      </c>
      <c r="M12" s="12">
        <v>0</v>
      </c>
      <c r="N12" s="11">
        <v>0</v>
      </c>
      <c r="O12" s="11">
        <v>0</v>
      </c>
      <c r="P12" s="11">
        <v>0</v>
      </c>
      <c r="Q12" s="3" t="s">
        <v>4</v>
      </c>
    </row>
    <row r="13" spans="1:17">
      <c r="A13" s="3" t="s">
        <v>4</v>
      </c>
      <c r="B13" s="3" t="s">
        <v>134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0</v>
      </c>
      <c r="I13" s="3" t="s">
        <v>4</v>
      </c>
      <c r="J13" s="11">
        <v>0</v>
      </c>
      <c r="K13" s="11">
        <v>0</v>
      </c>
      <c r="L13" s="3" t="s">
        <v>4</v>
      </c>
      <c r="M13" s="12">
        <v>0</v>
      </c>
      <c r="N13" s="11">
        <v>0</v>
      </c>
      <c r="O13" s="11">
        <v>0</v>
      </c>
      <c r="P13" s="11">
        <v>0</v>
      </c>
      <c r="Q13" s="3" t="s">
        <v>4</v>
      </c>
    </row>
    <row r="14" spans="1:17">
      <c r="A14" s="3" t="s">
        <v>4</v>
      </c>
      <c r="B14" s="3" t="s">
        <v>162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12">
        <v>0</v>
      </c>
      <c r="I14" s="3" t="s">
        <v>4</v>
      </c>
      <c r="J14" s="11">
        <v>0</v>
      </c>
      <c r="K14" s="11">
        <v>0</v>
      </c>
      <c r="L14" s="3" t="s">
        <v>4</v>
      </c>
      <c r="M14" s="12">
        <v>0</v>
      </c>
      <c r="N14" s="11">
        <v>0</v>
      </c>
      <c r="O14" s="11">
        <v>0</v>
      </c>
      <c r="P14" s="11">
        <v>0</v>
      </c>
      <c r="Q14" s="3" t="s">
        <v>4</v>
      </c>
    </row>
    <row r="15" spans="1:17">
      <c r="A15" s="3" t="s">
        <v>4</v>
      </c>
      <c r="B15" s="3" t="s">
        <v>665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12">
        <v>0</v>
      </c>
      <c r="I15" s="3" t="s">
        <v>4</v>
      </c>
      <c r="J15" s="11">
        <v>0</v>
      </c>
      <c r="K15" s="11">
        <v>0</v>
      </c>
      <c r="L15" s="3" t="s">
        <v>4</v>
      </c>
      <c r="M15" s="12">
        <v>0</v>
      </c>
      <c r="N15" s="11">
        <v>0</v>
      </c>
      <c r="O15" s="11">
        <v>0</v>
      </c>
      <c r="P15" s="11">
        <v>0</v>
      </c>
      <c r="Q15" s="3" t="s">
        <v>4</v>
      </c>
    </row>
    <row r="16" spans="1:17">
      <c r="A16" s="8" t="s">
        <v>4</v>
      </c>
      <c r="B16" s="8" t="s">
        <v>1083</v>
      </c>
      <c r="C16" s="8" t="s">
        <v>4</v>
      </c>
      <c r="D16" s="8" t="s">
        <v>4</v>
      </c>
      <c r="E16" s="8" t="s">
        <v>4</v>
      </c>
      <c r="F16" s="8" t="s">
        <v>4</v>
      </c>
      <c r="G16" s="8" t="s">
        <v>4</v>
      </c>
      <c r="H16" s="8" t="s">
        <v>4</v>
      </c>
      <c r="I16" s="8" t="s">
        <v>4</v>
      </c>
      <c r="J16" s="8" t="s">
        <v>4</v>
      </c>
      <c r="K16" s="8" t="s">
        <v>4</v>
      </c>
      <c r="L16" s="8" t="s">
        <v>4</v>
      </c>
      <c r="M16" s="8" t="s">
        <v>4</v>
      </c>
      <c r="N16" s="8" t="s">
        <v>4</v>
      </c>
      <c r="O16" s="8" t="s">
        <v>4</v>
      </c>
      <c r="P16" s="8" t="s">
        <v>4</v>
      </c>
      <c r="Q16" s="8" t="s">
        <v>4</v>
      </c>
    </row>
    <row r="17" spans="1:17">
      <c r="A17" s="3" t="s">
        <v>4</v>
      </c>
      <c r="B17" s="3" t="s">
        <v>164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4</v>
      </c>
      <c r="Q17" s="3" t="s">
        <v>4</v>
      </c>
    </row>
    <row r="18" spans="1:17">
      <c r="A18" s="3" t="s">
        <v>4</v>
      </c>
      <c r="B18" s="3" t="s">
        <v>163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4</v>
      </c>
      <c r="Q18" s="3" t="s">
        <v>4</v>
      </c>
    </row>
    <row r="19" spans="1:17">
      <c r="A19" s="7" t="s">
        <v>972</v>
      </c>
      <c r="B19" s="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rightToLeft="1" topLeftCell="A22" workbookViewId="0"/>
  </sheetViews>
  <sheetFormatPr defaultRowHeight="14.25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1098</v>
      </c>
    </row>
    <row r="3" spans="1:19">
      <c r="B3" s="7" t="s">
        <v>3</v>
      </c>
      <c r="C3" s="7" t="s">
        <v>1098</v>
      </c>
    </row>
    <row r="4" spans="1:19">
      <c r="B4" s="7" t="s">
        <v>4</v>
      </c>
      <c r="C4" s="7" t="s">
        <v>4</v>
      </c>
    </row>
    <row r="5" spans="1:19">
      <c r="B5" s="7" t="s">
        <v>4</v>
      </c>
      <c r="C5" s="7" t="s">
        <v>4</v>
      </c>
    </row>
    <row r="6" spans="1:19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</row>
    <row r="7" spans="1:19">
      <c r="A7" s="1" t="s">
        <v>4</v>
      </c>
      <c r="B7" s="1" t="s">
        <v>104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</row>
    <row r="8" spans="1:19">
      <c r="A8" s="1" t="s">
        <v>4</v>
      </c>
      <c r="B8" s="1" t="s">
        <v>64</v>
      </c>
      <c r="C8" s="1" t="s">
        <v>65</v>
      </c>
      <c r="D8" s="1" t="s">
        <v>105</v>
      </c>
      <c r="E8" s="1" t="s">
        <v>67</v>
      </c>
      <c r="F8" s="1" t="s">
        <v>68</v>
      </c>
      <c r="G8" s="1" t="s">
        <v>106</v>
      </c>
      <c r="H8" s="1" t="s">
        <v>107</v>
      </c>
      <c r="I8" s="1" t="s">
        <v>69</v>
      </c>
      <c r="J8" s="1" t="s">
        <v>70</v>
      </c>
      <c r="K8" s="1" t="s">
        <v>71</v>
      </c>
      <c r="L8" s="1" t="s">
        <v>108</v>
      </c>
      <c r="M8" s="1" t="s">
        <v>109</v>
      </c>
      <c r="N8" s="1" t="s">
        <v>110</v>
      </c>
      <c r="O8" s="1" t="s">
        <v>72</v>
      </c>
      <c r="P8" s="1" t="s">
        <v>111</v>
      </c>
      <c r="Q8" s="1" t="s">
        <v>73</v>
      </c>
      <c r="R8" s="1" t="s">
        <v>112</v>
      </c>
      <c r="S8" s="1" t="s">
        <v>4</v>
      </c>
    </row>
    <row r="9" spans="1:19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113</v>
      </c>
      <c r="I9" s="1" t="s">
        <v>4</v>
      </c>
      <c r="J9" s="1" t="s">
        <v>9</v>
      </c>
      <c r="K9" s="1" t="s">
        <v>9</v>
      </c>
      <c r="L9" s="1" t="s">
        <v>114</v>
      </c>
      <c r="M9" s="1" t="s">
        <v>115</v>
      </c>
      <c r="N9" s="1" t="s">
        <v>8</v>
      </c>
      <c r="O9" s="1" t="s">
        <v>8</v>
      </c>
      <c r="P9" s="1" t="s">
        <v>9</v>
      </c>
      <c r="Q9" s="1" t="s">
        <v>9</v>
      </c>
      <c r="R9" s="1" t="s">
        <v>9</v>
      </c>
      <c r="S9" s="1" t="s">
        <v>4</v>
      </c>
    </row>
    <row r="10" spans="1:19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4</v>
      </c>
    </row>
    <row r="11" spans="1:19">
      <c r="A11" s="8" t="s">
        <v>4</v>
      </c>
      <c r="B11" s="8" t="s">
        <v>122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5.64</v>
      </c>
      <c r="I11" s="8" t="s">
        <v>4</v>
      </c>
      <c r="J11" s="9">
        <v>2.7099999999999999E-2</v>
      </c>
      <c r="K11" s="9">
        <v>-2.5999999999999999E-3</v>
      </c>
      <c r="L11" s="10">
        <v>143812688.24000001</v>
      </c>
      <c r="M11" s="8" t="s">
        <v>4</v>
      </c>
      <c r="N11" s="10">
        <v>0</v>
      </c>
      <c r="O11" s="10">
        <v>176425.27</v>
      </c>
      <c r="P11" s="8" t="s">
        <v>4</v>
      </c>
      <c r="Q11" s="9">
        <v>1</v>
      </c>
      <c r="R11" s="9">
        <v>0.1961</v>
      </c>
      <c r="S11" s="8" t="s">
        <v>4</v>
      </c>
    </row>
    <row r="12" spans="1:19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5.85</v>
      </c>
      <c r="I12" s="3" t="s">
        <v>4</v>
      </c>
      <c r="J12" s="11">
        <v>2.8199999999999999E-2</v>
      </c>
      <c r="K12" s="11">
        <v>-2.7000000000000001E-3</v>
      </c>
      <c r="L12" s="12">
        <v>141562688.24000001</v>
      </c>
      <c r="M12" s="3" t="s">
        <v>4</v>
      </c>
      <c r="N12" s="12">
        <v>0</v>
      </c>
      <c r="O12" s="12">
        <v>169089.03</v>
      </c>
      <c r="P12" s="3" t="s">
        <v>4</v>
      </c>
      <c r="Q12" s="11">
        <v>0.95840000000000003</v>
      </c>
      <c r="R12" s="11">
        <v>0.188</v>
      </c>
      <c r="S12" s="3" t="s">
        <v>4</v>
      </c>
    </row>
    <row r="13" spans="1:19">
      <c r="A13" s="3" t="s">
        <v>4</v>
      </c>
      <c r="B13" s="3" t="s">
        <v>123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4.47</v>
      </c>
      <c r="I13" s="3" t="s">
        <v>4</v>
      </c>
      <c r="J13" s="11">
        <v>2.1399999999999999E-2</v>
      </c>
      <c r="K13" s="11">
        <v>-1.4E-2</v>
      </c>
      <c r="L13" s="12">
        <v>67973642.239999995</v>
      </c>
      <c r="M13" s="3" t="s">
        <v>4</v>
      </c>
      <c r="N13" s="12">
        <v>0</v>
      </c>
      <c r="O13" s="12">
        <v>83433.64</v>
      </c>
      <c r="P13" s="3" t="s">
        <v>4</v>
      </c>
      <c r="Q13" s="11">
        <v>0.47289999999999999</v>
      </c>
      <c r="R13" s="11">
        <v>9.2799999999999994E-2</v>
      </c>
      <c r="S13" s="3" t="s">
        <v>4</v>
      </c>
    </row>
    <row r="14" spans="1:19">
      <c r="A14" s="13" t="s">
        <v>4</v>
      </c>
      <c r="B14" s="13" t="s">
        <v>124</v>
      </c>
      <c r="C14" s="14">
        <v>1135912</v>
      </c>
      <c r="D14" s="13" t="s">
        <v>125</v>
      </c>
      <c r="E14" s="13" t="s">
        <v>126</v>
      </c>
      <c r="F14" s="13" t="s">
        <v>127</v>
      </c>
      <c r="G14" s="13" t="s">
        <v>4</v>
      </c>
      <c r="H14" s="16">
        <v>4.2699999999999996</v>
      </c>
      <c r="I14" s="13" t="s">
        <v>89</v>
      </c>
      <c r="J14" s="15">
        <v>7.4999999999999997E-3</v>
      </c>
      <c r="K14" s="15">
        <v>-1.44E-2</v>
      </c>
      <c r="L14" s="16">
        <v>1261936</v>
      </c>
      <c r="M14" s="16">
        <v>112.46</v>
      </c>
      <c r="N14" s="16">
        <v>0</v>
      </c>
      <c r="O14" s="16">
        <v>1419.17</v>
      </c>
      <c r="P14" s="15">
        <v>1E-4</v>
      </c>
      <c r="Q14" s="15">
        <v>8.0000000000000002E-3</v>
      </c>
      <c r="R14" s="15">
        <v>1.6000000000000001E-3</v>
      </c>
      <c r="S14" s="13" t="s">
        <v>4</v>
      </c>
    </row>
    <row r="15" spans="1:19">
      <c r="A15" s="13" t="s">
        <v>4</v>
      </c>
      <c r="B15" s="13" t="s">
        <v>128</v>
      </c>
      <c r="C15" s="14">
        <v>1140847</v>
      </c>
      <c r="D15" s="13" t="s">
        <v>125</v>
      </c>
      <c r="E15" s="13" t="s">
        <v>126</v>
      </c>
      <c r="F15" s="13" t="s">
        <v>127</v>
      </c>
      <c r="G15" s="13" t="s">
        <v>4</v>
      </c>
      <c r="H15" s="16">
        <v>5.82</v>
      </c>
      <c r="I15" s="13" t="s">
        <v>89</v>
      </c>
      <c r="J15" s="15">
        <v>7.4999999999999997E-3</v>
      </c>
      <c r="K15" s="15">
        <v>-1.1900000000000001E-2</v>
      </c>
      <c r="L15" s="16">
        <v>20797139.239999998</v>
      </c>
      <c r="M15" s="16">
        <v>114.87</v>
      </c>
      <c r="N15" s="16">
        <v>0</v>
      </c>
      <c r="O15" s="16">
        <v>23889.67</v>
      </c>
      <c r="P15" s="15">
        <v>1E-3</v>
      </c>
      <c r="Q15" s="15">
        <v>0.13539999999999999</v>
      </c>
      <c r="R15" s="15">
        <v>2.6599999999999999E-2</v>
      </c>
      <c r="S15" s="13" t="s">
        <v>4</v>
      </c>
    </row>
    <row r="16" spans="1:19">
      <c r="A16" s="13" t="s">
        <v>4</v>
      </c>
      <c r="B16" s="13" t="s">
        <v>129</v>
      </c>
      <c r="C16" s="14">
        <v>1134865</v>
      </c>
      <c r="D16" s="13" t="s">
        <v>125</v>
      </c>
      <c r="E16" s="13" t="s">
        <v>126</v>
      </c>
      <c r="F16" s="13" t="s">
        <v>127</v>
      </c>
      <c r="G16" s="13" t="s">
        <v>4</v>
      </c>
      <c r="H16" s="16">
        <v>21.61</v>
      </c>
      <c r="I16" s="13" t="s">
        <v>89</v>
      </c>
      <c r="J16" s="15">
        <v>0.01</v>
      </c>
      <c r="K16" s="15">
        <v>3.0000000000000001E-3</v>
      </c>
      <c r="L16" s="16">
        <v>481516</v>
      </c>
      <c r="M16" s="16">
        <v>118.87</v>
      </c>
      <c r="N16" s="16">
        <v>0</v>
      </c>
      <c r="O16" s="16">
        <v>572.38</v>
      </c>
      <c r="P16" s="15">
        <v>0</v>
      </c>
      <c r="Q16" s="15">
        <v>3.2000000000000002E-3</v>
      </c>
      <c r="R16" s="15">
        <v>5.9999999999999995E-4</v>
      </c>
      <c r="S16" s="13" t="s">
        <v>4</v>
      </c>
    </row>
    <row r="17" spans="1:19">
      <c r="A17" s="13" t="s">
        <v>4</v>
      </c>
      <c r="B17" s="13" t="s">
        <v>130</v>
      </c>
      <c r="C17" s="14">
        <v>1128081</v>
      </c>
      <c r="D17" s="13" t="s">
        <v>125</v>
      </c>
      <c r="E17" s="13" t="s">
        <v>126</v>
      </c>
      <c r="F17" s="13" t="s">
        <v>127</v>
      </c>
      <c r="G17" s="13" t="s">
        <v>4</v>
      </c>
      <c r="H17" s="16">
        <v>2.2000000000000002</v>
      </c>
      <c r="I17" s="13" t="s">
        <v>89</v>
      </c>
      <c r="J17" s="15">
        <v>1.7500000000000002E-2</v>
      </c>
      <c r="K17" s="15">
        <v>-1.7500000000000002E-2</v>
      </c>
      <c r="L17" s="16">
        <v>17899744</v>
      </c>
      <c r="M17" s="16">
        <v>112.94</v>
      </c>
      <c r="N17" s="16">
        <v>0</v>
      </c>
      <c r="O17" s="16">
        <v>20215.97</v>
      </c>
      <c r="P17" s="15">
        <v>8.9999999999999998E-4</v>
      </c>
      <c r="Q17" s="15">
        <v>0.11459999999999999</v>
      </c>
      <c r="R17" s="15">
        <v>2.2499999999999999E-2</v>
      </c>
      <c r="S17" s="13" t="s">
        <v>4</v>
      </c>
    </row>
    <row r="18" spans="1:19">
      <c r="A18" s="13" t="s">
        <v>4</v>
      </c>
      <c r="B18" s="13" t="s">
        <v>131</v>
      </c>
      <c r="C18" s="14">
        <v>1124056</v>
      </c>
      <c r="D18" s="13" t="s">
        <v>125</v>
      </c>
      <c r="E18" s="13" t="s">
        <v>126</v>
      </c>
      <c r="F18" s="13" t="s">
        <v>127</v>
      </c>
      <c r="G18" s="13" t="s">
        <v>4</v>
      </c>
      <c r="H18" s="16">
        <v>1.22</v>
      </c>
      <c r="I18" s="13" t="s">
        <v>89</v>
      </c>
      <c r="J18" s="15">
        <v>2.75E-2</v>
      </c>
      <c r="K18" s="15">
        <v>-1.89E-2</v>
      </c>
      <c r="L18" s="16">
        <v>18053781</v>
      </c>
      <c r="M18" s="16">
        <v>113.53</v>
      </c>
      <c r="N18" s="16">
        <v>0</v>
      </c>
      <c r="O18" s="16">
        <v>20496.46</v>
      </c>
      <c r="P18" s="15">
        <v>1E-3</v>
      </c>
      <c r="Q18" s="15">
        <v>0.1162</v>
      </c>
      <c r="R18" s="15">
        <v>2.2800000000000001E-2</v>
      </c>
      <c r="S18" s="13" t="s">
        <v>4</v>
      </c>
    </row>
    <row r="19" spans="1:19">
      <c r="A19" s="13" t="s">
        <v>4</v>
      </c>
      <c r="B19" s="13" t="s">
        <v>132</v>
      </c>
      <c r="C19" s="14">
        <v>9590431</v>
      </c>
      <c r="D19" s="13" t="s">
        <v>125</v>
      </c>
      <c r="E19" s="13" t="s">
        <v>126</v>
      </c>
      <c r="F19" s="13" t="s">
        <v>127</v>
      </c>
      <c r="G19" s="13" t="s">
        <v>4</v>
      </c>
      <c r="H19" s="16">
        <v>2.88</v>
      </c>
      <c r="I19" s="13" t="s">
        <v>89</v>
      </c>
      <c r="J19" s="15">
        <v>0.04</v>
      </c>
      <c r="K19" s="15">
        <v>-1.6E-2</v>
      </c>
      <c r="L19" s="16">
        <v>4287202</v>
      </c>
      <c r="M19" s="16">
        <v>152.28</v>
      </c>
      <c r="N19" s="16">
        <v>0</v>
      </c>
      <c r="O19" s="16">
        <v>6528.55</v>
      </c>
      <c r="P19" s="15">
        <v>2.9999999999999997E-4</v>
      </c>
      <c r="Q19" s="15">
        <v>3.6999999999999998E-2</v>
      </c>
      <c r="R19" s="15">
        <v>7.3000000000000001E-3</v>
      </c>
      <c r="S19" s="13" t="s">
        <v>4</v>
      </c>
    </row>
    <row r="20" spans="1:19">
      <c r="A20" s="13" t="s">
        <v>4</v>
      </c>
      <c r="B20" s="13" t="s">
        <v>133</v>
      </c>
      <c r="C20" s="14">
        <v>1097708</v>
      </c>
      <c r="D20" s="13" t="s">
        <v>125</v>
      </c>
      <c r="E20" s="13" t="s">
        <v>126</v>
      </c>
      <c r="F20" s="13" t="s">
        <v>127</v>
      </c>
      <c r="G20" s="13" t="s">
        <v>4</v>
      </c>
      <c r="H20" s="16">
        <v>12.34</v>
      </c>
      <c r="I20" s="13" t="s">
        <v>89</v>
      </c>
      <c r="J20" s="15">
        <v>0.04</v>
      </c>
      <c r="K20" s="15">
        <v>-2.3E-3</v>
      </c>
      <c r="L20" s="16">
        <v>5192324</v>
      </c>
      <c r="M20" s="16">
        <v>198.59</v>
      </c>
      <c r="N20" s="16">
        <v>0</v>
      </c>
      <c r="O20" s="16">
        <v>10311.44</v>
      </c>
      <c r="P20" s="15">
        <v>2.9999999999999997E-4</v>
      </c>
      <c r="Q20" s="15">
        <v>5.8400000000000001E-2</v>
      </c>
      <c r="R20" s="15">
        <v>1.15E-2</v>
      </c>
      <c r="S20" s="13" t="s">
        <v>4</v>
      </c>
    </row>
    <row r="21" spans="1:19">
      <c r="A21" s="3" t="s">
        <v>4</v>
      </c>
      <c r="B21" s="3" t="s">
        <v>134</v>
      </c>
      <c r="C21" s="3" t="s">
        <v>4</v>
      </c>
      <c r="D21" s="3" t="s">
        <v>4</v>
      </c>
      <c r="E21" s="3" t="s">
        <v>4</v>
      </c>
      <c r="F21" s="3" t="s">
        <v>4</v>
      </c>
      <c r="G21" s="3" t="s">
        <v>4</v>
      </c>
      <c r="H21" s="12">
        <v>7.19</v>
      </c>
      <c r="I21" s="3" t="s">
        <v>4</v>
      </c>
      <c r="J21" s="11">
        <v>3.4799999999999998E-2</v>
      </c>
      <c r="K21" s="11">
        <v>8.3000000000000001E-3</v>
      </c>
      <c r="L21" s="12">
        <v>73589046</v>
      </c>
      <c r="M21" s="3" t="s">
        <v>4</v>
      </c>
      <c r="N21" s="12">
        <v>0</v>
      </c>
      <c r="O21" s="12">
        <v>85655.39</v>
      </c>
      <c r="P21" s="3" t="s">
        <v>4</v>
      </c>
      <c r="Q21" s="11">
        <v>0.48549999999999999</v>
      </c>
      <c r="R21" s="11">
        <v>9.5200000000000007E-2</v>
      </c>
      <c r="S21" s="3" t="s">
        <v>4</v>
      </c>
    </row>
    <row r="22" spans="1:19">
      <c r="A22" s="13" t="s">
        <v>4</v>
      </c>
      <c r="B22" s="13" t="s">
        <v>135</v>
      </c>
      <c r="C22" s="14">
        <v>1167105</v>
      </c>
      <c r="D22" s="13" t="s">
        <v>125</v>
      </c>
      <c r="E22" s="13" t="s">
        <v>126</v>
      </c>
      <c r="F22" s="13" t="s">
        <v>127</v>
      </c>
      <c r="G22" s="13" t="s">
        <v>4</v>
      </c>
      <c r="H22" s="16">
        <v>2.08</v>
      </c>
      <c r="I22" s="13" t="s">
        <v>89</v>
      </c>
      <c r="J22" s="15">
        <v>1.5E-3</v>
      </c>
      <c r="K22" s="15">
        <v>1.1999999999999999E-3</v>
      </c>
      <c r="L22" s="16">
        <v>2865000</v>
      </c>
      <c r="M22" s="16">
        <v>100.21</v>
      </c>
      <c r="N22" s="16">
        <v>0</v>
      </c>
      <c r="O22" s="16">
        <v>2871.02</v>
      </c>
      <c r="P22" s="15">
        <v>1E-4</v>
      </c>
      <c r="Q22" s="15">
        <v>1.6299999999999999E-2</v>
      </c>
      <c r="R22" s="15">
        <v>3.2000000000000002E-3</v>
      </c>
      <c r="S22" s="13" t="s">
        <v>4</v>
      </c>
    </row>
    <row r="23" spans="1:19">
      <c r="A23" s="13" t="s">
        <v>4</v>
      </c>
      <c r="B23" s="13" t="s">
        <v>136</v>
      </c>
      <c r="C23" s="14">
        <v>1139344</v>
      </c>
      <c r="D23" s="13" t="s">
        <v>125</v>
      </c>
      <c r="E23" s="13" t="s">
        <v>126</v>
      </c>
      <c r="F23" s="13" t="s">
        <v>127</v>
      </c>
      <c r="G23" s="13" t="s">
        <v>4</v>
      </c>
      <c r="H23" s="16">
        <v>5.48</v>
      </c>
      <c r="I23" s="13" t="s">
        <v>89</v>
      </c>
      <c r="J23" s="15">
        <v>0.02</v>
      </c>
      <c r="K23" s="15">
        <v>6.0000000000000001E-3</v>
      </c>
      <c r="L23" s="16">
        <v>19827502</v>
      </c>
      <c r="M23" s="16">
        <v>108.39</v>
      </c>
      <c r="N23" s="16">
        <v>0</v>
      </c>
      <c r="O23" s="16">
        <v>21491.03</v>
      </c>
      <c r="P23" s="15">
        <v>1E-3</v>
      </c>
      <c r="Q23" s="15">
        <v>0.12180000000000001</v>
      </c>
      <c r="R23" s="15">
        <v>2.3900000000000001E-2</v>
      </c>
      <c r="S23" s="13" t="s">
        <v>4</v>
      </c>
    </row>
    <row r="24" spans="1:19">
      <c r="A24" s="13" t="s">
        <v>4</v>
      </c>
      <c r="B24" s="13" t="s">
        <v>137</v>
      </c>
      <c r="C24" s="14">
        <v>1150879</v>
      </c>
      <c r="D24" s="13" t="s">
        <v>125</v>
      </c>
      <c r="E24" s="13" t="s">
        <v>126</v>
      </c>
      <c r="F24" s="13" t="s">
        <v>127</v>
      </c>
      <c r="G24" s="13" t="s">
        <v>4</v>
      </c>
      <c r="H24" s="16">
        <v>6.7</v>
      </c>
      <c r="I24" s="13" t="s">
        <v>89</v>
      </c>
      <c r="J24" s="15">
        <v>2.2499999999999999E-2</v>
      </c>
      <c r="K24" s="15">
        <v>8.5000000000000006E-3</v>
      </c>
      <c r="L24" s="16">
        <v>4587998</v>
      </c>
      <c r="M24" s="16">
        <v>111.45</v>
      </c>
      <c r="N24" s="16">
        <v>0</v>
      </c>
      <c r="O24" s="16">
        <v>5113.32</v>
      </c>
      <c r="P24" s="15">
        <v>2.0000000000000001E-4</v>
      </c>
      <c r="Q24" s="15">
        <v>2.9000000000000001E-2</v>
      </c>
      <c r="R24" s="15">
        <v>5.7000000000000002E-3</v>
      </c>
      <c r="S24" s="13" t="s">
        <v>4</v>
      </c>
    </row>
    <row r="25" spans="1:19">
      <c r="A25" s="13" t="s">
        <v>4</v>
      </c>
      <c r="B25" s="13" t="s">
        <v>138</v>
      </c>
      <c r="C25" s="14">
        <v>1140193</v>
      </c>
      <c r="D25" s="13" t="s">
        <v>125</v>
      </c>
      <c r="E25" s="13" t="s">
        <v>126</v>
      </c>
      <c r="F25" s="13" t="s">
        <v>127</v>
      </c>
      <c r="G25" s="13" t="s">
        <v>4</v>
      </c>
      <c r="H25" s="16">
        <v>17.96</v>
      </c>
      <c r="I25" s="13" t="s">
        <v>89</v>
      </c>
      <c r="J25" s="15">
        <v>3.7499999999999999E-2</v>
      </c>
      <c r="K25" s="15">
        <v>2.2700000000000001E-2</v>
      </c>
      <c r="L25" s="16">
        <v>14369270</v>
      </c>
      <c r="M25" s="16">
        <v>129.58000000000001</v>
      </c>
      <c r="N25" s="16">
        <v>0</v>
      </c>
      <c r="O25" s="16">
        <v>18619.7</v>
      </c>
      <c r="P25" s="15">
        <v>5.9999999999999995E-4</v>
      </c>
      <c r="Q25" s="15">
        <v>0.1055</v>
      </c>
      <c r="R25" s="15">
        <v>2.07E-2</v>
      </c>
      <c r="S25" s="13" t="s">
        <v>4</v>
      </c>
    </row>
    <row r="26" spans="1:19">
      <c r="A26" s="13" t="s">
        <v>4</v>
      </c>
      <c r="B26" s="13" t="s">
        <v>139</v>
      </c>
      <c r="C26" s="14">
        <v>1126747</v>
      </c>
      <c r="D26" s="13" t="s">
        <v>125</v>
      </c>
      <c r="E26" s="13" t="s">
        <v>126</v>
      </c>
      <c r="F26" s="13" t="s">
        <v>127</v>
      </c>
      <c r="G26" s="13" t="s">
        <v>4</v>
      </c>
      <c r="H26" s="16">
        <v>1.71</v>
      </c>
      <c r="I26" s="13" t="s">
        <v>89</v>
      </c>
      <c r="J26" s="15">
        <v>4.2500000000000003E-2</v>
      </c>
      <c r="K26" s="15">
        <v>8.9999999999999998E-4</v>
      </c>
      <c r="L26" s="16">
        <v>1463278</v>
      </c>
      <c r="M26" s="16">
        <v>108.33</v>
      </c>
      <c r="N26" s="16">
        <v>0</v>
      </c>
      <c r="O26" s="16">
        <v>1585.17</v>
      </c>
      <c r="P26" s="15">
        <v>1E-4</v>
      </c>
      <c r="Q26" s="15">
        <v>8.9999999999999993E-3</v>
      </c>
      <c r="R26" s="15">
        <v>1.8E-3</v>
      </c>
      <c r="S26" s="13" t="s">
        <v>4</v>
      </c>
    </row>
    <row r="27" spans="1:19">
      <c r="A27" s="13" t="s">
        <v>4</v>
      </c>
      <c r="B27" s="13" t="s">
        <v>140</v>
      </c>
      <c r="C27" s="14">
        <v>1130848</v>
      </c>
      <c r="D27" s="13" t="s">
        <v>125</v>
      </c>
      <c r="E27" s="13" t="s">
        <v>126</v>
      </c>
      <c r="F27" s="13" t="s">
        <v>127</v>
      </c>
      <c r="G27" s="13" t="s">
        <v>4</v>
      </c>
      <c r="H27" s="16">
        <v>2.65</v>
      </c>
      <c r="I27" s="13" t="s">
        <v>89</v>
      </c>
      <c r="J27" s="15">
        <v>3.7499999999999999E-2</v>
      </c>
      <c r="K27" s="15">
        <v>1.9E-3</v>
      </c>
      <c r="L27" s="16">
        <v>20999189</v>
      </c>
      <c r="M27" s="16">
        <v>110.69</v>
      </c>
      <c r="N27" s="16">
        <v>0</v>
      </c>
      <c r="O27" s="16">
        <v>23244</v>
      </c>
      <c r="P27" s="15">
        <v>1E-3</v>
      </c>
      <c r="Q27" s="15">
        <v>0.13170000000000001</v>
      </c>
      <c r="R27" s="15">
        <v>2.58E-2</v>
      </c>
      <c r="S27" s="13" t="s">
        <v>4</v>
      </c>
    </row>
    <row r="28" spans="1:19">
      <c r="A28" s="13" t="s">
        <v>4</v>
      </c>
      <c r="B28" s="13" t="s">
        <v>141</v>
      </c>
      <c r="C28" s="14">
        <v>1099456</v>
      </c>
      <c r="D28" s="13" t="s">
        <v>125</v>
      </c>
      <c r="E28" s="13" t="s">
        <v>126</v>
      </c>
      <c r="F28" s="13" t="s">
        <v>127</v>
      </c>
      <c r="G28" s="13" t="s">
        <v>4</v>
      </c>
      <c r="H28" s="16">
        <v>4.6399999999999997</v>
      </c>
      <c r="I28" s="13" t="s">
        <v>89</v>
      </c>
      <c r="J28" s="15">
        <v>6.25E-2</v>
      </c>
      <c r="K28" s="15">
        <v>5.0000000000000001E-3</v>
      </c>
      <c r="L28" s="16">
        <v>9476809</v>
      </c>
      <c r="M28" s="16">
        <v>134.34</v>
      </c>
      <c r="N28" s="16">
        <v>0</v>
      </c>
      <c r="O28" s="16">
        <v>12731.14</v>
      </c>
      <c r="P28" s="15">
        <v>5.9999999999999995E-4</v>
      </c>
      <c r="Q28" s="15">
        <v>7.22E-2</v>
      </c>
      <c r="R28" s="15">
        <v>1.41E-2</v>
      </c>
      <c r="S28" s="13" t="s">
        <v>4</v>
      </c>
    </row>
    <row r="29" spans="1:19">
      <c r="A29" s="3" t="s">
        <v>4</v>
      </c>
      <c r="B29" s="3" t="s">
        <v>142</v>
      </c>
      <c r="C29" s="3" t="s">
        <v>4</v>
      </c>
      <c r="D29" s="3" t="s">
        <v>4</v>
      </c>
      <c r="E29" s="3" t="s">
        <v>4</v>
      </c>
      <c r="F29" s="3" t="s">
        <v>4</v>
      </c>
      <c r="G29" s="3" t="s">
        <v>4</v>
      </c>
      <c r="H29" s="12">
        <v>0</v>
      </c>
      <c r="I29" s="3" t="s">
        <v>4</v>
      </c>
      <c r="J29" s="11">
        <v>0</v>
      </c>
      <c r="K29" s="11">
        <v>0</v>
      </c>
      <c r="L29" s="12">
        <v>0</v>
      </c>
      <c r="M29" s="3" t="s">
        <v>4</v>
      </c>
      <c r="N29" s="12">
        <v>0</v>
      </c>
      <c r="O29" s="12">
        <v>0</v>
      </c>
      <c r="P29" s="3" t="s">
        <v>4</v>
      </c>
      <c r="Q29" s="11">
        <v>0</v>
      </c>
      <c r="R29" s="11">
        <v>0</v>
      </c>
      <c r="S29" s="3" t="s">
        <v>4</v>
      </c>
    </row>
    <row r="30" spans="1:19">
      <c r="A30" s="3" t="s">
        <v>4</v>
      </c>
      <c r="B30" s="3" t="s">
        <v>100</v>
      </c>
      <c r="C30" s="3" t="s">
        <v>4</v>
      </c>
      <c r="D30" s="3" t="s">
        <v>4</v>
      </c>
      <c r="E30" s="3" t="s">
        <v>4</v>
      </c>
      <c r="F30" s="3" t="s">
        <v>4</v>
      </c>
      <c r="G30" s="3" t="s">
        <v>4</v>
      </c>
      <c r="H30" s="12">
        <v>0.78</v>
      </c>
      <c r="I30" s="3" t="s">
        <v>4</v>
      </c>
      <c r="J30" s="11">
        <v>8.0000000000000004E-4</v>
      </c>
      <c r="K30" s="11">
        <v>8.0000000000000004E-4</v>
      </c>
      <c r="L30" s="12">
        <v>2250000</v>
      </c>
      <c r="M30" s="3" t="s">
        <v>4</v>
      </c>
      <c r="N30" s="12">
        <v>0</v>
      </c>
      <c r="O30" s="12">
        <v>7336.24</v>
      </c>
      <c r="P30" s="3" t="s">
        <v>4</v>
      </c>
      <c r="Q30" s="11">
        <v>4.1599999999999998E-2</v>
      </c>
      <c r="R30" s="11">
        <v>8.2000000000000007E-3</v>
      </c>
      <c r="S30" s="3" t="s">
        <v>4</v>
      </c>
    </row>
    <row r="31" spans="1:19">
      <c r="A31" s="3" t="s">
        <v>4</v>
      </c>
      <c r="B31" s="3" t="s">
        <v>143</v>
      </c>
      <c r="C31" s="3" t="s">
        <v>4</v>
      </c>
      <c r="D31" s="3" t="s">
        <v>4</v>
      </c>
      <c r="E31" s="3" t="s">
        <v>4</v>
      </c>
      <c r="F31" s="3" t="s">
        <v>4</v>
      </c>
      <c r="G31" s="3" t="s">
        <v>4</v>
      </c>
      <c r="H31" s="12">
        <v>0</v>
      </c>
      <c r="I31" s="3" t="s">
        <v>4</v>
      </c>
      <c r="J31" s="11">
        <v>0</v>
      </c>
      <c r="K31" s="11">
        <v>0</v>
      </c>
      <c r="L31" s="12">
        <v>0</v>
      </c>
      <c r="M31" s="3" t="s">
        <v>4</v>
      </c>
      <c r="N31" s="12">
        <v>0</v>
      </c>
      <c r="O31" s="12">
        <v>0</v>
      </c>
      <c r="P31" s="3" t="s">
        <v>4</v>
      </c>
      <c r="Q31" s="11">
        <v>0</v>
      </c>
      <c r="R31" s="11">
        <v>0</v>
      </c>
      <c r="S31" s="3" t="s">
        <v>4</v>
      </c>
    </row>
    <row r="32" spans="1:19">
      <c r="A32" s="3" t="s">
        <v>4</v>
      </c>
      <c r="B32" s="3" t="s">
        <v>144</v>
      </c>
      <c r="C32" s="3" t="s">
        <v>4</v>
      </c>
      <c r="D32" s="3" t="s">
        <v>4</v>
      </c>
      <c r="E32" s="3" t="s">
        <v>4</v>
      </c>
      <c r="F32" s="3" t="s">
        <v>4</v>
      </c>
      <c r="G32" s="3" t="s">
        <v>4</v>
      </c>
      <c r="H32" s="12">
        <v>0.78</v>
      </c>
      <c r="I32" s="3" t="s">
        <v>4</v>
      </c>
      <c r="J32" s="11">
        <v>8.0000000000000004E-4</v>
      </c>
      <c r="K32" s="11">
        <v>8.0000000000000004E-4</v>
      </c>
      <c r="L32" s="12">
        <v>2250000</v>
      </c>
      <c r="M32" s="3" t="s">
        <v>4</v>
      </c>
      <c r="N32" s="12">
        <v>0</v>
      </c>
      <c r="O32" s="12">
        <v>7336.24</v>
      </c>
      <c r="P32" s="3" t="s">
        <v>4</v>
      </c>
      <c r="Q32" s="11">
        <v>4.1599999999999998E-2</v>
      </c>
      <c r="R32" s="11">
        <v>8.2000000000000007E-3</v>
      </c>
      <c r="S32" s="3" t="s">
        <v>4</v>
      </c>
    </row>
    <row r="33" spans="1:19">
      <c r="A33" s="13" t="s">
        <v>4</v>
      </c>
      <c r="B33" s="13" t="s">
        <v>145</v>
      </c>
      <c r="C33" s="13" t="s">
        <v>146</v>
      </c>
      <c r="D33" s="13" t="s">
        <v>147</v>
      </c>
      <c r="E33" s="13" t="s">
        <v>148</v>
      </c>
      <c r="F33" s="13" t="s">
        <v>149</v>
      </c>
      <c r="G33" s="13" t="s">
        <v>4</v>
      </c>
      <c r="H33" s="16">
        <v>0.96</v>
      </c>
      <c r="I33" s="13" t="s">
        <v>45</v>
      </c>
      <c r="J33" s="15">
        <v>1.1999999999999999E-3</v>
      </c>
      <c r="K33" s="15">
        <v>8.9999999999999998E-4</v>
      </c>
      <c r="L33" s="16">
        <v>1550000</v>
      </c>
      <c r="M33" s="16">
        <v>100.03</v>
      </c>
      <c r="N33" s="16">
        <v>0</v>
      </c>
      <c r="O33" s="16">
        <v>5054.6899999999996</v>
      </c>
      <c r="P33" s="15">
        <v>0</v>
      </c>
      <c r="Q33" s="15">
        <v>2.86E-2</v>
      </c>
      <c r="R33" s="15">
        <v>5.5999999999999999E-3</v>
      </c>
      <c r="S33" s="14">
        <v>72241623</v>
      </c>
    </row>
    <row r="34" spans="1:19">
      <c r="A34" s="13" t="s">
        <v>4</v>
      </c>
      <c r="B34" s="13" t="s">
        <v>150</v>
      </c>
      <c r="C34" s="13" t="s">
        <v>151</v>
      </c>
      <c r="D34" s="13" t="s">
        <v>147</v>
      </c>
      <c r="E34" s="13" t="s">
        <v>152</v>
      </c>
      <c r="F34" s="13" t="s">
        <v>127</v>
      </c>
      <c r="G34" s="13" t="s">
        <v>4</v>
      </c>
      <c r="H34" s="16">
        <v>0.38</v>
      </c>
      <c r="I34" s="13" t="s">
        <v>45</v>
      </c>
      <c r="J34" s="15">
        <v>0</v>
      </c>
      <c r="K34" s="15">
        <v>5.0000000000000001E-4</v>
      </c>
      <c r="L34" s="16">
        <v>700000</v>
      </c>
      <c r="M34" s="16">
        <v>99.98</v>
      </c>
      <c r="N34" s="16">
        <v>0</v>
      </c>
      <c r="O34" s="16">
        <v>2281.5500000000002</v>
      </c>
      <c r="P34" s="15">
        <v>7.0000000000000001E-3</v>
      </c>
      <c r="Q34" s="15">
        <v>1.29E-2</v>
      </c>
      <c r="R34" s="15">
        <v>2.5000000000000001E-3</v>
      </c>
      <c r="S34" s="14">
        <v>72642945</v>
      </c>
    </row>
    <row r="35" spans="1:19">
      <c r="A35" s="8" t="s">
        <v>4</v>
      </c>
      <c r="B35" s="8" t="s">
        <v>102</v>
      </c>
      <c r="C35" s="8" t="s">
        <v>4</v>
      </c>
      <c r="D35" s="8" t="s">
        <v>4</v>
      </c>
      <c r="E35" s="8" t="s">
        <v>4</v>
      </c>
      <c r="F35" s="8" t="s">
        <v>4</v>
      </c>
      <c r="G35" s="8" t="s">
        <v>4</v>
      </c>
      <c r="H35" s="8" t="s">
        <v>4</v>
      </c>
      <c r="I35" s="8" t="s">
        <v>4</v>
      </c>
      <c r="J35" s="8" t="s">
        <v>4</v>
      </c>
      <c r="K35" s="8" t="s">
        <v>4</v>
      </c>
      <c r="L35" s="8" t="s">
        <v>4</v>
      </c>
      <c r="M35" s="8" t="s">
        <v>4</v>
      </c>
      <c r="N35" s="8" t="s">
        <v>4</v>
      </c>
      <c r="O35" s="8" t="s">
        <v>4</v>
      </c>
      <c r="P35" s="8" t="s">
        <v>4</v>
      </c>
      <c r="Q35" s="8" t="s">
        <v>4</v>
      </c>
      <c r="R35" s="8" t="s">
        <v>4</v>
      </c>
      <c r="S35" s="8" t="s">
        <v>4</v>
      </c>
    </row>
    <row r="36" spans="1:19">
      <c r="A36" s="8" t="s">
        <v>4</v>
      </c>
      <c r="B36" s="8" t="s">
        <v>153</v>
      </c>
      <c r="C36" s="8" t="s">
        <v>4</v>
      </c>
      <c r="D36" s="8" t="s">
        <v>4</v>
      </c>
      <c r="E36" s="8" t="s">
        <v>4</v>
      </c>
      <c r="F36" s="8" t="s">
        <v>4</v>
      </c>
      <c r="G36" s="8" t="s">
        <v>4</v>
      </c>
      <c r="H36" s="8" t="s">
        <v>4</v>
      </c>
      <c r="I36" s="8" t="s">
        <v>4</v>
      </c>
      <c r="J36" s="8" t="s">
        <v>4</v>
      </c>
      <c r="K36" s="8" t="s">
        <v>4</v>
      </c>
      <c r="L36" s="8" t="s">
        <v>4</v>
      </c>
      <c r="M36" s="8" t="s">
        <v>4</v>
      </c>
      <c r="N36" s="8" t="s">
        <v>4</v>
      </c>
      <c r="O36" s="8" t="s">
        <v>4</v>
      </c>
      <c r="P36" s="8" t="s">
        <v>4</v>
      </c>
      <c r="Q36" s="8" t="s">
        <v>4</v>
      </c>
      <c r="R36" s="8" t="s">
        <v>4</v>
      </c>
      <c r="S36" s="8" t="s">
        <v>4</v>
      </c>
    </row>
    <row r="37" spans="1:19">
      <c r="A37" s="7" t="s">
        <v>61</v>
      </c>
      <c r="B37" s="7" t="s">
        <v>62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tabSelected="1" workbookViewId="0">
      <selection activeCell="B2" sqref="B2"/>
    </sheetView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1098</v>
      </c>
    </row>
    <row r="3" spans="1:16">
      <c r="B3" s="7" t="s">
        <v>1110</v>
      </c>
      <c r="C3" s="7" t="s">
        <v>1098</v>
      </c>
    </row>
    <row r="4" spans="1:16">
      <c r="B4" s="7" t="s">
        <v>4</v>
      </c>
      <c r="C4" s="7" t="s">
        <v>4</v>
      </c>
    </row>
    <row r="5" spans="1:16">
      <c r="B5" s="7" t="s">
        <v>4</v>
      </c>
      <c r="C5" s="7" t="s">
        <v>4</v>
      </c>
    </row>
    <row r="6" spans="1:16">
      <c r="A6" s="1" t="s">
        <v>4</v>
      </c>
      <c r="B6" s="1" t="s">
        <v>1087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>
      <c r="A7" s="1" t="s">
        <v>4</v>
      </c>
      <c r="B7" s="1" t="s">
        <v>64</v>
      </c>
      <c r="C7" s="1" t="s">
        <v>65</v>
      </c>
      <c r="D7" s="1" t="s">
        <v>156</v>
      </c>
      <c r="E7" s="1" t="s">
        <v>67</v>
      </c>
      <c r="F7" s="1" t="s">
        <v>68</v>
      </c>
      <c r="G7" s="1" t="s">
        <v>106</v>
      </c>
      <c r="H7" s="1" t="s">
        <v>107</v>
      </c>
      <c r="I7" s="1" t="s">
        <v>69</v>
      </c>
      <c r="J7" s="1" t="s">
        <v>70</v>
      </c>
      <c r="K7" s="1" t="s">
        <v>1079</v>
      </c>
      <c r="L7" s="1" t="s">
        <v>108</v>
      </c>
      <c r="M7" s="1" t="s">
        <v>1080</v>
      </c>
      <c r="N7" s="1" t="s">
        <v>111</v>
      </c>
      <c r="O7" s="1" t="s">
        <v>73</v>
      </c>
      <c r="P7" s="1" t="s">
        <v>112</v>
      </c>
    </row>
    <row r="8" spans="1:16">
      <c r="A8" s="1" t="s">
        <v>4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167</v>
      </c>
      <c r="H8" s="1" t="s">
        <v>113</v>
      </c>
      <c r="I8" s="1" t="s">
        <v>4</v>
      </c>
      <c r="J8" s="1" t="s">
        <v>9</v>
      </c>
      <c r="K8" s="1" t="s">
        <v>9</v>
      </c>
      <c r="L8" s="1" t="s">
        <v>168</v>
      </c>
      <c r="M8" s="1" t="s">
        <v>8</v>
      </c>
      <c r="N8" s="1" t="s">
        <v>9</v>
      </c>
      <c r="O8" s="1" t="s">
        <v>9</v>
      </c>
      <c r="P8" s="1" t="s">
        <v>9</v>
      </c>
    </row>
    <row r="9" spans="1:16">
      <c r="A9" s="1" t="s">
        <v>4</v>
      </c>
      <c r="B9" s="1" t="s">
        <v>4</v>
      </c>
      <c r="C9" s="1" t="s">
        <v>10</v>
      </c>
      <c r="D9" s="1" t="s">
        <v>11</v>
      </c>
      <c r="E9" s="1" t="s">
        <v>75</v>
      </c>
      <c r="F9" s="1" t="s">
        <v>76</v>
      </c>
      <c r="G9" s="1" t="s">
        <v>77</v>
      </c>
      <c r="H9" s="1" t="s">
        <v>78</v>
      </c>
      <c r="I9" s="1" t="s">
        <v>79</v>
      </c>
      <c r="J9" s="1" t="s">
        <v>80</v>
      </c>
      <c r="K9" s="1" t="s">
        <v>81</v>
      </c>
      <c r="L9" s="1" t="s">
        <v>82</v>
      </c>
      <c r="M9" s="1" t="s">
        <v>116</v>
      </c>
      <c r="N9" s="1" t="s">
        <v>117</v>
      </c>
      <c r="O9" s="1" t="s">
        <v>118</v>
      </c>
      <c r="P9" s="1" t="s">
        <v>119</v>
      </c>
    </row>
    <row r="10" spans="1:16">
      <c r="A10" s="8" t="s">
        <v>4</v>
      </c>
      <c r="B10" s="8" t="s">
        <v>1088</v>
      </c>
      <c r="C10" s="8" t="s">
        <v>4</v>
      </c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8" t="s">
        <v>4</v>
      </c>
      <c r="J10" s="8" t="s">
        <v>4</v>
      </c>
      <c r="K10" s="8" t="s">
        <v>4</v>
      </c>
      <c r="L10" s="8" t="s">
        <v>4</v>
      </c>
      <c r="M10" s="8" t="s">
        <v>4</v>
      </c>
      <c r="N10" s="8" t="s">
        <v>4</v>
      </c>
      <c r="O10" s="8" t="s">
        <v>4</v>
      </c>
      <c r="P10" s="8" t="s">
        <v>4</v>
      </c>
    </row>
    <row r="11" spans="1:16">
      <c r="A11" s="3" t="s">
        <v>4</v>
      </c>
      <c r="B11" s="3" t="s">
        <v>1086</v>
      </c>
      <c r="C11" s="3" t="s">
        <v>4</v>
      </c>
      <c r="D11" s="3" t="s">
        <v>4</v>
      </c>
      <c r="E11" s="3" t="s">
        <v>4</v>
      </c>
      <c r="F11" s="3" t="s">
        <v>4</v>
      </c>
      <c r="G11" s="3" t="s">
        <v>4</v>
      </c>
      <c r="H11" s="3" t="s">
        <v>4</v>
      </c>
      <c r="I11" s="3" t="s">
        <v>4</v>
      </c>
      <c r="J11" s="3" t="s">
        <v>4</v>
      </c>
      <c r="K11" s="3" t="s">
        <v>4</v>
      </c>
      <c r="L11" s="3" t="s">
        <v>4</v>
      </c>
      <c r="M11" s="3" t="s">
        <v>4</v>
      </c>
      <c r="N11" s="3" t="s">
        <v>4</v>
      </c>
      <c r="O11" s="3" t="s">
        <v>4</v>
      </c>
      <c r="P11" s="3" t="s">
        <v>4</v>
      </c>
    </row>
    <row r="12" spans="1:16">
      <c r="A12" s="3" t="s">
        <v>4</v>
      </c>
      <c r="B12" s="3" t="s">
        <v>161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3" t="s">
        <v>4</v>
      </c>
      <c r="L12" s="3" t="s">
        <v>4</v>
      </c>
      <c r="M12" s="3" t="s">
        <v>4</v>
      </c>
      <c r="N12" s="3" t="s">
        <v>4</v>
      </c>
      <c r="O12" s="3" t="s">
        <v>4</v>
      </c>
      <c r="P12" s="3" t="s">
        <v>4</v>
      </c>
    </row>
    <row r="13" spans="1:16">
      <c r="A13" s="3" t="s">
        <v>4</v>
      </c>
      <c r="B13" s="3" t="s">
        <v>134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  <c r="N13" s="3" t="s">
        <v>4</v>
      </c>
      <c r="O13" s="3" t="s">
        <v>4</v>
      </c>
      <c r="P13" s="3" t="s">
        <v>4</v>
      </c>
    </row>
    <row r="14" spans="1:16">
      <c r="A14" s="3" t="s">
        <v>4</v>
      </c>
      <c r="B14" s="3" t="s">
        <v>1053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3" t="s">
        <v>4</v>
      </c>
      <c r="K14" s="3" t="s">
        <v>4</v>
      </c>
      <c r="L14" s="3" t="s">
        <v>4</v>
      </c>
      <c r="M14" s="3" t="s">
        <v>4</v>
      </c>
      <c r="N14" s="3" t="s">
        <v>4</v>
      </c>
      <c r="O14" s="3" t="s">
        <v>4</v>
      </c>
      <c r="P14" s="3" t="s">
        <v>4</v>
      </c>
    </row>
    <row r="15" spans="1:16">
      <c r="A15" s="3" t="s">
        <v>4</v>
      </c>
      <c r="B15" s="3" t="s">
        <v>665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3" t="s">
        <v>4</v>
      </c>
      <c r="K15" s="3" t="s">
        <v>4</v>
      </c>
      <c r="L15" s="3" t="s">
        <v>4</v>
      </c>
      <c r="M15" s="3" t="s">
        <v>4</v>
      </c>
      <c r="N15" s="3" t="s">
        <v>4</v>
      </c>
      <c r="O15" s="3" t="s">
        <v>4</v>
      </c>
      <c r="P15" s="3" t="s">
        <v>4</v>
      </c>
    </row>
    <row r="16" spans="1:16">
      <c r="A16" s="3" t="s">
        <v>4</v>
      </c>
      <c r="B16" s="3" t="s">
        <v>1083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3" t="s">
        <v>4</v>
      </c>
      <c r="L16" s="3" t="s">
        <v>4</v>
      </c>
      <c r="M16" s="3" t="s">
        <v>4</v>
      </c>
      <c r="N16" s="3" t="s">
        <v>4</v>
      </c>
      <c r="O16" s="3" t="s">
        <v>4</v>
      </c>
      <c r="P16" s="3" t="s">
        <v>4</v>
      </c>
    </row>
    <row r="17" spans="1:16">
      <c r="A17" s="3" t="s">
        <v>4</v>
      </c>
      <c r="B17" s="3" t="s">
        <v>164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3" t="s">
        <v>4</v>
      </c>
      <c r="L17" s="3" t="s">
        <v>4</v>
      </c>
      <c r="M17" s="3" t="s">
        <v>4</v>
      </c>
      <c r="N17" s="3" t="s">
        <v>4</v>
      </c>
      <c r="O17" s="3" t="s">
        <v>4</v>
      </c>
      <c r="P17" s="3" t="s">
        <v>4</v>
      </c>
    </row>
    <row r="18" spans="1:16">
      <c r="A18" s="3" t="s">
        <v>4</v>
      </c>
      <c r="B18" s="3" t="s">
        <v>1089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  <c r="N18" s="3" t="s">
        <v>4</v>
      </c>
      <c r="O18" s="3" t="s">
        <v>4</v>
      </c>
      <c r="P18" s="3" t="s">
        <v>4</v>
      </c>
    </row>
    <row r="19" spans="1:16">
      <c r="A19" s="7" t="s">
        <v>972</v>
      </c>
      <c r="B19" s="7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topLeftCell="A10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1098</v>
      </c>
    </row>
    <row r="3" spans="1:22">
      <c r="B3" s="7" t="s">
        <v>3</v>
      </c>
      <c r="C3" s="7" t="s">
        <v>1098</v>
      </c>
    </row>
    <row r="4" spans="1:22">
      <c r="B4" s="7" t="s">
        <v>4</v>
      </c>
      <c r="C4" s="7" t="s">
        <v>4</v>
      </c>
    </row>
    <row r="5" spans="1:22">
      <c r="B5" s="7" t="s">
        <v>4</v>
      </c>
      <c r="C5" s="7" t="s">
        <v>4</v>
      </c>
    </row>
    <row r="6" spans="1:22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  <c r="U6" s="1" t="s">
        <v>4</v>
      </c>
      <c r="V6" s="1" t="s">
        <v>4</v>
      </c>
    </row>
    <row r="7" spans="1:22">
      <c r="A7" s="1" t="s">
        <v>4</v>
      </c>
      <c r="B7" s="1" t="s">
        <v>154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  <c r="U7" s="1" t="s">
        <v>4</v>
      </c>
      <c r="V7" s="1" t="s">
        <v>4</v>
      </c>
    </row>
    <row r="8" spans="1:22">
      <c r="A8" s="1" t="s">
        <v>4</v>
      </c>
      <c r="B8" s="1" t="s">
        <v>64</v>
      </c>
      <c r="C8" s="1" t="s">
        <v>65</v>
      </c>
      <c r="D8" s="1" t="s">
        <v>105</v>
      </c>
      <c r="E8" s="1" t="s">
        <v>155</v>
      </c>
      <c r="F8" s="1" t="s">
        <v>66</v>
      </c>
      <c r="G8" s="1" t="s">
        <v>156</v>
      </c>
      <c r="H8" s="1" t="s">
        <v>67</v>
      </c>
      <c r="I8" s="1" t="s">
        <v>68</v>
      </c>
      <c r="J8" s="1" t="s">
        <v>106</v>
      </c>
      <c r="K8" s="1" t="s">
        <v>107</v>
      </c>
      <c r="L8" s="1" t="s">
        <v>69</v>
      </c>
      <c r="M8" s="1" t="s">
        <v>70</v>
      </c>
      <c r="N8" s="1" t="s">
        <v>71</v>
      </c>
      <c r="O8" s="1" t="s">
        <v>108</v>
      </c>
      <c r="P8" s="1" t="s">
        <v>109</v>
      </c>
      <c r="Q8" s="1" t="s">
        <v>110</v>
      </c>
      <c r="R8" s="1" t="s">
        <v>72</v>
      </c>
      <c r="S8" s="1" t="s">
        <v>111</v>
      </c>
      <c r="T8" s="1" t="s">
        <v>73</v>
      </c>
      <c r="U8" s="1" t="s">
        <v>112</v>
      </c>
      <c r="V8" s="1" t="s">
        <v>4</v>
      </c>
    </row>
    <row r="9" spans="1:2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4</v>
      </c>
      <c r="K9" s="1" t="s">
        <v>113</v>
      </c>
      <c r="L9" s="1" t="s">
        <v>4</v>
      </c>
      <c r="M9" s="1" t="s">
        <v>9</v>
      </c>
      <c r="N9" s="1" t="s">
        <v>9</v>
      </c>
      <c r="O9" s="1" t="s">
        <v>114</v>
      </c>
      <c r="P9" s="1" t="s">
        <v>115</v>
      </c>
      <c r="Q9" s="1" t="s">
        <v>8</v>
      </c>
      <c r="R9" s="1" t="s">
        <v>8</v>
      </c>
      <c r="S9" s="1" t="s">
        <v>9</v>
      </c>
      <c r="T9" s="1" t="s">
        <v>9</v>
      </c>
      <c r="U9" s="1" t="s">
        <v>9</v>
      </c>
      <c r="V9" s="1" t="s">
        <v>4</v>
      </c>
    </row>
    <row r="10" spans="1:22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158</v>
      </c>
      <c r="U10" s="1" t="s">
        <v>159</v>
      </c>
      <c r="V10" s="1" t="s">
        <v>4</v>
      </c>
    </row>
    <row r="11" spans="1:22">
      <c r="A11" s="8" t="s">
        <v>4</v>
      </c>
      <c r="B11" s="8" t="s">
        <v>160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8" t="s">
        <v>4</v>
      </c>
      <c r="K11" s="10">
        <v>0</v>
      </c>
      <c r="L11" s="8" t="s">
        <v>4</v>
      </c>
      <c r="M11" s="9">
        <v>0</v>
      </c>
      <c r="N11" s="9">
        <v>0</v>
      </c>
      <c r="O11" s="10">
        <v>0</v>
      </c>
      <c r="P11" s="8" t="s">
        <v>4</v>
      </c>
      <c r="Q11" s="10">
        <v>0</v>
      </c>
      <c r="R11" s="10">
        <v>0</v>
      </c>
      <c r="S11" s="8" t="s">
        <v>4</v>
      </c>
      <c r="T11" s="9">
        <v>0</v>
      </c>
      <c r="U11" s="9">
        <v>0</v>
      </c>
      <c r="V11" s="8" t="s">
        <v>4</v>
      </c>
    </row>
    <row r="12" spans="1:22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12">
        <v>0</v>
      </c>
      <c r="L12" s="3" t="s">
        <v>4</v>
      </c>
      <c r="M12" s="11">
        <v>0</v>
      </c>
      <c r="N12" s="11">
        <v>0</v>
      </c>
      <c r="O12" s="12">
        <v>0</v>
      </c>
      <c r="P12" s="3" t="s">
        <v>4</v>
      </c>
      <c r="Q12" s="12">
        <v>0</v>
      </c>
      <c r="R12" s="12">
        <v>0</v>
      </c>
      <c r="S12" s="3" t="s">
        <v>4</v>
      </c>
      <c r="T12" s="11">
        <v>0</v>
      </c>
      <c r="U12" s="11">
        <v>0</v>
      </c>
      <c r="V12" s="3" t="s">
        <v>4</v>
      </c>
    </row>
    <row r="13" spans="1:22">
      <c r="A13" s="3" t="s">
        <v>4</v>
      </c>
      <c r="B13" s="3" t="s">
        <v>161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12">
        <v>0</v>
      </c>
      <c r="L13" s="3" t="s">
        <v>4</v>
      </c>
      <c r="M13" s="11">
        <v>0</v>
      </c>
      <c r="N13" s="11">
        <v>0</v>
      </c>
      <c r="O13" s="12">
        <v>0</v>
      </c>
      <c r="P13" s="3" t="s">
        <v>4</v>
      </c>
      <c r="Q13" s="12">
        <v>0</v>
      </c>
      <c r="R13" s="12">
        <v>0</v>
      </c>
      <c r="S13" s="3" t="s">
        <v>4</v>
      </c>
      <c r="T13" s="11">
        <v>0</v>
      </c>
      <c r="U13" s="11">
        <v>0</v>
      </c>
      <c r="V13" s="3" t="s">
        <v>4</v>
      </c>
    </row>
    <row r="14" spans="1:22">
      <c r="A14" s="3" t="s">
        <v>4</v>
      </c>
      <c r="B14" s="3" t="s">
        <v>134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3" t="s">
        <v>4</v>
      </c>
      <c r="K14" s="12">
        <v>0</v>
      </c>
      <c r="L14" s="3" t="s">
        <v>4</v>
      </c>
      <c r="M14" s="11">
        <v>0</v>
      </c>
      <c r="N14" s="11">
        <v>0</v>
      </c>
      <c r="O14" s="12">
        <v>0</v>
      </c>
      <c r="P14" s="3" t="s">
        <v>4</v>
      </c>
      <c r="Q14" s="12">
        <v>0</v>
      </c>
      <c r="R14" s="12">
        <v>0</v>
      </c>
      <c r="S14" s="3" t="s">
        <v>4</v>
      </c>
      <c r="T14" s="11">
        <v>0</v>
      </c>
      <c r="U14" s="11">
        <v>0</v>
      </c>
      <c r="V14" s="3" t="s">
        <v>4</v>
      </c>
    </row>
    <row r="15" spans="1:22">
      <c r="A15" s="3" t="s">
        <v>4</v>
      </c>
      <c r="B15" s="3" t="s">
        <v>162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3" t="s">
        <v>4</v>
      </c>
      <c r="K15" s="12">
        <v>0</v>
      </c>
      <c r="L15" s="3" t="s">
        <v>4</v>
      </c>
      <c r="M15" s="11">
        <v>0</v>
      </c>
      <c r="N15" s="11">
        <v>0</v>
      </c>
      <c r="O15" s="12">
        <v>0</v>
      </c>
      <c r="P15" s="3" t="s">
        <v>4</v>
      </c>
      <c r="Q15" s="12">
        <v>0</v>
      </c>
      <c r="R15" s="12">
        <v>0</v>
      </c>
      <c r="S15" s="3" t="s">
        <v>4</v>
      </c>
      <c r="T15" s="11">
        <v>0</v>
      </c>
      <c r="U15" s="11">
        <v>0</v>
      </c>
      <c r="V15" s="3" t="s">
        <v>4</v>
      </c>
    </row>
    <row r="16" spans="1:22">
      <c r="A16" s="3" t="s">
        <v>4</v>
      </c>
      <c r="B16" s="3" t="s">
        <v>163</v>
      </c>
      <c r="C16" s="3" t="s">
        <v>4</v>
      </c>
      <c r="D16" s="3" t="s">
        <v>4</v>
      </c>
      <c r="E16" s="3" t="s">
        <v>4</v>
      </c>
      <c r="F16" s="3" t="s">
        <v>4</v>
      </c>
      <c r="G16" s="3" t="s">
        <v>4</v>
      </c>
      <c r="H16" s="3" t="s">
        <v>4</v>
      </c>
      <c r="I16" s="3" t="s">
        <v>4</v>
      </c>
      <c r="J16" s="3" t="s">
        <v>4</v>
      </c>
      <c r="K16" s="12">
        <v>0</v>
      </c>
      <c r="L16" s="3" t="s">
        <v>4</v>
      </c>
      <c r="M16" s="11">
        <v>0</v>
      </c>
      <c r="N16" s="11">
        <v>0</v>
      </c>
      <c r="O16" s="12">
        <v>0</v>
      </c>
      <c r="P16" s="3" t="s">
        <v>4</v>
      </c>
      <c r="Q16" s="12">
        <v>0</v>
      </c>
      <c r="R16" s="12">
        <v>0</v>
      </c>
      <c r="S16" s="3" t="s">
        <v>4</v>
      </c>
      <c r="T16" s="11">
        <v>0</v>
      </c>
      <c r="U16" s="11">
        <v>0</v>
      </c>
      <c r="V16" s="3" t="s">
        <v>4</v>
      </c>
    </row>
    <row r="17" spans="1:22">
      <c r="A17" s="3" t="s">
        <v>4</v>
      </c>
      <c r="B17" s="3" t="s">
        <v>164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3" t="s">
        <v>4</v>
      </c>
      <c r="K17" s="12">
        <v>0</v>
      </c>
      <c r="L17" s="3" t="s">
        <v>4</v>
      </c>
      <c r="M17" s="11">
        <v>0</v>
      </c>
      <c r="N17" s="11">
        <v>0</v>
      </c>
      <c r="O17" s="12">
        <v>0</v>
      </c>
      <c r="P17" s="3" t="s">
        <v>4</v>
      </c>
      <c r="Q17" s="12">
        <v>0</v>
      </c>
      <c r="R17" s="12">
        <v>0</v>
      </c>
      <c r="S17" s="3" t="s">
        <v>4</v>
      </c>
      <c r="T17" s="11">
        <v>0</v>
      </c>
      <c r="U17" s="11">
        <v>0</v>
      </c>
      <c r="V17" s="3" t="s">
        <v>4</v>
      </c>
    </row>
    <row r="18" spans="1:22">
      <c r="A18" s="3" t="s">
        <v>4</v>
      </c>
      <c r="B18" s="3" t="s">
        <v>165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12">
        <v>0</v>
      </c>
      <c r="L18" s="3" t="s">
        <v>4</v>
      </c>
      <c r="M18" s="11">
        <v>0</v>
      </c>
      <c r="N18" s="11">
        <v>0</v>
      </c>
      <c r="O18" s="12">
        <v>0</v>
      </c>
      <c r="P18" s="3" t="s">
        <v>4</v>
      </c>
      <c r="Q18" s="12">
        <v>0</v>
      </c>
      <c r="R18" s="12">
        <v>0</v>
      </c>
      <c r="S18" s="3" t="s">
        <v>4</v>
      </c>
      <c r="T18" s="11">
        <v>0</v>
      </c>
      <c r="U18" s="11">
        <v>0</v>
      </c>
      <c r="V18" s="3" t="s">
        <v>4</v>
      </c>
    </row>
    <row r="19" spans="1:22">
      <c r="A19" s="8" t="s">
        <v>4</v>
      </c>
      <c r="B19" s="8" t="s">
        <v>102</v>
      </c>
      <c r="C19" s="8" t="s">
        <v>4</v>
      </c>
      <c r="D19" s="8" t="s">
        <v>4</v>
      </c>
      <c r="E19" s="8" t="s">
        <v>4</v>
      </c>
      <c r="F19" s="8" t="s">
        <v>4</v>
      </c>
      <c r="G19" s="8" t="s">
        <v>4</v>
      </c>
      <c r="H19" s="8" t="s">
        <v>4</v>
      </c>
      <c r="I19" s="8" t="s">
        <v>4</v>
      </c>
      <c r="J19" s="8" t="s">
        <v>4</v>
      </c>
      <c r="K19" s="8" t="s">
        <v>4</v>
      </c>
      <c r="L19" s="8" t="s">
        <v>4</v>
      </c>
      <c r="M19" s="8" t="s">
        <v>4</v>
      </c>
      <c r="N19" s="8" t="s">
        <v>4</v>
      </c>
      <c r="O19" s="8" t="s">
        <v>4</v>
      </c>
      <c r="P19" s="8" t="s">
        <v>4</v>
      </c>
      <c r="Q19" s="8" t="s">
        <v>4</v>
      </c>
      <c r="R19" s="8" t="s">
        <v>4</v>
      </c>
      <c r="S19" s="8" t="s">
        <v>4</v>
      </c>
      <c r="T19" s="8" t="s">
        <v>4</v>
      </c>
      <c r="U19" s="8" t="s">
        <v>4</v>
      </c>
      <c r="V19" s="8" t="s">
        <v>4</v>
      </c>
    </row>
    <row r="20" spans="1:22">
      <c r="A20" s="8" t="s">
        <v>4</v>
      </c>
      <c r="B20" s="8" t="s">
        <v>153</v>
      </c>
      <c r="C20" s="8" t="s">
        <v>4</v>
      </c>
      <c r="D20" s="8" t="s">
        <v>4</v>
      </c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8" t="s">
        <v>4</v>
      </c>
      <c r="K20" s="8" t="s">
        <v>4</v>
      </c>
      <c r="L20" s="8" t="s">
        <v>4</v>
      </c>
      <c r="M20" s="8" t="s">
        <v>4</v>
      </c>
      <c r="N20" s="8" t="s">
        <v>4</v>
      </c>
      <c r="O20" s="8" t="s">
        <v>4</v>
      </c>
      <c r="P20" s="8" t="s">
        <v>4</v>
      </c>
      <c r="Q20" s="8" t="s">
        <v>4</v>
      </c>
      <c r="R20" s="8" t="s">
        <v>4</v>
      </c>
      <c r="S20" s="8" t="s">
        <v>4</v>
      </c>
      <c r="T20" s="8" t="s">
        <v>4</v>
      </c>
      <c r="U20" s="8" t="s">
        <v>4</v>
      </c>
      <c r="V20" s="8" t="s">
        <v>4</v>
      </c>
    </row>
    <row r="21" spans="1:22">
      <c r="A21" s="7" t="s">
        <v>61</v>
      </c>
      <c r="B21" s="7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5"/>
  <sheetViews>
    <sheetView rightToLeft="1" topLeftCell="A148" workbookViewId="0">
      <selection activeCell="C2" sqref="C2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33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1098</v>
      </c>
    </row>
    <row r="3" spans="1:22">
      <c r="B3" s="7" t="s">
        <v>3</v>
      </c>
      <c r="C3" s="7" t="s">
        <v>1098</v>
      </c>
    </row>
    <row r="4" spans="1:22">
      <c r="B4" s="7" t="s">
        <v>4</v>
      </c>
      <c r="C4" s="7" t="s">
        <v>4</v>
      </c>
    </row>
    <row r="5" spans="1:22">
      <c r="B5" s="7" t="s">
        <v>4</v>
      </c>
      <c r="C5" s="7" t="s">
        <v>4</v>
      </c>
    </row>
    <row r="6" spans="1:22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  <c r="Q6" s="1" t="s">
        <v>4</v>
      </c>
      <c r="R6" s="1" t="s">
        <v>4</v>
      </c>
      <c r="S6" s="1" t="s">
        <v>4</v>
      </c>
      <c r="T6" s="1" t="s">
        <v>4</v>
      </c>
      <c r="U6" s="1" t="s">
        <v>4</v>
      </c>
      <c r="V6" s="1" t="s">
        <v>4</v>
      </c>
    </row>
    <row r="7" spans="1:22">
      <c r="A7" s="1" t="s">
        <v>4</v>
      </c>
      <c r="B7" s="1" t="s">
        <v>166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  <c r="Q7" s="1" t="s">
        <v>4</v>
      </c>
      <c r="R7" s="1" t="s">
        <v>4</v>
      </c>
      <c r="S7" s="1" t="s">
        <v>4</v>
      </c>
      <c r="T7" s="1" t="s">
        <v>4</v>
      </c>
      <c r="U7" s="1" t="s">
        <v>4</v>
      </c>
      <c r="V7" s="1" t="s">
        <v>4</v>
      </c>
    </row>
    <row r="8" spans="1:22">
      <c r="A8" s="1" t="s">
        <v>4</v>
      </c>
      <c r="B8" s="1" t="s">
        <v>64</v>
      </c>
      <c r="C8" s="1" t="s">
        <v>65</v>
      </c>
      <c r="D8" s="1" t="s">
        <v>105</v>
      </c>
      <c r="E8" s="1" t="s">
        <v>155</v>
      </c>
      <c r="F8" s="1" t="s">
        <v>66</v>
      </c>
      <c r="G8" s="1" t="s">
        <v>156</v>
      </c>
      <c r="H8" s="1" t="s">
        <v>67</v>
      </c>
      <c r="I8" s="1" t="s">
        <v>68</v>
      </c>
      <c r="J8" s="1" t="s">
        <v>106</v>
      </c>
      <c r="K8" s="1" t="s">
        <v>107</v>
      </c>
      <c r="L8" s="1" t="s">
        <v>69</v>
      </c>
      <c r="M8" s="1" t="s">
        <v>70</v>
      </c>
      <c r="N8" s="1" t="s">
        <v>71</v>
      </c>
      <c r="O8" s="1" t="s">
        <v>108</v>
      </c>
      <c r="P8" s="1" t="s">
        <v>109</v>
      </c>
      <c r="Q8" s="1" t="s">
        <v>110</v>
      </c>
      <c r="R8" s="1" t="s">
        <v>72</v>
      </c>
      <c r="S8" s="1" t="s">
        <v>111</v>
      </c>
      <c r="T8" s="1" t="s">
        <v>73</v>
      </c>
      <c r="U8" s="1" t="s">
        <v>112</v>
      </c>
      <c r="V8" s="1" t="s">
        <v>4</v>
      </c>
    </row>
    <row r="9" spans="1:22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167</v>
      </c>
      <c r="K9" s="1" t="s">
        <v>113</v>
      </c>
      <c r="L9" s="1" t="s">
        <v>4</v>
      </c>
      <c r="M9" s="1" t="s">
        <v>9</v>
      </c>
      <c r="N9" s="1" t="s">
        <v>9</v>
      </c>
      <c r="O9" s="1" t="s">
        <v>168</v>
      </c>
      <c r="P9" s="1" t="s">
        <v>4</v>
      </c>
      <c r="Q9" s="1" t="s">
        <v>8</v>
      </c>
      <c r="R9" s="1" t="s">
        <v>8</v>
      </c>
      <c r="S9" s="1" t="s">
        <v>9</v>
      </c>
      <c r="T9" s="1" t="s">
        <v>9</v>
      </c>
      <c r="U9" s="1" t="s">
        <v>9</v>
      </c>
      <c r="V9" s="1" t="s">
        <v>4</v>
      </c>
    </row>
    <row r="10" spans="1:22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119</v>
      </c>
      <c r="Q10" s="1" t="s">
        <v>120</v>
      </c>
      <c r="R10" s="1" t="s">
        <v>121</v>
      </c>
      <c r="S10" s="1" t="s">
        <v>157</v>
      </c>
      <c r="T10" s="1" t="s">
        <v>158</v>
      </c>
      <c r="U10" s="1" t="s">
        <v>159</v>
      </c>
      <c r="V10" s="1" t="s">
        <v>4</v>
      </c>
    </row>
    <row r="11" spans="1:22">
      <c r="A11" s="8" t="s">
        <v>4</v>
      </c>
      <c r="B11" s="8" t="s">
        <v>169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8" t="s">
        <v>4</v>
      </c>
      <c r="K11" s="10">
        <v>3.68</v>
      </c>
      <c r="L11" s="8" t="s">
        <v>4</v>
      </c>
      <c r="M11" s="9">
        <v>3.61E-2</v>
      </c>
      <c r="N11" s="9">
        <v>1.24E-2</v>
      </c>
      <c r="O11" s="10">
        <v>73476753.879999995</v>
      </c>
      <c r="P11" s="8" t="s">
        <v>4</v>
      </c>
      <c r="Q11" s="10">
        <v>527.52</v>
      </c>
      <c r="R11" s="10">
        <v>89413.82</v>
      </c>
      <c r="S11" s="8" t="s">
        <v>4</v>
      </c>
      <c r="T11" s="9">
        <v>1</v>
      </c>
      <c r="U11" s="9">
        <v>9.9400000000000002E-2</v>
      </c>
      <c r="V11" s="8" t="s">
        <v>4</v>
      </c>
    </row>
    <row r="12" spans="1:22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3" t="s">
        <v>4</v>
      </c>
      <c r="K12" s="12">
        <v>3.22</v>
      </c>
      <c r="L12" s="3" t="s">
        <v>4</v>
      </c>
      <c r="M12" s="11">
        <v>3.4099999999999998E-2</v>
      </c>
      <c r="N12" s="11">
        <v>9.1999999999999998E-3</v>
      </c>
      <c r="O12" s="12">
        <v>70370753.879999995</v>
      </c>
      <c r="P12" s="3" t="s">
        <v>4</v>
      </c>
      <c r="Q12" s="12">
        <v>527.52</v>
      </c>
      <c r="R12" s="12">
        <v>77948.179999999993</v>
      </c>
      <c r="S12" s="3" t="s">
        <v>4</v>
      </c>
      <c r="T12" s="11">
        <v>0.87180000000000002</v>
      </c>
      <c r="U12" s="11">
        <v>8.6699999999999999E-2</v>
      </c>
      <c r="V12" s="3" t="s">
        <v>4</v>
      </c>
    </row>
    <row r="13" spans="1:22">
      <c r="A13" s="3" t="s">
        <v>4</v>
      </c>
      <c r="B13" s="3" t="s">
        <v>161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12">
        <v>3.23</v>
      </c>
      <c r="L13" s="3" t="s">
        <v>4</v>
      </c>
      <c r="M13" s="11">
        <v>3.1899999999999998E-2</v>
      </c>
      <c r="N13" s="11">
        <v>-1.1000000000000001E-3</v>
      </c>
      <c r="O13" s="12">
        <v>34556731.82</v>
      </c>
      <c r="P13" s="3" t="s">
        <v>4</v>
      </c>
      <c r="Q13" s="12">
        <v>380.94</v>
      </c>
      <c r="R13" s="12">
        <v>40295.660000000003</v>
      </c>
      <c r="S13" s="3" t="s">
        <v>4</v>
      </c>
      <c r="T13" s="11">
        <v>0.45069999999999999</v>
      </c>
      <c r="U13" s="11">
        <v>4.48E-2</v>
      </c>
      <c r="V13" s="3" t="s">
        <v>4</v>
      </c>
    </row>
    <row r="14" spans="1:22">
      <c r="A14" s="13" t="s">
        <v>4</v>
      </c>
      <c r="B14" s="13" t="s">
        <v>170</v>
      </c>
      <c r="C14" s="14">
        <v>2310431</v>
      </c>
      <c r="D14" s="13" t="s">
        <v>125</v>
      </c>
      <c r="E14" s="13" t="s">
        <v>4</v>
      </c>
      <c r="F14" s="14">
        <v>520032046</v>
      </c>
      <c r="G14" s="13" t="s">
        <v>171</v>
      </c>
      <c r="H14" s="13" t="s">
        <v>172</v>
      </c>
      <c r="I14" s="13" t="s">
        <v>173</v>
      </c>
      <c r="J14" s="13" t="s">
        <v>4</v>
      </c>
      <c r="K14" s="16">
        <v>1.2</v>
      </c>
      <c r="L14" s="13" t="s">
        <v>89</v>
      </c>
      <c r="M14" s="15">
        <v>2.8E-3</v>
      </c>
      <c r="N14" s="15">
        <v>-9.4000000000000004E-3</v>
      </c>
      <c r="O14" s="16">
        <v>54797</v>
      </c>
      <c r="P14" s="16">
        <v>103.04</v>
      </c>
      <c r="Q14" s="16">
        <v>0</v>
      </c>
      <c r="R14" s="16">
        <v>56.46</v>
      </c>
      <c r="S14" s="15">
        <v>1E-4</v>
      </c>
      <c r="T14" s="15">
        <v>5.9999999999999995E-4</v>
      </c>
      <c r="U14" s="15">
        <v>1E-4</v>
      </c>
      <c r="V14" s="13" t="s">
        <v>4</v>
      </c>
    </row>
    <row r="15" spans="1:22">
      <c r="A15" s="13" t="s">
        <v>4</v>
      </c>
      <c r="B15" s="13" t="s">
        <v>174</v>
      </c>
      <c r="C15" s="14">
        <v>2310324</v>
      </c>
      <c r="D15" s="13" t="s">
        <v>125</v>
      </c>
      <c r="E15" s="13" t="s">
        <v>4</v>
      </c>
      <c r="F15" s="14">
        <v>520032046</v>
      </c>
      <c r="G15" s="13" t="s">
        <v>171</v>
      </c>
      <c r="H15" s="13" t="s">
        <v>175</v>
      </c>
      <c r="I15" s="13" t="s">
        <v>88</v>
      </c>
      <c r="J15" s="13" t="s">
        <v>4</v>
      </c>
      <c r="K15" s="16">
        <v>2.33</v>
      </c>
      <c r="L15" s="13" t="s">
        <v>89</v>
      </c>
      <c r="M15" s="15">
        <v>1E-3</v>
      </c>
      <c r="N15" s="15">
        <v>-1.23E-2</v>
      </c>
      <c r="O15" s="16">
        <v>223000</v>
      </c>
      <c r="P15" s="16">
        <v>104.05</v>
      </c>
      <c r="Q15" s="16">
        <v>0</v>
      </c>
      <c r="R15" s="16">
        <v>232.03</v>
      </c>
      <c r="S15" s="15">
        <v>1E-4</v>
      </c>
      <c r="T15" s="15">
        <v>2.5999999999999999E-3</v>
      </c>
      <c r="U15" s="15">
        <v>2.9999999999999997E-4</v>
      </c>
      <c r="V15" s="13" t="s">
        <v>4</v>
      </c>
    </row>
    <row r="16" spans="1:22">
      <c r="A16" s="13" t="s">
        <v>4</v>
      </c>
      <c r="B16" s="13" t="s">
        <v>176</v>
      </c>
      <c r="C16" s="14">
        <v>2310282</v>
      </c>
      <c r="D16" s="13" t="s">
        <v>125</v>
      </c>
      <c r="E16" s="13" t="s">
        <v>4</v>
      </c>
      <c r="F16" s="14">
        <v>520032046</v>
      </c>
      <c r="G16" s="13" t="s">
        <v>171</v>
      </c>
      <c r="H16" s="13" t="s">
        <v>175</v>
      </c>
      <c r="I16" s="13" t="s">
        <v>88</v>
      </c>
      <c r="J16" s="13" t="s">
        <v>4</v>
      </c>
      <c r="K16" s="16">
        <v>4.9400000000000004</v>
      </c>
      <c r="L16" s="13" t="s">
        <v>89</v>
      </c>
      <c r="M16" s="15">
        <v>3.8E-3</v>
      </c>
      <c r="N16" s="15">
        <v>-8.0000000000000002E-3</v>
      </c>
      <c r="O16" s="16">
        <v>211800</v>
      </c>
      <c r="P16" s="16">
        <v>105.95</v>
      </c>
      <c r="Q16" s="16">
        <v>0</v>
      </c>
      <c r="R16" s="16">
        <v>224.4</v>
      </c>
      <c r="S16" s="15">
        <v>1E-4</v>
      </c>
      <c r="T16" s="15">
        <v>2.5000000000000001E-3</v>
      </c>
      <c r="U16" s="15">
        <v>2.0000000000000001E-4</v>
      </c>
      <c r="V16" s="13" t="s">
        <v>4</v>
      </c>
    </row>
    <row r="17" spans="1:22">
      <c r="A17" s="13" t="s">
        <v>4</v>
      </c>
      <c r="B17" s="13" t="s">
        <v>177</v>
      </c>
      <c r="C17" s="14">
        <v>2310423</v>
      </c>
      <c r="D17" s="13" t="s">
        <v>125</v>
      </c>
      <c r="E17" s="13" t="s">
        <v>4</v>
      </c>
      <c r="F17" s="14">
        <v>520032046</v>
      </c>
      <c r="G17" s="13" t="s">
        <v>171</v>
      </c>
      <c r="H17" s="13" t="s">
        <v>172</v>
      </c>
      <c r="I17" s="13" t="s">
        <v>173</v>
      </c>
      <c r="J17" s="13" t="s">
        <v>4</v>
      </c>
      <c r="K17" s="16">
        <v>2.17</v>
      </c>
      <c r="L17" s="13" t="s">
        <v>89</v>
      </c>
      <c r="M17" s="15">
        <v>9.4999999999999998E-3</v>
      </c>
      <c r="N17" s="15">
        <v>-1.0800000000000001E-2</v>
      </c>
      <c r="O17" s="16">
        <v>274000.05</v>
      </c>
      <c r="P17" s="16">
        <v>107.11</v>
      </c>
      <c r="Q17" s="16">
        <v>0</v>
      </c>
      <c r="R17" s="16">
        <v>293.48</v>
      </c>
      <c r="S17" s="15">
        <v>4.0000000000000002E-4</v>
      </c>
      <c r="T17" s="15">
        <v>3.3E-3</v>
      </c>
      <c r="U17" s="15">
        <v>2.9999999999999997E-4</v>
      </c>
      <c r="V17" s="13" t="s">
        <v>4</v>
      </c>
    </row>
    <row r="18" spans="1:22">
      <c r="A18" s="13" t="s">
        <v>4</v>
      </c>
      <c r="B18" s="13" t="s">
        <v>178</v>
      </c>
      <c r="C18" s="14">
        <v>2310225</v>
      </c>
      <c r="D18" s="13" t="s">
        <v>125</v>
      </c>
      <c r="E18" s="13" t="s">
        <v>4</v>
      </c>
      <c r="F18" s="14">
        <v>520032046</v>
      </c>
      <c r="G18" s="13" t="s">
        <v>171</v>
      </c>
      <c r="H18" s="13" t="s">
        <v>175</v>
      </c>
      <c r="I18" s="13" t="s">
        <v>88</v>
      </c>
      <c r="J18" s="13" t="s">
        <v>4</v>
      </c>
      <c r="K18" s="16">
        <v>6.02</v>
      </c>
      <c r="L18" s="13" t="s">
        <v>89</v>
      </c>
      <c r="M18" s="15">
        <v>1.2200000000000001E-2</v>
      </c>
      <c r="N18" s="15">
        <v>-6.1999999999999998E-3</v>
      </c>
      <c r="O18" s="16">
        <v>552000</v>
      </c>
      <c r="P18" s="16">
        <v>115.4</v>
      </c>
      <c r="Q18" s="16">
        <v>0</v>
      </c>
      <c r="R18" s="16">
        <v>637.01</v>
      </c>
      <c r="S18" s="15">
        <v>2.9999999999999997E-4</v>
      </c>
      <c r="T18" s="15">
        <v>7.1000000000000004E-3</v>
      </c>
      <c r="U18" s="15">
        <v>6.9999999999999999E-4</v>
      </c>
      <c r="V18" s="13" t="s">
        <v>4</v>
      </c>
    </row>
    <row r="19" spans="1:22">
      <c r="A19" s="13" t="s">
        <v>4</v>
      </c>
      <c r="B19" s="13" t="s">
        <v>179</v>
      </c>
      <c r="C19" s="14">
        <v>1171297</v>
      </c>
      <c r="D19" s="13" t="s">
        <v>125</v>
      </c>
      <c r="E19" s="13" t="s">
        <v>4</v>
      </c>
      <c r="F19" s="14">
        <v>513686154</v>
      </c>
      <c r="G19" s="13" t="s">
        <v>171</v>
      </c>
      <c r="H19" s="13" t="s">
        <v>175</v>
      </c>
      <c r="I19" s="13" t="s">
        <v>88</v>
      </c>
      <c r="J19" s="13" t="s">
        <v>4</v>
      </c>
      <c r="K19" s="16">
        <v>1.07</v>
      </c>
      <c r="L19" s="13" t="s">
        <v>89</v>
      </c>
      <c r="M19" s="15">
        <v>3.5499999999999997E-2</v>
      </c>
      <c r="N19" s="15">
        <v>-9.7000000000000003E-3</v>
      </c>
      <c r="O19" s="16">
        <v>1923.75</v>
      </c>
      <c r="P19" s="16">
        <v>118.41</v>
      </c>
      <c r="Q19" s="16">
        <v>0</v>
      </c>
      <c r="R19" s="16">
        <v>2.2799999999999998</v>
      </c>
      <c r="S19" s="15">
        <v>0</v>
      </c>
      <c r="T19" s="15">
        <v>0</v>
      </c>
      <c r="U19" s="15">
        <v>0</v>
      </c>
      <c r="V19" s="13" t="s">
        <v>4</v>
      </c>
    </row>
    <row r="20" spans="1:22">
      <c r="A20" s="13" t="s">
        <v>4</v>
      </c>
      <c r="B20" s="13" t="s">
        <v>180</v>
      </c>
      <c r="C20" s="14">
        <v>1940576</v>
      </c>
      <c r="D20" s="13" t="s">
        <v>125</v>
      </c>
      <c r="E20" s="13" t="s">
        <v>4</v>
      </c>
      <c r="F20" s="14">
        <v>520032640</v>
      </c>
      <c r="G20" s="13" t="s">
        <v>171</v>
      </c>
      <c r="H20" s="13" t="s">
        <v>175</v>
      </c>
      <c r="I20" s="13" t="s">
        <v>88</v>
      </c>
      <c r="J20" s="13" t="s">
        <v>4</v>
      </c>
      <c r="K20" s="16">
        <v>1.24</v>
      </c>
      <c r="L20" s="13" t="s">
        <v>89</v>
      </c>
      <c r="M20" s="15">
        <v>7.0000000000000001E-3</v>
      </c>
      <c r="N20" s="15">
        <v>-1.29E-2</v>
      </c>
      <c r="O20" s="16">
        <v>839636.16</v>
      </c>
      <c r="P20" s="16">
        <v>105.8</v>
      </c>
      <c r="Q20" s="16">
        <v>0</v>
      </c>
      <c r="R20" s="16">
        <v>888.33</v>
      </c>
      <c r="S20" s="15">
        <v>5.9999999999999995E-4</v>
      </c>
      <c r="T20" s="15">
        <v>9.9000000000000008E-3</v>
      </c>
      <c r="U20" s="15">
        <v>1E-3</v>
      </c>
      <c r="V20" s="13" t="s">
        <v>4</v>
      </c>
    </row>
    <row r="21" spans="1:22">
      <c r="A21" s="13" t="s">
        <v>4</v>
      </c>
      <c r="B21" s="13" t="s">
        <v>181</v>
      </c>
      <c r="C21" s="14">
        <v>1940535</v>
      </c>
      <c r="D21" s="13" t="s">
        <v>125</v>
      </c>
      <c r="E21" s="13" t="s">
        <v>4</v>
      </c>
      <c r="F21" s="14">
        <v>520032640</v>
      </c>
      <c r="G21" s="13" t="s">
        <v>171</v>
      </c>
      <c r="H21" s="13" t="s">
        <v>175</v>
      </c>
      <c r="I21" s="13" t="s">
        <v>88</v>
      </c>
      <c r="J21" s="13" t="s">
        <v>4</v>
      </c>
      <c r="K21" s="16">
        <v>1.0900000000000001</v>
      </c>
      <c r="L21" s="13" t="s">
        <v>89</v>
      </c>
      <c r="M21" s="15">
        <v>0.05</v>
      </c>
      <c r="N21" s="15">
        <v>-1.12E-2</v>
      </c>
      <c r="O21" s="16">
        <v>713791</v>
      </c>
      <c r="P21" s="16">
        <v>113.96</v>
      </c>
      <c r="Q21" s="16">
        <v>0</v>
      </c>
      <c r="R21" s="16">
        <v>813.44</v>
      </c>
      <c r="S21" s="15">
        <v>2.0000000000000001E-4</v>
      </c>
      <c r="T21" s="15">
        <v>9.1000000000000004E-3</v>
      </c>
      <c r="U21" s="15">
        <v>8.9999999999999998E-4</v>
      </c>
      <c r="V21" s="13" t="s">
        <v>4</v>
      </c>
    </row>
    <row r="22" spans="1:22">
      <c r="A22" s="13" t="s">
        <v>4</v>
      </c>
      <c r="B22" s="13" t="s">
        <v>182</v>
      </c>
      <c r="C22" s="14">
        <v>1940659</v>
      </c>
      <c r="D22" s="13" t="s">
        <v>125</v>
      </c>
      <c r="E22" s="13" t="s">
        <v>4</v>
      </c>
      <c r="F22" s="14">
        <v>520032640</v>
      </c>
      <c r="G22" s="13" t="s">
        <v>171</v>
      </c>
      <c r="H22" s="13" t="s">
        <v>175</v>
      </c>
      <c r="I22" s="13" t="s">
        <v>88</v>
      </c>
      <c r="J22" s="13" t="s">
        <v>4</v>
      </c>
      <c r="K22" s="16">
        <v>4.8600000000000003</v>
      </c>
      <c r="L22" s="13" t="s">
        <v>89</v>
      </c>
      <c r="M22" s="15">
        <v>1.7500000000000002E-2</v>
      </c>
      <c r="N22" s="15">
        <v>-8.0000000000000002E-3</v>
      </c>
      <c r="O22" s="16">
        <v>688686</v>
      </c>
      <c r="P22" s="16">
        <v>114.9</v>
      </c>
      <c r="Q22" s="16">
        <v>0</v>
      </c>
      <c r="R22" s="16">
        <v>791.3</v>
      </c>
      <c r="S22" s="15">
        <v>2.0000000000000001E-4</v>
      </c>
      <c r="T22" s="15">
        <v>8.8000000000000005E-3</v>
      </c>
      <c r="U22" s="15">
        <v>8.9999999999999998E-4</v>
      </c>
      <c r="V22" s="13" t="s">
        <v>4</v>
      </c>
    </row>
    <row r="23" spans="1:22">
      <c r="A23" s="13" t="s">
        <v>4</v>
      </c>
      <c r="B23" s="13" t="s">
        <v>183</v>
      </c>
      <c r="C23" s="14">
        <v>6910129</v>
      </c>
      <c r="D23" s="13" t="s">
        <v>125</v>
      </c>
      <c r="E23" s="13" t="s">
        <v>4</v>
      </c>
      <c r="F23" s="14">
        <v>520007030</v>
      </c>
      <c r="G23" s="13" t="s">
        <v>171</v>
      </c>
      <c r="H23" s="13" t="s">
        <v>87</v>
      </c>
      <c r="I23" s="13" t="s">
        <v>88</v>
      </c>
      <c r="J23" s="13" t="s">
        <v>4</v>
      </c>
      <c r="K23" s="16">
        <v>0.93</v>
      </c>
      <c r="L23" s="13" t="s">
        <v>89</v>
      </c>
      <c r="M23" s="15">
        <v>3.85E-2</v>
      </c>
      <c r="N23" s="15">
        <v>-1.09E-2</v>
      </c>
      <c r="O23" s="16">
        <v>108371</v>
      </c>
      <c r="P23" s="16">
        <v>114.8</v>
      </c>
      <c r="Q23" s="16">
        <v>0</v>
      </c>
      <c r="R23" s="16">
        <v>124.41</v>
      </c>
      <c r="S23" s="15">
        <v>1E-3</v>
      </c>
      <c r="T23" s="15">
        <v>1.4E-3</v>
      </c>
      <c r="U23" s="15">
        <v>1E-4</v>
      </c>
      <c r="V23" s="13" t="s">
        <v>4</v>
      </c>
    </row>
    <row r="24" spans="1:22">
      <c r="A24" s="13" t="s">
        <v>4</v>
      </c>
      <c r="B24" s="13" t="s">
        <v>184</v>
      </c>
      <c r="C24" s="14">
        <v>6000236</v>
      </c>
      <c r="D24" s="13" t="s">
        <v>125</v>
      </c>
      <c r="E24" s="13" t="s">
        <v>4</v>
      </c>
      <c r="F24" s="14">
        <v>520000472</v>
      </c>
      <c r="G24" s="13" t="s">
        <v>185</v>
      </c>
      <c r="H24" s="13" t="s">
        <v>87</v>
      </c>
      <c r="I24" s="13" t="s">
        <v>88</v>
      </c>
      <c r="J24" s="13" t="s">
        <v>4</v>
      </c>
      <c r="K24" s="16">
        <v>3.84</v>
      </c>
      <c r="L24" s="13" t="s">
        <v>89</v>
      </c>
      <c r="M24" s="15">
        <v>4.4999999999999998E-2</v>
      </c>
      <c r="N24" s="15">
        <v>-8.8999999999999999E-3</v>
      </c>
      <c r="O24" s="16">
        <v>318746</v>
      </c>
      <c r="P24" s="16">
        <v>127.96</v>
      </c>
      <c r="Q24" s="16">
        <v>0</v>
      </c>
      <c r="R24" s="16">
        <v>407.87</v>
      </c>
      <c r="S24" s="15">
        <v>1E-4</v>
      </c>
      <c r="T24" s="15">
        <v>4.5999999999999999E-3</v>
      </c>
      <c r="U24" s="15">
        <v>4.0000000000000002E-4</v>
      </c>
      <c r="V24" s="13" t="s">
        <v>4</v>
      </c>
    </row>
    <row r="25" spans="1:22">
      <c r="A25" s="13" t="s">
        <v>4</v>
      </c>
      <c r="B25" s="13" t="s">
        <v>186</v>
      </c>
      <c r="C25" s="14">
        <v>6000210</v>
      </c>
      <c r="D25" s="13" t="s">
        <v>125</v>
      </c>
      <c r="E25" s="13" t="s">
        <v>4</v>
      </c>
      <c r="F25" s="14">
        <v>520000472</v>
      </c>
      <c r="G25" s="13" t="s">
        <v>185</v>
      </c>
      <c r="H25" s="13" t="s">
        <v>87</v>
      </c>
      <c r="I25" s="13" t="s">
        <v>88</v>
      </c>
      <c r="J25" s="13" t="s">
        <v>4</v>
      </c>
      <c r="K25" s="16">
        <v>6.09</v>
      </c>
      <c r="L25" s="13" t="s">
        <v>89</v>
      </c>
      <c r="M25" s="15">
        <v>3.85E-2</v>
      </c>
      <c r="N25" s="15">
        <v>-3.7000000000000002E-3</v>
      </c>
      <c r="O25" s="16">
        <v>200782.54</v>
      </c>
      <c r="P25" s="16">
        <v>132.38999999999999</v>
      </c>
      <c r="Q25" s="16">
        <v>0</v>
      </c>
      <c r="R25" s="16">
        <v>265.82</v>
      </c>
      <c r="S25" s="15">
        <v>1E-4</v>
      </c>
      <c r="T25" s="15">
        <v>3.0000000000000001E-3</v>
      </c>
      <c r="U25" s="15">
        <v>2.9999999999999997E-4</v>
      </c>
      <c r="V25" s="13" t="s">
        <v>4</v>
      </c>
    </row>
    <row r="26" spans="1:22">
      <c r="A26" s="13" t="s">
        <v>4</v>
      </c>
      <c r="B26" s="13" t="s">
        <v>187</v>
      </c>
      <c r="C26" s="14">
        <v>1145564</v>
      </c>
      <c r="D26" s="13" t="s">
        <v>125</v>
      </c>
      <c r="E26" s="13" t="s">
        <v>4</v>
      </c>
      <c r="F26" s="14">
        <v>513569780</v>
      </c>
      <c r="G26" s="13" t="s">
        <v>188</v>
      </c>
      <c r="H26" s="13" t="s">
        <v>189</v>
      </c>
      <c r="I26" s="13" t="s">
        <v>173</v>
      </c>
      <c r="J26" s="13" t="s">
        <v>4</v>
      </c>
      <c r="K26" s="16">
        <v>4.09</v>
      </c>
      <c r="L26" s="13" t="s">
        <v>89</v>
      </c>
      <c r="M26" s="15">
        <v>8.3000000000000001E-3</v>
      </c>
      <c r="N26" s="15">
        <v>-9.4999999999999998E-3</v>
      </c>
      <c r="O26" s="16">
        <v>186636</v>
      </c>
      <c r="P26" s="16">
        <v>110.03</v>
      </c>
      <c r="Q26" s="16">
        <v>0</v>
      </c>
      <c r="R26" s="16">
        <v>205.36</v>
      </c>
      <c r="S26" s="15">
        <v>1E-4</v>
      </c>
      <c r="T26" s="15">
        <v>2.3E-3</v>
      </c>
      <c r="U26" s="15">
        <v>2.0000000000000001E-4</v>
      </c>
      <c r="V26" s="13" t="s">
        <v>4</v>
      </c>
    </row>
    <row r="27" spans="1:22">
      <c r="A27" s="13" t="s">
        <v>4</v>
      </c>
      <c r="B27" s="13" t="s">
        <v>190</v>
      </c>
      <c r="C27" s="14">
        <v>1138650</v>
      </c>
      <c r="D27" s="13" t="s">
        <v>125</v>
      </c>
      <c r="E27" s="13" t="s">
        <v>4</v>
      </c>
      <c r="F27" s="14">
        <v>510960719</v>
      </c>
      <c r="G27" s="13" t="s">
        <v>188</v>
      </c>
      <c r="H27" s="13" t="s">
        <v>189</v>
      </c>
      <c r="I27" s="13" t="s">
        <v>173</v>
      </c>
      <c r="J27" s="13" t="s">
        <v>4</v>
      </c>
      <c r="K27" s="16">
        <v>4.71</v>
      </c>
      <c r="L27" s="13" t="s">
        <v>89</v>
      </c>
      <c r="M27" s="15">
        <v>1.34E-2</v>
      </c>
      <c r="N27" s="15">
        <v>-4.4999999999999997E-3</v>
      </c>
      <c r="O27" s="16">
        <v>541589.89</v>
      </c>
      <c r="P27" s="16">
        <v>111.6</v>
      </c>
      <c r="Q27" s="16">
        <v>34.840000000000003</v>
      </c>
      <c r="R27" s="16">
        <v>639.26</v>
      </c>
      <c r="S27" s="15">
        <v>2.0000000000000001E-4</v>
      </c>
      <c r="T27" s="15">
        <v>7.1000000000000004E-3</v>
      </c>
      <c r="U27" s="15">
        <v>6.9999999999999999E-4</v>
      </c>
      <c r="V27" s="13" t="s">
        <v>4</v>
      </c>
    </row>
    <row r="28" spans="1:22">
      <c r="A28" s="13" t="s">
        <v>4</v>
      </c>
      <c r="B28" s="13" t="s">
        <v>191</v>
      </c>
      <c r="C28" s="14">
        <v>1940501</v>
      </c>
      <c r="D28" s="13" t="s">
        <v>125</v>
      </c>
      <c r="E28" s="13" t="s">
        <v>4</v>
      </c>
      <c r="F28" s="14">
        <v>520032640</v>
      </c>
      <c r="G28" s="13" t="s">
        <v>171</v>
      </c>
      <c r="H28" s="13" t="s">
        <v>87</v>
      </c>
      <c r="I28" s="13" t="s">
        <v>88</v>
      </c>
      <c r="J28" s="13" t="s">
        <v>4</v>
      </c>
      <c r="K28" s="16">
        <v>0.93</v>
      </c>
      <c r="L28" s="13" t="s">
        <v>89</v>
      </c>
      <c r="M28" s="15">
        <v>0.04</v>
      </c>
      <c r="N28" s="15">
        <v>-9.4999999999999998E-3</v>
      </c>
      <c r="O28" s="16">
        <v>0.5</v>
      </c>
      <c r="P28" s="16">
        <v>112.78</v>
      </c>
      <c r="Q28" s="16">
        <v>0</v>
      </c>
      <c r="R28" s="16">
        <v>0</v>
      </c>
      <c r="S28" s="15">
        <v>0</v>
      </c>
      <c r="T28" s="15">
        <v>0</v>
      </c>
      <c r="U28" s="15">
        <v>0</v>
      </c>
      <c r="V28" s="13" t="s">
        <v>4</v>
      </c>
    </row>
    <row r="29" spans="1:22">
      <c r="A29" s="13" t="s">
        <v>4</v>
      </c>
      <c r="B29" s="13" t="s">
        <v>192</v>
      </c>
      <c r="C29" s="14">
        <v>1129899</v>
      </c>
      <c r="D29" s="13" t="s">
        <v>125</v>
      </c>
      <c r="E29" s="13" t="s">
        <v>4</v>
      </c>
      <c r="F29" s="14">
        <v>513821488</v>
      </c>
      <c r="G29" s="13" t="s">
        <v>188</v>
      </c>
      <c r="H29" s="13" t="s">
        <v>193</v>
      </c>
      <c r="I29" s="13" t="s">
        <v>88</v>
      </c>
      <c r="J29" s="13" t="s">
        <v>4</v>
      </c>
      <c r="K29" s="16">
        <v>1.8</v>
      </c>
      <c r="L29" s="13" t="s">
        <v>89</v>
      </c>
      <c r="M29" s="15">
        <v>0.04</v>
      </c>
      <c r="N29" s="15">
        <v>-1.3899999999999999E-2</v>
      </c>
      <c r="O29" s="16">
        <v>1597071.23</v>
      </c>
      <c r="P29" s="16">
        <v>112.47</v>
      </c>
      <c r="Q29" s="16">
        <v>0</v>
      </c>
      <c r="R29" s="16">
        <v>1796.23</v>
      </c>
      <c r="S29" s="15">
        <v>5.1999999999999998E-3</v>
      </c>
      <c r="T29" s="15">
        <v>2.01E-2</v>
      </c>
      <c r="U29" s="15">
        <v>2E-3</v>
      </c>
      <c r="V29" s="13" t="s">
        <v>4</v>
      </c>
    </row>
    <row r="30" spans="1:22">
      <c r="A30" s="13" t="s">
        <v>4</v>
      </c>
      <c r="B30" s="13" t="s">
        <v>194</v>
      </c>
      <c r="C30" s="14">
        <v>1136753</v>
      </c>
      <c r="D30" s="13" t="s">
        <v>125</v>
      </c>
      <c r="E30" s="13" t="s">
        <v>4</v>
      </c>
      <c r="F30" s="14">
        <v>513821488</v>
      </c>
      <c r="G30" s="13" t="s">
        <v>188</v>
      </c>
      <c r="H30" s="13" t="s">
        <v>193</v>
      </c>
      <c r="I30" s="13" t="s">
        <v>88</v>
      </c>
      <c r="J30" s="13" t="s">
        <v>4</v>
      </c>
      <c r="K30" s="16">
        <v>4.5999999999999996</v>
      </c>
      <c r="L30" s="13" t="s">
        <v>89</v>
      </c>
      <c r="M30" s="15">
        <v>0.04</v>
      </c>
      <c r="N30" s="15">
        <v>-4.3E-3</v>
      </c>
      <c r="O30" s="16">
        <v>580000</v>
      </c>
      <c r="P30" s="16">
        <v>125.76</v>
      </c>
      <c r="Q30" s="16">
        <v>0</v>
      </c>
      <c r="R30" s="16">
        <v>729.41</v>
      </c>
      <c r="S30" s="15">
        <v>5.9999999999999995E-4</v>
      </c>
      <c r="T30" s="15">
        <v>8.2000000000000007E-3</v>
      </c>
      <c r="U30" s="15">
        <v>8.0000000000000004E-4</v>
      </c>
      <c r="V30" s="13" t="s">
        <v>4</v>
      </c>
    </row>
    <row r="31" spans="1:22">
      <c r="A31" s="13" t="s">
        <v>4</v>
      </c>
      <c r="B31" s="13" t="s">
        <v>195</v>
      </c>
      <c r="C31" s="14">
        <v>1133487</v>
      </c>
      <c r="D31" s="13" t="s">
        <v>125</v>
      </c>
      <c r="E31" s="13" t="s">
        <v>4</v>
      </c>
      <c r="F31" s="14">
        <v>511659401</v>
      </c>
      <c r="G31" s="13" t="s">
        <v>188</v>
      </c>
      <c r="H31" s="13" t="s">
        <v>193</v>
      </c>
      <c r="I31" s="13" t="s">
        <v>88</v>
      </c>
      <c r="J31" s="13" t="s">
        <v>4</v>
      </c>
      <c r="K31" s="16">
        <v>3.89</v>
      </c>
      <c r="L31" s="13" t="s">
        <v>89</v>
      </c>
      <c r="M31" s="15">
        <v>2.3400000000000001E-2</v>
      </c>
      <c r="N31" s="15">
        <v>-4.7000000000000002E-3</v>
      </c>
      <c r="O31" s="16">
        <v>1114353.53</v>
      </c>
      <c r="P31" s="16">
        <v>113.44</v>
      </c>
      <c r="Q31" s="16">
        <v>0</v>
      </c>
      <c r="R31" s="16">
        <v>1264.1199999999999</v>
      </c>
      <c r="S31" s="15">
        <v>2.9999999999999997E-4</v>
      </c>
      <c r="T31" s="15">
        <v>1.41E-2</v>
      </c>
      <c r="U31" s="15">
        <v>1.4E-3</v>
      </c>
      <c r="V31" s="13" t="s">
        <v>4</v>
      </c>
    </row>
    <row r="32" spans="1:22">
      <c r="A32" s="13" t="s">
        <v>4</v>
      </c>
      <c r="B32" s="13" t="s">
        <v>196</v>
      </c>
      <c r="C32" s="14">
        <v>1133149</v>
      </c>
      <c r="D32" s="13" t="s">
        <v>125</v>
      </c>
      <c r="E32" s="13" t="s">
        <v>4</v>
      </c>
      <c r="F32" s="14">
        <v>520026683</v>
      </c>
      <c r="G32" s="13" t="s">
        <v>188</v>
      </c>
      <c r="H32" s="13" t="s">
        <v>193</v>
      </c>
      <c r="I32" s="13" t="s">
        <v>88</v>
      </c>
      <c r="J32" s="13" t="s">
        <v>4</v>
      </c>
      <c r="K32" s="16">
        <v>4.16</v>
      </c>
      <c r="L32" s="13" t="s">
        <v>89</v>
      </c>
      <c r="M32" s="15">
        <v>3.2000000000000001E-2</v>
      </c>
      <c r="N32" s="15">
        <v>-4.7999999999999996E-3</v>
      </c>
      <c r="O32" s="16">
        <v>145688</v>
      </c>
      <c r="P32" s="16">
        <v>117.45</v>
      </c>
      <c r="Q32" s="16">
        <v>4.72</v>
      </c>
      <c r="R32" s="16">
        <v>175.83</v>
      </c>
      <c r="S32" s="15">
        <v>1E-4</v>
      </c>
      <c r="T32" s="15">
        <v>2E-3</v>
      </c>
      <c r="U32" s="15">
        <v>2.0000000000000001E-4</v>
      </c>
      <c r="V32" s="13" t="s">
        <v>4</v>
      </c>
    </row>
    <row r="33" spans="1:22">
      <c r="A33" s="13" t="s">
        <v>4</v>
      </c>
      <c r="B33" s="13" t="s">
        <v>197</v>
      </c>
      <c r="C33" s="14">
        <v>1161512</v>
      </c>
      <c r="D33" s="13" t="s">
        <v>125</v>
      </c>
      <c r="E33" s="13" t="s">
        <v>4</v>
      </c>
      <c r="F33" s="14">
        <v>540295417</v>
      </c>
      <c r="G33" s="13" t="s">
        <v>188</v>
      </c>
      <c r="H33" s="13" t="s">
        <v>193</v>
      </c>
      <c r="I33" s="13" t="s">
        <v>88</v>
      </c>
      <c r="J33" s="13" t="s">
        <v>4</v>
      </c>
      <c r="K33" s="16">
        <v>3.99</v>
      </c>
      <c r="L33" s="13" t="s">
        <v>89</v>
      </c>
      <c r="M33" s="15">
        <v>2E-3</v>
      </c>
      <c r="N33" s="15">
        <v>-2.8999999999999998E-3</v>
      </c>
      <c r="O33" s="16">
        <v>631680</v>
      </c>
      <c r="P33" s="16">
        <v>102.4</v>
      </c>
      <c r="Q33" s="16">
        <v>0</v>
      </c>
      <c r="R33" s="16">
        <v>646.84</v>
      </c>
      <c r="S33" s="15">
        <v>1.6999999999999999E-3</v>
      </c>
      <c r="T33" s="15">
        <v>7.1999999999999998E-3</v>
      </c>
      <c r="U33" s="15">
        <v>6.9999999999999999E-4</v>
      </c>
      <c r="V33" s="13" t="s">
        <v>4</v>
      </c>
    </row>
    <row r="34" spans="1:22">
      <c r="A34" s="13" t="s">
        <v>4</v>
      </c>
      <c r="B34" s="13" t="s">
        <v>198</v>
      </c>
      <c r="C34" s="14">
        <v>7590219</v>
      </c>
      <c r="D34" s="13" t="s">
        <v>125</v>
      </c>
      <c r="E34" s="13" t="s">
        <v>4</v>
      </c>
      <c r="F34" s="14">
        <v>520001736</v>
      </c>
      <c r="G34" s="13" t="s">
        <v>188</v>
      </c>
      <c r="H34" s="13" t="s">
        <v>193</v>
      </c>
      <c r="I34" s="13" t="s">
        <v>88</v>
      </c>
      <c r="J34" s="13" t="s">
        <v>4</v>
      </c>
      <c r="K34" s="16">
        <v>5.61</v>
      </c>
      <c r="L34" s="13" t="s">
        <v>89</v>
      </c>
      <c r="M34" s="15">
        <v>5.0000000000000001E-3</v>
      </c>
      <c r="N34" s="15">
        <v>-2E-3</v>
      </c>
      <c r="O34" s="16">
        <v>1262398.3999999999</v>
      </c>
      <c r="P34" s="16">
        <v>105.23</v>
      </c>
      <c r="Q34" s="16">
        <v>0</v>
      </c>
      <c r="R34" s="16">
        <v>1328.42</v>
      </c>
      <c r="S34" s="15">
        <v>1.4E-3</v>
      </c>
      <c r="T34" s="15">
        <v>1.49E-2</v>
      </c>
      <c r="U34" s="15">
        <v>1.5E-3</v>
      </c>
      <c r="V34" s="13" t="s">
        <v>4</v>
      </c>
    </row>
    <row r="35" spans="1:22">
      <c r="A35" s="13" t="s">
        <v>4</v>
      </c>
      <c r="B35" s="13" t="s">
        <v>199</v>
      </c>
      <c r="C35" s="14">
        <v>2260479</v>
      </c>
      <c r="D35" s="13" t="s">
        <v>125</v>
      </c>
      <c r="E35" s="13" t="s">
        <v>4</v>
      </c>
      <c r="F35" s="14">
        <v>520024126</v>
      </c>
      <c r="G35" s="13" t="s">
        <v>188</v>
      </c>
      <c r="H35" s="13" t="s">
        <v>193</v>
      </c>
      <c r="I35" s="13" t="s">
        <v>88</v>
      </c>
      <c r="J35" s="13" t="s">
        <v>4</v>
      </c>
      <c r="K35" s="16">
        <v>2.46</v>
      </c>
      <c r="L35" s="13" t="s">
        <v>89</v>
      </c>
      <c r="M35" s="15">
        <v>2.8500000000000001E-2</v>
      </c>
      <c r="N35" s="15">
        <v>-8.3000000000000001E-3</v>
      </c>
      <c r="O35" s="16">
        <v>308246</v>
      </c>
      <c r="P35" s="16">
        <v>113.62</v>
      </c>
      <c r="Q35" s="16">
        <v>0</v>
      </c>
      <c r="R35" s="16">
        <v>350.23</v>
      </c>
      <c r="S35" s="15">
        <v>4.0000000000000002E-4</v>
      </c>
      <c r="T35" s="15">
        <v>3.8999999999999998E-3</v>
      </c>
      <c r="U35" s="15">
        <v>4.0000000000000002E-4</v>
      </c>
      <c r="V35" s="13" t="s">
        <v>4</v>
      </c>
    </row>
    <row r="36" spans="1:22">
      <c r="A36" s="13" t="s">
        <v>4</v>
      </c>
      <c r="B36" s="13" t="s">
        <v>200</v>
      </c>
      <c r="C36" s="14">
        <v>2260545</v>
      </c>
      <c r="D36" s="13" t="s">
        <v>125</v>
      </c>
      <c r="E36" s="13" t="s">
        <v>4</v>
      </c>
      <c r="F36" s="14">
        <v>520024126</v>
      </c>
      <c r="G36" s="13" t="s">
        <v>188</v>
      </c>
      <c r="H36" s="13" t="s">
        <v>193</v>
      </c>
      <c r="I36" s="13" t="s">
        <v>88</v>
      </c>
      <c r="J36" s="13" t="s">
        <v>4</v>
      </c>
      <c r="K36" s="16">
        <v>4.2300000000000004</v>
      </c>
      <c r="L36" s="13" t="s">
        <v>89</v>
      </c>
      <c r="M36" s="15">
        <v>2.4E-2</v>
      </c>
      <c r="N36" s="15">
        <v>-5.0000000000000001E-3</v>
      </c>
      <c r="O36" s="16">
        <v>1628147.34</v>
      </c>
      <c r="P36" s="16">
        <v>115.79</v>
      </c>
      <c r="Q36" s="16">
        <v>0</v>
      </c>
      <c r="R36" s="16">
        <v>1885.23</v>
      </c>
      <c r="S36" s="15">
        <v>2.8999999999999998E-3</v>
      </c>
      <c r="T36" s="15">
        <v>2.1100000000000001E-2</v>
      </c>
      <c r="U36" s="15">
        <v>2.0999999999999999E-3</v>
      </c>
      <c r="V36" s="13" t="s">
        <v>4</v>
      </c>
    </row>
    <row r="37" spans="1:22">
      <c r="A37" s="13" t="s">
        <v>4</v>
      </c>
      <c r="B37" s="13" t="s">
        <v>201</v>
      </c>
      <c r="C37" s="14">
        <v>2260446</v>
      </c>
      <c r="D37" s="13" t="s">
        <v>125</v>
      </c>
      <c r="E37" s="13" t="s">
        <v>4</v>
      </c>
      <c r="F37" s="14">
        <v>520024126</v>
      </c>
      <c r="G37" s="13" t="s">
        <v>188</v>
      </c>
      <c r="H37" s="13" t="s">
        <v>193</v>
      </c>
      <c r="I37" s="13" t="s">
        <v>88</v>
      </c>
      <c r="J37" s="13" t="s">
        <v>4</v>
      </c>
      <c r="K37" s="16">
        <v>3.85</v>
      </c>
      <c r="L37" s="13" t="s">
        <v>89</v>
      </c>
      <c r="M37" s="15">
        <v>3.6999999999999998E-2</v>
      </c>
      <c r="N37" s="15">
        <v>-2.5000000000000001E-3</v>
      </c>
      <c r="O37" s="16">
        <v>119707.34</v>
      </c>
      <c r="P37" s="16">
        <v>117.65</v>
      </c>
      <c r="Q37" s="16">
        <v>0</v>
      </c>
      <c r="R37" s="16">
        <v>140.84</v>
      </c>
      <c r="S37" s="15">
        <v>2.0000000000000001E-4</v>
      </c>
      <c r="T37" s="15">
        <v>1.6000000000000001E-3</v>
      </c>
      <c r="U37" s="15">
        <v>2.0000000000000001E-4</v>
      </c>
      <c r="V37" s="13" t="s">
        <v>4</v>
      </c>
    </row>
    <row r="38" spans="1:22">
      <c r="A38" s="13" t="s">
        <v>4</v>
      </c>
      <c r="B38" s="13" t="s">
        <v>202</v>
      </c>
      <c r="C38" s="14">
        <v>3230166</v>
      </c>
      <c r="D38" s="13" t="s">
        <v>125</v>
      </c>
      <c r="E38" s="13" t="s">
        <v>4</v>
      </c>
      <c r="F38" s="14">
        <v>520037789</v>
      </c>
      <c r="G38" s="13" t="s">
        <v>188</v>
      </c>
      <c r="H38" s="13" t="s">
        <v>193</v>
      </c>
      <c r="I38" s="13" t="s">
        <v>88</v>
      </c>
      <c r="J38" s="13" t="s">
        <v>4</v>
      </c>
      <c r="K38" s="16">
        <v>0.5</v>
      </c>
      <c r="L38" s="13" t="s">
        <v>89</v>
      </c>
      <c r="M38" s="15">
        <v>2.5499999999999998E-2</v>
      </c>
      <c r="N38" s="15">
        <v>5.0000000000000001E-4</v>
      </c>
      <c r="O38" s="16">
        <v>321193.21000000002</v>
      </c>
      <c r="P38" s="16">
        <v>103.88</v>
      </c>
      <c r="Q38" s="16">
        <v>7.98</v>
      </c>
      <c r="R38" s="16">
        <v>341.64</v>
      </c>
      <c r="S38" s="15">
        <v>2.9999999999999997E-4</v>
      </c>
      <c r="T38" s="15">
        <v>3.8E-3</v>
      </c>
      <c r="U38" s="15">
        <v>4.0000000000000002E-4</v>
      </c>
      <c r="V38" s="13" t="s">
        <v>4</v>
      </c>
    </row>
    <row r="39" spans="1:22">
      <c r="A39" s="13" t="s">
        <v>4</v>
      </c>
      <c r="B39" s="13" t="s">
        <v>203</v>
      </c>
      <c r="C39" s="14">
        <v>7770191</v>
      </c>
      <c r="D39" s="13" t="s">
        <v>125</v>
      </c>
      <c r="E39" s="13" t="s">
        <v>4</v>
      </c>
      <c r="F39" s="14">
        <v>520022732</v>
      </c>
      <c r="G39" s="13" t="s">
        <v>204</v>
      </c>
      <c r="H39" s="13" t="s">
        <v>193</v>
      </c>
      <c r="I39" s="13" t="s">
        <v>88</v>
      </c>
      <c r="J39" s="13" t="s">
        <v>4</v>
      </c>
      <c r="K39" s="16">
        <v>4.1500000000000004</v>
      </c>
      <c r="L39" s="13" t="s">
        <v>89</v>
      </c>
      <c r="M39" s="15">
        <v>2.9899999999999999E-2</v>
      </c>
      <c r="N39" s="15">
        <v>-7.0000000000000001E-3</v>
      </c>
      <c r="O39" s="16">
        <v>403946.86</v>
      </c>
      <c r="P39" s="16">
        <v>119.72</v>
      </c>
      <c r="Q39" s="16">
        <v>0</v>
      </c>
      <c r="R39" s="16">
        <v>483.6</v>
      </c>
      <c r="S39" s="15">
        <v>1.5E-3</v>
      </c>
      <c r="T39" s="15">
        <v>5.4000000000000003E-3</v>
      </c>
      <c r="U39" s="15">
        <v>5.0000000000000001E-4</v>
      </c>
      <c r="V39" s="13" t="s">
        <v>4</v>
      </c>
    </row>
    <row r="40" spans="1:22">
      <c r="A40" s="13" t="s">
        <v>4</v>
      </c>
      <c r="B40" s="13" t="s">
        <v>205</v>
      </c>
      <c r="C40" s="14">
        <v>7770217</v>
      </c>
      <c r="D40" s="13" t="s">
        <v>125</v>
      </c>
      <c r="E40" s="13" t="s">
        <v>4</v>
      </c>
      <c r="F40" s="14">
        <v>520022732</v>
      </c>
      <c r="G40" s="13" t="s">
        <v>204</v>
      </c>
      <c r="H40" s="13" t="s">
        <v>193</v>
      </c>
      <c r="I40" s="13" t="s">
        <v>88</v>
      </c>
      <c r="J40" s="13" t="s">
        <v>4</v>
      </c>
      <c r="K40" s="16">
        <v>3.62</v>
      </c>
      <c r="L40" s="13" t="s">
        <v>89</v>
      </c>
      <c r="M40" s="15">
        <v>4.2999999999999997E-2</v>
      </c>
      <c r="N40" s="15">
        <v>-7.1999999999999998E-3</v>
      </c>
      <c r="O40" s="16">
        <v>1503584</v>
      </c>
      <c r="P40" s="16">
        <v>124.21</v>
      </c>
      <c r="Q40" s="16">
        <v>0</v>
      </c>
      <c r="R40" s="16">
        <v>1867.6</v>
      </c>
      <c r="S40" s="15">
        <v>1.8E-3</v>
      </c>
      <c r="T40" s="15">
        <v>2.0899999999999998E-2</v>
      </c>
      <c r="U40" s="15">
        <v>2.0999999999999999E-3</v>
      </c>
      <c r="V40" s="13" t="s">
        <v>4</v>
      </c>
    </row>
    <row r="41" spans="1:22">
      <c r="A41" s="13" t="s">
        <v>4</v>
      </c>
      <c r="B41" s="13" t="s">
        <v>206</v>
      </c>
      <c r="C41" s="14">
        <v>1410281</v>
      </c>
      <c r="D41" s="13" t="s">
        <v>125</v>
      </c>
      <c r="E41" s="13" t="s">
        <v>4</v>
      </c>
      <c r="F41" s="14">
        <v>520034372</v>
      </c>
      <c r="G41" s="13" t="s">
        <v>207</v>
      </c>
      <c r="H41" s="13" t="s">
        <v>193</v>
      </c>
      <c r="I41" s="13" t="s">
        <v>88</v>
      </c>
      <c r="J41" s="13" t="s">
        <v>4</v>
      </c>
      <c r="K41" s="16">
        <v>1.03</v>
      </c>
      <c r="L41" s="13" t="s">
        <v>89</v>
      </c>
      <c r="M41" s="15">
        <v>2.1499999999999998E-2</v>
      </c>
      <c r="N41" s="15">
        <v>-7.4999999999999997E-3</v>
      </c>
      <c r="O41" s="16">
        <v>18921.66</v>
      </c>
      <c r="P41" s="16">
        <v>105</v>
      </c>
      <c r="Q41" s="16">
        <v>2.88</v>
      </c>
      <c r="R41" s="16">
        <v>22.74</v>
      </c>
      <c r="S41" s="15">
        <v>0</v>
      </c>
      <c r="T41" s="15">
        <v>2.0000000000000001E-4</v>
      </c>
      <c r="U41" s="15">
        <v>0</v>
      </c>
      <c r="V41" s="13" t="s">
        <v>4</v>
      </c>
    </row>
    <row r="42" spans="1:22">
      <c r="A42" s="13" t="s">
        <v>4</v>
      </c>
      <c r="B42" s="13" t="s">
        <v>208</v>
      </c>
      <c r="C42" s="14">
        <v>1110915</v>
      </c>
      <c r="D42" s="13" t="s">
        <v>125</v>
      </c>
      <c r="E42" s="13" t="s">
        <v>4</v>
      </c>
      <c r="F42" s="14">
        <v>520043605</v>
      </c>
      <c r="G42" s="13" t="s">
        <v>209</v>
      </c>
      <c r="H42" s="13" t="s">
        <v>210</v>
      </c>
      <c r="I42" s="13" t="s">
        <v>88</v>
      </c>
      <c r="J42" s="13" t="s">
        <v>4</v>
      </c>
      <c r="K42" s="16">
        <v>7.06</v>
      </c>
      <c r="L42" s="13" t="s">
        <v>89</v>
      </c>
      <c r="M42" s="15">
        <v>5.1499999999999997E-2</v>
      </c>
      <c r="N42" s="15">
        <v>7.4000000000000003E-3</v>
      </c>
      <c r="O42" s="16">
        <v>1.87</v>
      </c>
      <c r="P42" s="16">
        <v>163.82</v>
      </c>
      <c r="Q42" s="16">
        <v>0</v>
      </c>
      <c r="R42" s="16">
        <v>0</v>
      </c>
      <c r="S42" s="15">
        <v>0</v>
      </c>
      <c r="T42" s="15">
        <v>0</v>
      </c>
      <c r="U42" s="15">
        <v>0</v>
      </c>
      <c r="V42" s="13" t="s">
        <v>4</v>
      </c>
    </row>
    <row r="43" spans="1:22">
      <c r="A43" s="13" t="s">
        <v>4</v>
      </c>
      <c r="B43" s="13" t="s">
        <v>211</v>
      </c>
      <c r="C43" s="14">
        <v>3900271</v>
      </c>
      <c r="D43" s="13" t="s">
        <v>125</v>
      </c>
      <c r="E43" s="13" t="s">
        <v>4</v>
      </c>
      <c r="F43" s="14">
        <v>520038506</v>
      </c>
      <c r="G43" s="13" t="s">
        <v>188</v>
      </c>
      <c r="H43" s="13" t="s">
        <v>210</v>
      </c>
      <c r="I43" s="13" t="s">
        <v>88</v>
      </c>
      <c r="J43" s="13" t="s">
        <v>4</v>
      </c>
      <c r="K43" s="16">
        <v>1.1399999999999999</v>
      </c>
      <c r="L43" s="13" t="s">
        <v>89</v>
      </c>
      <c r="M43" s="15">
        <v>4.4499999999999998E-2</v>
      </c>
      <c r="N43" s="15">
        <v>-7.0000000000000001E-3</v>
      </c>
      <c r="O43" s="16">
        <v>151108.5</v>
      </c>
      <c r="P43" s="16">
        <v>112.61</v>
      </c>
      <c r="Q43" s="16">
        <v>0</v>
      </c>
      <c r="R43" s="16">
        <v>170.16</v>
      </c>
      <c r="S43" s="15">
        <v>4.0000000000000002E-4</v>
      </c>
      <c r="T43" s="15">
        <v>1.9E-3</v>
      </c>
      <c r="U43" s="15">
        <v>2.0000000000000001E-4</v>
      </c>
      <c r="V43" s="13" t="s">
        <v>4</v>
      </c>
    </row>
    <row r="44" spans="1:22">
      <c r="A44" s="13" t="s">
        <v>4</v>
      </c>
      <c r="B44" s="13" t="s">
        <v>212</v>
      </c>
      <c r="C44" s="14">
        <v>2300184</v>
      </c>
      <c r="D44" s="13" t="s">
        <v>125</v>
      </c>
      <c r="E44" s="13" t="s">
        <v>4</v>
      </c>
      <c r="F44" s="14">
        <v>520031931</v>
      </c>
      <c r="G44" s="13" t="s">
        <v>213</v>
      </c>
      <c r="H44" s="13" t="s">
        <v>210</v>
      </c>
      <c r="I44" s="13" t="s">
        <v>88</v>
      </c>
      <c r="J44" s="13" t="s">
        <v>4</v>
      </c>
      <c r="K44" s="16">
        <v>3.14</v>
      </c>
      <c r="L44" s="13" t="s">
        <v>89</v>
      </c>
      <c r="M44" s="15">
        <v>2.1999999999999999E-2</v>
      </c>
      <c r="N44" s="15">
        <v>-7.0000000000000001E-3</v>
      </c>
      <c r="O44" s="16">
        <v>802816</v>
      </c>
      <c r="P44" s="16">
        <v>111.41</v>
      </c>
      <c r="Q44" s="16">
        <v>0</v>
      </c>
      <c r="R44" s="16">
        <v>894.42</v>
      </c>
      <c r="S44" s="15">
        <v>8.9999999999999998E-4</v>
      </c>
      <c r="T44" s="15">
        <v>0.01</v>
      </c>
      <c r="U44" s="15">
        <v>1E-3</v>
      </c>
      <c r="V44" s="13" t="s">
        <v>4</v>
      </c>
    </row>
    <row r="45" spans="1:22">
      <c r="A45" s="13" t="s">
        <v>4</v>
      </c>
      <c r="B45" s="13" t="s">
        <v>214</v>
      </c>
      <c r="C45" s="14">
        <v>1260603</v>
      </c>
      <c r="D45" s="13" t="s">
        <v>125</v>
      </c>
      <c r="E45" s="13" t="s">
        <v>4</v>
      </c>
      <c r="F45" s="14">
        <v>520033234</v>
      </c>
      <c r="G45" s="13" t="s">
        <v>215</v>
      </c>
      <c r="H45" s="13" t="s">
        <v>210</v>
      </c>
      <c r="I45" s="13" t="s">
        <v>88</v>
      </c>
      <c r="J45" s="13" t="s">
        <v>4</v>
      </c>
      <c r="K45" s="16">
        <v>4.2300000000000004</v>
      </c>
      <c r="L45" s="13" t="s">
        <v>89</v>
      </c>
      <c r="M45" s="15">
        <v>0.04</v>
      </c>
      <c r="N45" s="15">
        <v>1.7000000000000001E-2</v>
      </c>
      <c r="O45" s="16">
        <v>2194184</v>
      </c>
      <c r="P45" s="16">
        <v>111.33</v>
      </c>
      <c r="Q45" s="16">
        <v>0</v>
      </c>
      <c r="R45" s="16">
        <v>2442.7800000000002</v>
      </c>
      <c r="S45" s="15">
        <v>6.9999999999999999E-4</v>
      </c>
      <c r="T45" s="15">
        <v>2.7300000000000001E-2</v>
      </c>
      <c r="U45" s="15">
        <v>2.7000000000000001E-3</v>
      </c>
      <c r="V45" s="13" t="s">
        <v>4</v>
      </c>
    </row>
    <row r="46" spans="1:22">
      <c r="A46" s="13" t="s">
        <v>4</v>
      </c>
      <c r="B46" s="13" t="s">
        <v>216</v>
      </c>
      <c r="C46" s="14">
        <v>1260546</v>
      </c>
      <c r="D46" s="13" t="s">
        <v>125</v>
      </c>
      <c r="E46" s="13" t="s">
        <v>4</v>
      </c>
      <c r="F46" s="14">
        <v>520033234</v>
      </c>
      <c r="G46" s="13" t="s">
        <v>215</v>
      </c>
      <c r="H46" s="13" t="s">
        <v>210</v>
      </c>
      <c r="I46" s="13" t="s">
        <v>88</v>
      </c>
      <c r="J46" s="13" t="s">
        <v>4</v>
      </c>
      <c r="K46" s="16">
        <v>2.14</v>
      </c>
      <c r="L46" s="13" t="s">
        <v>89</v>
      </c>
      <c r="M46" s="15">
        <v>5.3499999999999999E-2</v>
      </c>
      <c r="N46" s="15">
        <v>8.0999999999999996E-3</v>
      </c>
      <c r="O46" s="16">
        <v>1323369</v>
      </c>
      <c r="P46" s="16">
        <v>117.02</v>
      </c>
      <c r="Q46" s="16">
        <v>0</v>
      </c>
      <c r="R46" s="16">
        <v>1548.61</v>
      </c>
      <c r="S46" s="15">
        <v>1.1999999999999999E-3</v>
      </c>
      <c r="T46" s="15">
        <v>1.7299999999999999E-2</v>
      </c>
      <c r="U46" s="15">
        <v>1.6999999999999999E-3</v>
      </c>
      <c r="V46" s="13" t="s">
        <v>4</v>
      </c>
    </row>
    <row r="47" spans="1:22">
      <c r="A47" s="13" t="s">
        <v>4</v>
      </c>
      <c r="B47" s="13" t="s">
        <v>217</v>
      </c>
      <c r="C47" s="14">
        <v>1161769</v>
      </c>
      <c r="D47" s="13" t="s">
        <v>125</v>
      </c>
      <c r="E47" s="13" t="s">
        <v>4</v>
      </c>
      <c r="F47" s="14">
        <v>513682146</v>
      </c>
      <c r="G47" s="13" t="s">
        <v>171</v>
      </c>
      <c r="H47" s="13" t="s">
        <v>210</v>
      </c>
      <c r="I47" s="13" t="s">
        <v>88</v>
      </c>
      <c r="J47" s="13" t="s">
        <v>4</v>
      </c>
      <c r="K47" s="16">
        <v>4</v>
      </c>
      <c r="L47" s="13" t="s">
        <v>89</v>
      </c>
      <c r="M47" s="15">
        <v>2E-3</v>
      </c>
      <c r="N47" s="15">
        <v>-7.7999999999999996E-3</v>
      </c>
      <c r="O47" s="16">
        <v>141000</v>
      </c>
      <c r="P47" s="16">
        <v>104.5</v>
      </c>
      <c r="Q47" s="16">
        <v>0</v>
      </c>
      <c r="R47" s="16">
        <v>147.34</v>
      </c>
      <c r="S47" s="15">
        <v>2.0000000000000001E-4</v>
      </c>
      <c r="T47" s="15">
        <v>1.6000000000000001E-3</v>
      </c>
      <c r="U47" s="15">
        <v>2.0000000000000001E-4</v>
      </c>
      <c r="V47" s="13" t="s">
        <v>4</v>
      </c>
    </row>
    <row r="48" spans="1:22">
      <c r="A48" s="13" t="s">
        <v>4</v>
      </c>
      <c r="B48" s="13" t="s">
        <v>218</v>
      </c>
      <c r="C48" s="14">
        <v>6130181</v>
      </c>
      <c r="D48" s="13" t="s">
        <v>125</v>
      </c>
      <c r="E48" s="13" t="s">
        <v>4</v>
      </c>
      <c r="F48" s="14">
        <v>520017807</v>
      </c>
      <c r="G48" s="13" t="s">
        <v>188</v>
      </c>
      <c r="H48" s="13" t="s">
        <v>210</v>
      </c>
      <c r="I48" s="13" t="s">
        <v>88</v>
      </c>
      <c r="J48" s="13" t="s">
        <v>4</v>
      </c>
      <c r="K48" s="16">
        <v>1.54</v>
      </c>
      <c r="L48" s="13" t="s">
        <v>89</v>
      </c>
      <c r="M48" s="15">
        <v>3.4799999999999998E-2</v>
      </c>
      <c r="N48" s="15">
        <v>-1.0200000000000001E-2</v>
      </c>
      <c r="O48" s="16">
        <v>105770.69</v>
      </c>
      <c r="P48" s="16">
        <v>108.04</v>
      </c>
      <c r="Q48" s="16">
        <v>0</v>
      </c>
      <c r="R48" s="16">
        <v>114.27</v>
      </c>
      <c r="S48" s="15">
        <v>2.9999999999999997E-4</v>
      </c>
      <c r="T48" s="15">
        <v>1.2999999999999999E-3</v>
      </c>
      <c r="U48" s="15">
        <v>1E-4</v>
      </c>
      <c r="V48" s="13" t="s">
        <v>4</v>
      </c>
    </row>
    <row r="49" spans="1:22">
      <c r="A49" s="13" t="s">
        <v>4</v>
      </c>
      <c r="B49" s="13" t="s">
        <v>219</v>
      </c>
      <c r="C49" s="14">
        <v>6950083</v>
      </c>
      <c r="D49" s="13" t="s">
        <v>125</v>
      </c>
      <c r="E49" s="13" t="s">
        <v>4</v>
      </c>
      <c r="F49" s="14">
        <v>520000522</v>
      </c>
      <c r="G49" s="13" t="s">
        <v>171</v>
      </c>
      <c r="H49" s="13" t="s">
        <v>210</v>
      </c>
      <c r="I49" s="13" t="s">
        <v>88</v>
      </c>
      <c r="J49" s="13" t="s">
        <v>4</v>
      </c>
      <c r="K49" s="16">
        <v>0.5</v>
      </c>
      <c r="L49" s="13" t="s">
        <v>89</v>
      </c>
      <c r="M49" s="15">
        <v>4.4999999999999998E-2</v>
      </c>
      <c r="N49" s="15">
        <v>8.9999999999999998E-4</v>
      </c>
      <c r="O49" s="16">
        <v>3185033</v>
      </c>
      <c r="P49" s="16">
        <v>124.96</v>
      </c>
      <c r="Q49" s="16">
        <v>43.81</v>
      </c>
      <c r="R49" s="16">
        <v>4023.83</v>
      </c>
      <c r="S49" s="15">
        <v>1.9E-3</v>
      </c>
      <c r="T49" s="15">
        <v>4.4999999999999998E-2</v>
      </c>
      <c r="U49" s="15">
        <v>4.4999999999999997E-3</v>
      </c>
      <c r="V49" s="13" t="s">
        <v>4</v>
      </c>
    </row>
    <row r="50" spans="1:22">
      <c r="A50" s="13" t="s">
        <v>4</v>
      </c>
      <c r="B50" s="13" t="s">
        <v>220</v>
      </c>
      <c r="C50" s="14">
        <v>3230208</v>
      </c>
      <c r="D50" s="13" t="s">
        <v>125</v>
      </c>
      <c r="E50" s="13" t="s">
        <v>4</v>
      </c>
      <c r="F50" s="14">
        <v>520037789</v>
      </c>
      <c r="G50" s="13" t="s">
        <v>188</v>
      </c>
      <c r="H50" s="13" t="s">
        <v>210</v>
      </c>
      <c r="I50" s="13" t="s">
        <v>88</v>
      </c>
      <c r="J50" s="13" t="s">
        <v>4</v>
      </c>
      <c r="K50" s="16">
        <v>3.74</v>
      </c>
      <c r="L50" s="13" t="s">
        <v>89</v>
      </c>
      <c r="M50" s="15">
        <v>2.3E-2</v>
      </c>
      <c r="N50" s="15">
        <v>-5.9999999999999995E-4</v>
      </c>
      <c r="O50" s="16">
        <v>1334609.23</v>
      </c>
      <c r="P50" s="16">
        <v>112.4</v>
      </c>
      <c r="Q50" s="16">
        <v>31.62</v>
      </c>
      <c r="R50" s="16">
        <v>1531.72</v>
      </c>
      <c r="S50" s="15">
        <v>1E-3</v>
      </c>
      <c r="T50" s="15">
        <v>1.7100000000000001E-2</v>
      </c>
      <c r="U50" s="15">
        <v>1.6999999999999999E-3</v>
      </c>
      <c r="V50" s="13" t="s">
        <v>4</v>
      </c>
    </row>
    <row r="51" spans="1:22">
      <c r="A51" s="13" t="s">
        <v>4</v>
      </c>
      <c r="B51" s="13" t="s">
        <v>221</v>
      </c>
      <c r="C51" s="14">
        <v>3230273</v>
      </c>
      <c r="D51" s="13" t="s">
        <v>125</v>
      </c>
      <c r="E51" s="13" t="s">
        <v>4</v>
      </c>
      <c r="F51" s="14">
        <v>520037789</v>
      </c>
      <c r="G51" s="13" t="s">
        <v>188</v>
      </c>
      <c r="H51" s="13" t="s">
        <v>210</v>
      </c>
      <c r="I51" s="13" t="s">
        <v>88</v>
      </c>
      <c r="J51" s="13" t="s">
        <v>4</v>
      </c>
      <c r="K51" s="16">
        <v>5.69</v>
      </c>
      <c r="L51" s="13" t="s">
        <v>89</v>
      </c>
      <c r="M51" s="15">
        <v>2.2499999999999999E-2</v>
      </c>
      <c r="N51" s="15">
        <v>4.7000000000000002E-3</v>
      </c>
      <c r="O51" s="16">
        <v>1946127.83</v>
      </c>
      <c r="P51" s="16">
        <v>113.44</v>
      </c>
      <c r="Q51" s="16">
        <v>66.92</v>
      </c>
      <c r="R51" s="16">
        <v>2274.61</v>
      </c>
      <c r="S51" s="15">
        <v>1.6999999999999999E-3</v>
      </c>
      <c r="T51" s="15">
        <v>2.5399999999999999E-2</v>
      </c>
      <c r="U51" s="15">
        <v>2.5000000000000001E-3</v>
      </c>
      <c r="V51" s="13" t="s">
        <v>4</v>
      </c>
    </row>
    <row r="52" spans="1:22">
      <c r="A52" s="13" t="s">
        <v>4</v>
      </c>
      <c r="B52" s="13" t="s">
        <v>222</v>
      </c>
      <c r="C52" s="14">
        <v>1103670</v>
      </c>
      <c r="D52" s="13" t="s">
        <v>125</v>
      </c>
      <c r="E52" s="13" t="s">
        <v>4</v>
      </c>
      <c r="F52" s="14">
        <v>513937714</v>
      </c>
      <c r="G52" s="13" t="s">
        <v>223</v>
      </c>
      <c r="H52" s="13" t="s">
        <v>224</v>
      </c>
      <c r="I52" s="13" t="s">
        <v>173</v>
      </c>
      <c r="J52" s="13" t="s">
        <v>4</v>
      </c>
      <c r="K52" s="16">
        <v>1</v>
      </c>
      <c r="L52" s="13" t="s">
        <v>89</v>
      </c>
      <c r="M52" s="15">
        <v>4.0500000000000001E-2</v>
      </c>
      <c r="N52" s="15">
        <v>-4.1000000000000003E-3</v>
      </c>
      <c r="O52" s="16">
        <v>46279.02</v>
      </c>
      <c r="P52" s="16">
        <v>127.65</v>
      </c>
      <c r="Q52" s="16">
        <v>61.12</v>
      </c>
      <c r="R52" s="16">
        <v>120.19</v>
      </c>
      <c r="S52" s="15">
        <v>1.2999999999999999E-3</v>
      </c>
      <c r="T52" s="15">
        <v>1.2999999999999999E-3</v>
      </c>
      <c r="U52" s="15">
        <v>1E-4</v>
      </c>
      <c r="V52" s="13" t="s">
        <v>4</v>
      </c>
    </row>
    <row r="53" spans="1:22">
      <c r="A53" s="13" t="s">
        <v>4</v>
      </c>
      <c r="B53" s="13" t="s">
        <v>225</v>
      </c>
      <c r="C53" s="14">
        <v>1139542</v>
      </c>
      <c r="D53" s="13" t="s">
        <v>125</v>
      </c>
      <c r="E53" s="13" t="s">
        <v>4</v>
      </c>
      <c r="F53" s="14">
        <v>510216054</v>
      </c>
      <c r="G53" s="13" t="s">
        <v>185</v>
      </c>
      <c r="H53" s="13" t="s">
        <v>210</v>
      </c>
      <c r="I53" s="13" t="s">
        <v>88</v>
      </c>
      <c r="J53" s="13" t="s">
        <v>4</v>
      </c>
      <c r="K53" s="16">
        <v>3.87</v>
      </c>
      <c r="L53" s="13" t="s">
        <v>89</v>
      </c>
      <c r="M53" s="15">
        <v>1.9400000000000001E-2</v>
      </c>
      <c r="N53" s="15">
        <v>-5.5999999999999999E-3</v>
      </c>
      <c r="O53" s="16">
        <v>200218.07</v>
      </c>
      <c r="P53" s="16">
        <v>112.53</v>
      </c>
      <c r="Q53" s="16">
        <v>0</v>
      </c>
      <c r="R53" s="16">
        <v>225.3</v>
      </c>
      <c r="S53" s="15">
        <v>4.0000000000000002E-4</v>
      </c>
      <c r="T53" s="15">
        <v>2.5000000000000001E-3</v>
      </c>
      <c r="U53" s="15">
        <v>2.0000000000000001E-4</v>
      </c>
      <c r="V53" s="13" t="s">
        <v>4</v>
      </c>
    </row>
    <row r="54" spans="1:22">
      <c r="A54" s="13" t="s">
        <v>4</v>
      </c>
      <c r="B54" s="13" t="s">
        <v>226</v>
      </c>
      <c r="C54" s="14">
        <v>1140615</v>
      </c>
      <c r="D54" s="13" t="s">
        <v>125</v>
      </c>
      <c r="E54" s="13" t="s">
        <v>4</v>
      </c>
      <c r="F54" s="14">
        <v>513765859</v>
      </c>
      <c r="G54" s="13" t="s">
        <v>188</v>
      </c>
      <c r="H54" s="13" t="s">
        <v>210</v>
      </c>
      <c r="I54" s="13" t="s">
        <v>88</v>
      </c>
      <c r="J54" s="13" t="s">
        <v>4</v>
      </c>
      <c r="K54" s="16">
        <v>5.21</v>
      </c>
      <c r="L54" s="13" t="s">
        <v>89</v>
      </c>
      <c r="M54" s="15">
        <v>1.6E-2</v>
      </c>
      <c r="N54" s="15">
        <v>1.14E-2</v>
      </c>
      <c r="O54" s="16">
        <v>75921.47</v>
      </c>
      <c r="P54" s="16">
        <v>109.86</v>
      </c>
      <c r="Q54" s="16">
        <v>0</v>
      </c>
      <c r="R54" s="16">
        <v>83.41</v>
      </c>
      <c r="S54" s="15">
        <v>1E-4</v>
      </c>
      <c r="T54" s="15">
        <v>8.9999999999999998E-4</v>
      </c>
      <c r="U54" s="15">
        <v>1E-4</v>
      </c>
      <c r="V54" s="13" t="s">
        <v>4</v>
      </c>
    </row>
    <row r="55" spans="1:22">
      <c r="A55" s="13" t="s">
        <v>4</v>
      </c>
      <c r="B55" s="13" t="s">
        <v>227</v>
      </c>
      <c r="C55" s="14">
        <v>1139849</v>
      </c>
      <c r="D55" s="13" t="s">
        <v>125</v>
      </c>
      <c r="E55" s="13" t="s">
        <v>4</v>
      </c>
      <c r="F55" s="14">
        <v>520044520</v>
      </c>
      <c r="G55" s="13" t="s">
        <v>188</v>
      </c>
      <c r="H55" s="13" t="s">
        <v>228</v>
      </c>
      <c r="I55" s="13" t="s">
        <v>173</v>
      </c>
      <c r="J55" s="13" t="s">
        <v>4</v>
      </c>
      <c r="K55" s="16">
        <v>3.75</v>
      </c>
      <c r="L55" s="13" t="s">
        <v>89</v>
      </c>
      <c r="M55" s="15">
        <v>2.5000000000000001E-2</v>
      </c>
      <c r="N55" s="15">
        <v>-3.0999999999999999E-3</v>
      </c>
      <c r="O55" s="16">
        <v>1538464.54</v>
      </c>
      <c r="P55" s="16">
        <v>113.87</v>
      </c>
      <c r="Q55" s="16">
        <v>0</v>
      </c>
      <c r="R55" s="16">
        <v>1751.85</v>
      </c>
      <c r="S55" s="15">
        <v>3.8E-3</v>
      </c>
      <c r="T55" s="15">
        <v>1.9599999999999999E-2</v>
      </c>
      <c r="U55" s="15">
        <v>1.9E-3</v>
      </c>
      <c r="V55" s="13" t="s">
        <v>4</v>
      </c>
    </row>
    <row r="56" spans="1:22">
      <c r="A56" s="13" t="s">
        <v>4</v>
      </c>
      <c r="B56" s="13" t="s">
        <v>229</v>
      </c>
      <c r="C56" s="14">
        <v>1130632</v>
      </c>
      <c r="D56" s="13" t="s">
        <v>125</v>
      </c>
      <c r="E56" s="13" t="s">
        <v>4</v>
      </c>
      <c r="F56" s="14">
        <v>513257873</v>
      </c>
      <c r="G56" s="13" t="s">
        <v>188</v>
      </c>
      <c r="H56" s="13" t="s">
        <v>230</v>
      </c>
      <c r="I56" s="13" t="s">
        <v>88</v>
      </c>
      <c r="J56" s="13" t="s">
        <v>4</v>
      </c>
      <c r="K56" s="16">
        <v>1.85</v>
      </c>
      <c r="L56" s="13" t="s">
        <v>89</v>
      </c>
      <c r="M56" s="15">
        <v>3.4500000000000003E-2</v>
      </c>
      <c r="N56" s="15">
        <v>-7.1000000000000004E-3</v>
      </c>
      <c r="O56" s="16">
        <v>210441.7</v>
      </c>
      <c r="P56" s="16">
        <v>109.4</v>
      </c>
      <c r="Q56" s="16">
        <v>0</v>
      </c>
      <c r="R56" s="16">
        <v>230.22</v>
      </c>
      <c r="S56" s="15">
        <v>8.0000000000000004E-4</v>
      </c>
      <c r="T56" s="15">
        <v>2.5999999999999999E-3</v>
      </c>
      <c r="U56" s="15">
        <v>2.9999999999999997E-4</v>
      </c>
      <c r="V56" s="13" t="s">
        <v>4</v>
      </c>
    </row>
    <row r="57" spans="1:22">
      <c r="A57" s="13" t="s">
        <v>4</v>
      </c>
      <c r="B57" s="13" t="s">
        <v>231</v>
      </c>
      <c r="C57" s="14">
        <v>1121763</v>
      </c>
      <c r="D57" s="13" t="s">
        <v>125</v>
      </c>
      <c r="E57" s="13" t="s">
        <v>4</v>
      </c>
      <c r="F57" s="14">
        <v>520043795</v>
      </c>
      <c r="G57" s="13" t="s">
        <v>232</v>
      </c>
      <c r="H57" s="13" t="s">
        <v>228</v>
      </c>
      <c r="I57" s="13" t="s">
        <v>173</v>
      </c>
      <c r="J57" s="13" t="s">
        <v>4</v>
      </c>
      <c r="K57" s="16">
        <v>2.4</v>
      </c>
      <c r="L57" s="13" t="s">
        <v>89</v>
      </c>
      <c r="M57" s="15">
        <v>3.95E-2</v>
      </c>
      <c r="N57" s="15">
        <v>-5.8999999999999999E-3</v>
      </c>
      <c r="O57" s="16">
        <v>400316.75</v>
      </c>
      <c r="P57" s="16">
        <v>119.68</v>
      </c>
      <c r="Q57" s="16">
        <v>0</v>
      </c>
      <c r="R57" s="16">
        <v>479.1</v>
      </c>
      <c r="S57" s="15">
        <v>1E-3</v>
      </c>
      <c r="T57" s="15">
        <v>5.4000000000000003E-3</v>
      </c>
      <c r="U57" s="15">
        <v>5.0000000000000001E-4</v>
      </c>
      <c r="V57" s="13" t="s">
        <v>4</v>
      </c>
    </row>
    <row r="58" spans="1:22">
      <c r="A58" s="13" t="s">
        <v>4</v>
      </c>
      <c r="B58" s="13" t="s">
        <v>233</v>
      </c>
      <c r="C58" s="14">
        <v>1130467</v>
      </c>
      <c r="D58" s="13" t="s">
        <v>125</v>
      </c>
      <c r="E58" s="13" t="s">
        <v>4</v>
      </c>
      <c r="F58" s="14">
        <v>513765859</v>
      </c>
      <c r="G58" s="13" t="s">
        <v>188</v>
      </c>
      <c r="H58" s="13" t="s">
        <v>230</v>
      </c>
      <c r="I58" s="13" t="s">
        <v>88</v>
      </c>
      <c r="J58" s="13" t="s">
        <v>4</v>
      </c>
      <c r="K58" s="16">
        <v>1.4</v>
      </c>
      <c r="L58" s="13" t="s">
        <v>89</v>
      </c>
      <c r="M58" s="15">
        <v>3.3000000000000002E-2</v>
      </c>
      <c r="N58" s="15">
        <v>-7.9000000000000008E-3</v>
      </c>
      <c r="O58" s="16">
        <v>225683.75</v>
      </c>
      <c r="P58" s="16">
        <v>107.39</v>
      </c>
      <c r="Q58" s="16">
        <v>0</v>
      </c>
      <c r="R58" s="16">
        <v>242.36</v>
      </c>
      <c r="S58" s="15">
        <v>5.0000000000000001E-4</v>
      </c>
      <c r="T58" s="15">
        <v>2.7000000000000001E-3</v>
      </c>
      <c r="U58" s="15">
        <v>2.9999999999999997E-4</v>
      </c>
      <c r="V58" s="13" t="s">
        <v>4</v>
      </c>
    </row>
    <row r="59" spans="1:22">
      <c r="A59" s="13" t="s">
        <v>4</v>
      </c>
      <c r="B59" s="13" t="s">
        <v>234</v>
      </c>
      <c r="C59" s="14">
        <v>1140821</v>
      </c>
      <c r="D59" s="13" t="s">
        <v>125</v>
      </c>
      <c r="E59" s="13" t="s">
        <v>4</v>
      </c>
      <c r="F59" s="14">
        <v>510454333</v>
      </c>
      <c r="G59" s="13" t="s">
        <v>207</v>
      </c>
      <c r="H59" s="13" t="s">
        <v>235</v>
      </c>
      <c r="I59" s="13" t="s">
        <v>88</v>
      </c>
      <c r="J59" s="13" t="s">
        <v>4</v>
      </c>
      <c r="K59" s="16">
        <v>0.83</v>
      </c>
      <c r="L59" s="13" t="s">
        <v>89</v>
      </c>
      <c r="M59" s="15">
        <v>2.8500000000000001E-2</v>
      </c>
      <c r="N59" s="15">
        <v>-6.9999999999999999E-4</v>
      </c>
      <c r="O59" s="16">
        <v>162400</v>
      </c>
      <c r="P59" s="16">
        <v>105.5</v>
      </c>
      <c r="Q59" s="16">
        <v>0</v>
      </c>
      <c r="R59" s="16">
        <v>171.33</v>
      </c>
      <c r="S59" s="15">
        <v>1.1000000000000001E-3</v>
      </c>
      <c r="T59" s="15">
        <v>1.9E-3</v>
      </c>
      <c r="U59" s="15">
        <v>2.0000000000000001E-4</v>
      </c>
      <c r="V59" s="13" t="s">
        <v>4</v>
      </c>
    </row>
    <row r="60" spans="1:22">
      <c r="A60" s="13" t="s">
        <v>4</v>
      </c>
      <c r="B60" s="13" t="s">
        <v>236</v>
      </c>
      <c r="C60" s="14">
        <v>3870102</v>
      </c>
      <c r="D60" s="13" t="s">
        <v>125</v>
      </c>
      <c r="E60" s="13" t="s">
        <v>4</v>
      </c>
      <c r="F60" s="14">
        <v>520038894</v>
      </c>
      <c r="G60" s="13" t="s">
        <v>215</v>
      </c>
      <c r="H60" s="13" t="s">
        <v>237</v>
      </c>
      <c r="I60" s="13" t="s">
        <v>173</v>
      </c>
      <c r="J60" s="13" t="s">
        <v>4</v>
      </c>
      <c r="K60" s="16">
        <v>0.91</v>
      </c>
      <c r="L60" s="13" t="s">
        <v>89</v>
      </c>
      <c r="M60" s="15">
        <v>1.8499999999999999E-2</v>
      </c>
      <c r="N60" s="15">
        <v>2.8E-3</v>
      </c>
      <c r="O60" s="16">
        <v>160000.01</v>
      </c>
      <c r="P60" s="16">
        <v>103.21</v>
      </c>
      <c r="Q60" s="16">
        <v>0</v>
      </c>
      <c r="R60" s="16">
        <v>165.14</v>
      </c>
      <c r="S60" s="15">
        <v>4.3E-3</v>
      </c>
      <c r="T60" s="15">
        <v>1.8E-3</v>
      </c>
      <c r="U60" s="15">
        <v>2.0000000000000001E-4</v>
      </c>
      <c r="V60" s="13" t="s">
        <v>4</v>
      </c>
    </row>
    <row r="61" spans="1:22">
      <c r="A61" s="13" t="s">
        <v>4</v>
      </c>
      <c r="B61" s="13" t="s">
        <v>238</v>
      </c>
      <c r="C61" s="14">
        <v>2510162</v>
      </c>
      <c r="D61" s="13" t="s">
        <v>125</v>
      </c>
      <c r="E61" s="13" t="s">
        <v>4</v>
      </c>
      <c r="F61" s="14">
        <v>520036617</v>
      </c>
      <c r="G61" s="13" t="s">
        <v>188</v>
      </c>
      <c r="H61" s="13" t="s">
        <v>235</v>
      </c>
      <c r="I61" s="13" t="s">
        <v>88</v>
      </c>
      <c r="J61" s="13" t="s">
        <v>4</v>
      </c>
      <c r="K61" s="16">
        <v>0.91</v>
      </c>
      <c r="L61" s="13" t="s">
        <v>89</v>
      </c>
      <c r="M61" s="15">
        <v>4.5999999999999999E-2</v>
      </c>
      <c r="N61" s="15">
        <v>-5.7000000000000002E-3</v>
      </c>
      <c r="O61" s="16">
        <v>74996.08</v>
      </c>
      <c r="P61" s="16">
        <v>108.03</v>
      </c>
      <c r="Q61" s="16">
        <v>0</v>
      </c>
      <c r="R61" s="16">
        <v>81.02</v>
      </c>
      <c r="S61" s="15">
        <v>5.9999999999999995E-4</v>
      </c>
      <c r="T61" s="15">
        <v>8.9999999999999998E-4</v>
      </c>
      <c r="U61" s="15">
        <v>1E-4</v>
      </c>
      <c r="V61" s="13" t="s">
        <v>4</v>
      </c>
    </row>
    <row r="62" spans="1:22">
      <c r="A62" s="13" t="s">
        <v>4</v>
      </c>
      <c r="B62" s="13" t="s">
        <v>239</v>
      </c>
      <c r="C62" s="14">
        <v>2510139</v>
      </c>
      <c r="D62" s="13" t="s">
        <v>125</v>
      </c>
      <c r="E62" s="13" t="s">
        <v>4</v>
      </c>
      <c r="F62" s="14">
        <v>520036617</v>
      </c>
      <c r="G62" s="13" t="s">
        <v>188</v>
      </c>
      <c r="H62" s="13" t="s">
        <v>235</v>
      </c>
      <c r="I62" s="13" t="s">
        <v>88</v>
      </c>
      <c r="J62" s="13" t="s">
        <v>4</v>
      </c>
      <c r="K62" s="16">
        <v>0</v>
      </c>
      <c r="L62" s="13" t="s">
        <v>89</v>
      </c>
      <c r="M62" s="15">
        <v>4.2500000000000003E-2</v>
      </c>
      <c r="N62" s="15">
        <v>2.0000000000000001E-4</v>
      </c>
      <c r="O62" s="16">
        <v>12345.45</v>
      </c>
      <c r="P62" s="16">
        <v>111.48</v>
      </c>
      <c r="Q62" s="16">
        <v>0</v>
      </c>
      <c r="R62" s="16">
        <v>13.76</v>
      </c>
      <c r="S62" s="15">
        <v>5.0000000000000001E-4</v>
      </c>
      <c r="T62" s="15">
        <v>1E-4</v>
      </c>
      <c r="U62" s="15">
        <v>0</v>
      </c>
      <c r="V62" s="13" t="s">
        <v>4</v>
      </c>
    </row>
    <row r="63" spans="1:22">
      <c r="A63" s="13" t="s">
        <v>4</v>
      </c>
      <c r="B63" s="13" t="s">
        <v>240</v>
      </c>
      <c r="C63" s="14">
        <v>6910095</v>
      </c>
      <c r="D63" s="13" t="s">
        <v>125</v>
      </c>
      <c r="E63" s="13" t="s">
        <v>4</v>
      </c>
      <c r="F63" s="14">
        <v>520007030</v>
      </c>
      <c r="G63" s="13" t="s">
        <v>171</v>
      </c>
      <c r="H63" s="13" t="s">
        <v>235</v>
      </c>
      <c r="I63" s="13" t="s">
        <v>88</v>
      </c>
      <c r="J63" s="13" t="s">
        <v>4</v>
      </c>
      <c r="K63" s="16">
        <v>0.5</v>
      </c>
      <c r="L63" s="13" t="s">
        <v>89</v>
      </c>
      <c r="M63" s="15">
        <v>6.3500000000000001E-2</v>
      </c>
      <c r="N63" s="15">
        <v>1.1999999999999999E-3</v>
      </c>
      <c r="O63" s="16">
        <v>435782</v>
      </c>
      <c r="P63" s="16">
        <v>125.55</v>
      </c>
      <c r="Q63" s="16">
        <v>6.81</v>
      </c>
      <c r="R63" s="16">
        <v>553.92999999999995</v>
      </c>
      <c r="S63" s="15">
        <v>4.0000000000000002E-4</v>
      </c>
      <c r="T63" s="15">
        <v>6.1999999999999998E-3</v>
      </c>
      <c r="U63" s="15">
        <v>5.9999999999999995E-4</v>
      </c>
      <c r="V63" s="13" t="s">
        <v>4</v>
      </c>
    </row>
    <row r="64" spans="1:22">
      <c r="A64" s="13" t="s">
        <v>4</v>
      </c>
      <c r="B64" s="13" t="s">
        <v>241</v>
      </c>
      <c r="C64" s="14">
        <v>6120224</v>
      </c>
      <c r="D64" s="13" t="s">
        <v>125</v>
      </c>
      <c r="E64" s="13" t="s">
        <v>4</v>
      </c>
      <c r="F64" s="14">
        <v>520020116</v>
      </c>
      <c r="G64" s="13" t="s">
        <v>188</v>
      </c>
      <c r="H64" s="13" t="s">
        <v>235</v>
      </c>
      <c r="I64" s="13" t="s">
        <v>88</v>
      </c>
      <c r="J64" s="13" t="s">
        <v>4</v>
      </c>
      <c r="K64" s="16">
        <v>5.2</v>
      </c>
      <c r="L64" s="13" t="s">
        <v>89</v>
      </c>
      <c r="M64" s="15">
        <v>1.7999999999999999E-2</v>
      </c>
      <c r="N64" s="15">
        <v>5.9999999999999995E-4</v>
      </c>
      <c r="O64" s="16">
        <v>399000</v>
      </c>
      <c r="P64" s="16">
        <v>111.91</v>
      </c>
      <c r="Q64" s="16">
        <v>0</v>
      </c>
      <c r="R64" s="16">
        <v>446.52</v>
      </c>
      <c r="S64" s="15">
        <v>5.9999999999999995E-4</v>
      </c>
      <c r="T64" s="15">
        <v>5.0000000000000001E-3</v>
      </c>
      <c r="U64" s="15">
        <v>5.0000000000000001E-4</v>
      </c>
      <c r="V64" s="13" t="s">
        <v>4</v>
      </c>
    </row>
    <row r="65" spans="1:22">
      <c r="A65" s="13" t="s">
        <v>4</v>
      </c>
      <c r="B65" s="13" t="s">
        <v>242</v>
      </c>
      <c r="C65" s="14">
        <v>1150903</v>
      </c>
      <c r="D65" s="13" t="s">
        <v>125</v>
      </c>
      <c r="E65" s="13" t="s">
        <v>4</v>
      </c>
      <c r="F65" s="14">
        <v>512096793</v>
      </c>
      <c r="G65" s="13" t="s">
        <v>188</v>
      </c>
      <c r="H65" s="13" t="s">
        <v>237</v>
      </c>
      <c r="I65" s="13" t="s">
        <v>173</v>
      </c>
      <c r="J65" s="13" t="s">
        <v>4</v>
      </c>
      <c r="K65" s="16">
        <v>4.29</v>
      </c>
      <c r="L65" s="13" t="s">
        <v>89</v>
      </c>
      <c r="M65" s="15">
        <v>2.8500000000000001E-2</v>
      </c>
      <c r="N65" s="15">
        <v>-5.0000000000000001E-4</v>
      </c>
      <c r="O65" s="16">
        <v>560000</v>
      </c>
      <c r="P65" s="16">
        <v>114.65</v>
      </c>
      <c r="Q65" s="16">
        <v>0</v>
      </c>
      <c r="R65" s="16">
        <v>642.04</v>
      </c>
      <c r="S65" s="15">
        <v>2.8999999999999998E-3</v>
      </c>
      <c r="T65" s="15">
        <v>7.1999999999999998E-3</v>
      </c>
      <c r="U65" s="15">
        <v>6.9999999999999999E-4</v>
      </c>
      <c r="V65" s="13" t="s">
        <v>4</v>
      </c>
    </row>
    <row r="66" spans="1:22">
      <c r="A66" s="13" t="s">
        <v>4</v>
      </c>
      <c r="B66" s="13" t="s">
        <v>243</v>
      </c>
      <c r="C66" s="14">
        <v>6990188</v>
      </c>
      <c r="D66" s="13" t="s">
        <v>125</v>
      </c>
      <c r="E66" s="13" t="s">
        <v>4</v>
      </c>
      <c r="F66" s="14">
        <v>520025438</v>
      </c>
      <c r="G66" s="13" t="s">
        <v>188</v>
      </c>
      <c r="H66" s="13" t="s">
        <v>237</v>
      </c>
      <c r="I66" s="13" t="s">
        <v>173</v>
      </c>
      <c r="J66" s="13" t="s">
        <v>4</v>
      </c>
      <c r="K66" s="16">
        <v>1.48</v>
      </c>
      <c r="L66" s="13" t="s">
        <v>89</v>
      </c>
      <c r="M66" s="15">
        <v>4.9500000000000002E-2</v>
      </c>
      <c r="N66" s="15">
        <v>-3.7000000000000002E-3</v>
      </c>
      <c r="O66" s="16">
        <v>671915.45</v>
      </c>
      <c r="P66" s="16">
        <v>111.5</v>
      </c>
      <c r="Q66" s="16">
        <v>0</v>
      </c>
      <c r="R66" s="16">
        <v>749.19</v>
      </c>
      <c r="S66" s="15">
        <v>1.8E-3</v>
      </c>
      <c r="T66" s="15">
        <v>8.3999999999999995E-3</v>
      </c>
      <c r="U66" s="15">
        <v>8.0000000000000004E-4</v>
      </c>
      <c r="V66" s="13" t="s">
        <v>4</v>
      </c>
    </row>
    <row r="67" spans="1:22">
      <c r="A67" s="13" t="s">
        <v>4</v>
      </c>
      <c r="B67" s="13" t="s">
        <v>244</v>
      </c>
      <c r="C67" s="14">
        <v>1132828</v>
      </c>
      <c r="D67" s="13" t="s">
        <v>125</v>
      </c>
      <c r="E67" s="13" t="s">
        <v>4</v>
      </c>
      <c r="F67" s="14">
        <v>511930125</v>
      </c>
      <c r="G67" s="13" t="s">
        <v>213</v>
      </c>
      <c r="H67" s="13" t="s">
        <v>235</v>
      </c>
      <c r="I67" s="13" t="s">
        <v>88</v>
      </c>
      <c r="J67" s="13" t="s">
        <v>4</v>
      </c>
      <c r="K67" s="16">
        <v>1.99</v>
      </c>
      <c r="L67" s="13" t="s">
        <v>89</v>
      </c>
      <c r="M67" s="15">
        <v>1.9800000000000002E-2</v>
      </c>
      <c r="N67" s="15">
        <v>5.0000000000000001E-4</v>
      </c>
      <c r="O67" s="16">
        <v>341886.34</v>
      </c>
      <c r="P67" s="16">
        <v>105.4</v>
      </c>
      <c r="Q67" s="16">
        <v>120.24</v>
      </c>
      <c r="R67" s="16">
        <v>480.59</v>
      </c>
      <c r="S67" s="15">
        <v>6.9999999999999999E-4</v>
      </c>
      <c r="T67" s="15">
        <v>5.4000000000000003E-3</v>
      </c>
      <c r="U67" s="15">
        <v>5.0000000000000001E-4</v>
      </c>
      <c r="V67" s="13" t="s">
        <v>4</v>
      </c>
    </row>
    <row r="68" spans="1:22">
      <c r="A68" s="13" t="s">
        <v>4</v>
      </c>
      <c r="B68" s="13" t="s">
        <v>245</v>
      </c>
      <c r="C68" s="14">
        <v>1125210</v>
      </c>
      <c r="D68" s="13" t="s">
        <v>125</v>
      </c>
      <c r="E68" s="13" t="s">
        <v>4</v>
      </c>
      <c r="F68" s="14">
        <v>520036104</v>
      </c>
      <c r="G68" s="13" t="s">
        <v>246</v>
      </c>
      <c r="H68" s="13" t="s">
        <v>235</v>
      </c>
      <c r="I68" s="13" t="s">
        <v>88</v>
      </c>
      <c r="J68" s="13" t="s">
        <v>4</v>
      </c>
      <c r="K68" s="16">
        <v>0.98</v>
      </c>
      <c r="L68" s="13" t="s">
        <v>89</v>
      </c>
      <c r="M68" s="15">
        <v>5.5E-2</v>
      </c>
      <c r="N68" s="15">
        <v>3.5999999999999999E-3</v>
      </c>
      <c r="O68" s="16">
        <v>73937.91</v>
      </c>
      <c r="P68" s="16">
        <v>110.08</v>
      </c>
      <c r="Q68" s="16">
        <v>0</v>
      </c>
      <c r="R68" s="16">
        <v>81.39</v>
      </c>
      <c r="S68" s="15">
        <v>3.0999999999999999E-3</v>
      </c>
      <c r="T68" s="15">
        <v>8.9999999999999998E-4</v>
      </c>
      <c r="U68" s="15">
        <v>1E-4</v>
      </c>
      <c r="V68" s="13" t="s">
        <v>4</v>
      </c>
    </row>
    <row r="69" spans="1:22">
      <c r="A69" s="13" t="s">
        <v>4</v>
      </c>
      <c r="B69" s="13" t="s">
        <v>247</v>
      </c>
      <c r="C69" s="14">
        <v>1129733</v>
      </c>
      <c r="D69" s="13" t="s">
        <v>125</v>
      </c>
      <c r="E69" s="13" t="s">
        <v>4</v>
      </c>
      <c r="F69" s="14">
        <v>520036104</v>
      </c>
      <c r="G69" s="13" t="s">
        <v>246</v>
      </c>
      <c r="H69" s="13" t="s">
        <v>235</v>
      </c>
      <c r="I69" s="13" t="s">
        <v>88</v>
      </c>
      <c r="J69" s="13" t="s">
        <v>4</v>
      </c>
      <c r="K69" s="16">
        <v>2.42</v>
      </c>
      <c r="L69" s="13" t="s">
        <v>89</v>
      </c>
      <c r="M69" s="15">
        <v>4.3400000000000001E-2</v>
      </c>
      <c r="N69" s="15">
        <v>-1.1000000000000001E-3</v>
      </c>
      <c r="O69" s="16">
        <v>171733</v>
      </c>
      <c r="P69" s="16">
        <v>113.85</v>
      </c>
      <c r="Q69" s="16">
        <v>0</v>
      </c>
      <c r="R69" s="16">
        <v>195.52</v>
      </c>
      <c r="S69" s="15">
        <v>1E-4</v>
      </c>
      <c r="T69" s="15">
        <v>2.2000000000000001E-3</v>
      </c>
      <c r="U69" s="15">
        <v>2.0000000000000001E-4</v>
      </c>
      <c r="V69" s="13" t="s">
        <v>4</v>
      </c>
    </row>
    <row r="70" spans="1:22">
      <c r="A70" s="13" t="s">
        <v>4</v>
      </c>
      <c r="B70" s="13" t="s">
        <v>248</v>
      </c>
      <c r="C70" s="14">
        <v>1135888</v>
      </c>
      <c r="D70" s="13" t="s">
        <v>125</v>
      </c>
      <c r="E70" s="13" t="s">
        <v>4</v>
      </c>
      <c r="F70" s="14">
        <v>520036104</v>
      </c>
      <c r="G70" s="13" t="s">
        <v>246</v>
      </c>
      <c r="H70" s="13" t="s">
        <v>235</v>
      </c>
      <c r="I70" s="13" t="s">
        <v>88</v>
      </c>
      <c r="J70" s="13" t="s">
        <v>4</v>
      </c>
      <c r="K70" s="16">
        <v>5.36</v>
      </c>
      <c r="L70" s="13" t="s">
        <v>89</v>
      </c>
      <c r="M70" s="15">
        <v>3.9E-2</v>
      </c>
      <c r="N70" s="15">
        <v>5.4999999999999997E-3</v>
      </c>
      <c r="O70" s="16">
        <v>1335205.21</v>
      </c>
      <c r="P70" s="16">
        <v>122.2</v>
      </c>
      <c r="Q70" s="16">
        <v>0</v>
      </c>
      <c r="R70" s="16">
        <v>1631.62</v>
      </c>
      <c r="S70" s="15">
        <v>8.0000000000000004E-4</v>
      </c>
      <c r="T70" s="15">
        <v>1.8200000000000001E-2</v>
      </c>
      <c r="U70" s="15">
        <v>1.8E-3</v>
      </c>
      <c r="V70" s="13" t="s">
        <v>4</v>
      </c>
    </row>
    <row r="71" spans="1:22">
      <c r="A71" s="13" t="s">
        <v>4</v>
      </c>
      <c r="B71" s="13" t="s">
        <v>249</v>
      </c>
      <c r="C71" s="14">
        <v>6120240</v>
      </c>
      <c r="D71" s="13" t="s">
        <v>125</v>
      </c>
      <c r="E71" s="13" t="s">
        <v>4</v>
      </c>
      <c r="F71" s="14">
        <v>520020116</v>
      </c>
      <c r="G71" s="13" t="s">
        <v>188</v>
      </c>
      <c r="H71" s="13" t="s">
        <v>250</v>
      </c>
      <c r="I71" s="13" t="s">
        <v>88</v>
      </c>
      <c r="J71" s="13" t="s">
        <v>4</v>
      </c>
      <c r="K71" s="16">
        <v>3.39</v>
      </c>
      <c r="L71" s="13" t="s">
        <v>89</v>
      </c>
      <c r="M71" s="15">
        <v>2.2499999999999999E-2</v>
      </c>
      <c r="N71" s="15">
        <v>7.0000000000000001E-3</v>
      </c>
      <c r="O71" s="16">
        <v>499804.32</v>
      </c>
      <c r="P71" s="16">
        <v>107.45</v>
      </c>
      <c r="Q71" s="16">
        <v>0</v>
      </c>
      <c r="R71" s="16">
        <v>537.04</v>
      </c>
      <c r="S71" s="15">
        <v>8.9999999999999998E-4</v>
      </c>
      <c r="T71" s="15">
        <v>6.0000000000000001E-3</v>
      </c>
      <c r="U71" s="15">
        <v>5.9999999999999995E-4</v>
      </c>
      <c r="V71" s="13" t="s">
        <v>4</v>
      </c>
    </row>
    <row r="72" spans="1:22">
      <c r="A72" s="13" t="s">
        <v>4</v>
      </c>
      <c r="B72" s="13" t="s">
        <v>251</v>
      </c>
      <c r="C72" s="14">
        <v>6990154</v>
      </c>
      <c r="D72" s="13" t="s">
        <v>125</v>
      </c>
      <c r="E72" s="13" t="s">
        <v>4</v>
      </c>
      <c r="F72" s="14">
        <v>520025438</v>
      </c>
      <c r="G72" s="13" t="s">
        <v>188</v>
      </c>
      <c r="H72" s="13" t="s">
        <v>250</v>
      </c>
      <c r="I72" s="13" t="s">
        <v>88</v>
      </c>
      <c r="J72" s="13" t="s">
        <v>4</v>
      </c>
      <c r="K72" s="16">
        <v>2.44</v>
      </c>
      <c r="L72" s="13" t="s">
        <v>89</v>
      </c>
      <c r="M72" s="15">
        <v>4.9500000000000002E-2</v>
      </c>
      <c r="N72" s="15">
        <v>-1.9E-3</v>
      </c>
      <c r="O72" s="16">
        <v>679710.88</v>
      </c>
      <c r="P72" s="16">
        <v>138.31</v>
      </c>
      <c r="Q72" s="16">
        <v>0</v>
      </c>
      <c r="R72" s="16">
        <v>940.11</v>
      </c>
      <c r="S72" s="15">
        <v>5.0000000000000001E-4</v>
      </c>
      <c r="T72" s="15">
        <v>1.0500000000000001E-2</v>
      </c>
      <c r="U72" s="15">
        <v>1E-3</v>
      </c>
      <c r="V72" s="13" t="s">
        <v>4</v>
      </c>
    </row>
    <row r="73" spans="1:22">
      <c r="A73" s="13" t="s">
        <v>4</v>
      </c>
      <c r="B73" s="13" t="s">
        <v>252</v>
      </c>
      <c r="C73" s="14">
        <v>6390207</v>
      </c>
      <c r="D73" s="13" t="s">
        <v>125</v>
      </c>
      <c r="E73" s="13" t="s">
        <v>4</v>
      </c>
      <c r="F73" s="14">
        <v>520023896</v>
      </c>
      <c r="G73" s="13" t="s">
        <v>253</v>
      </c>
      <c r="H73" s="13" t="s">
        <v>254</v>
      </c>
      <c r="I73" s="13" t="s">
        <v>88</v>
      </c>
      <c r="J73" s="13" t="s">
        <v>4</v>
      </c>
      <c r="K73" s="16">
        <v>2.41</v>
      </c>
      <c r="L73" s="13" t="s">
        <v>89</v>
      </c>
      <c r="M73" s="15">
        <v>4.9500000000000002E-2</v>
      </c>
      <c r="N73" s="15">
        <v>5.3E-3</v>
      </c>
      <c r="O73" s="16">
        <v>364900.64</v>
      </c>
      <c r="P73" s="16">
        <v>138.91</v>
      </c>
      <c r="Q73" s="16">
        <v>0</v>
      </c>
      <c r="R73" s="16">
        <v>506.88</v>
      </c>
      <c r="S73" s="15">
        <v>2.9999999999999997E-4</v>
      </c>
      <c r="T73" s="15">
        <v>5.7000000000000002E-3</v>
      </c>
      <c r="U73" s="15">
        <v>5.9999999999999995E-4</v>
      </c>
      <c r="V73" s="13" t="s">
        <v>4</v>
      </c>
    </row>
    <row r="74" spans="1:22">
      <c r="A74" s="13" t="s">
        <v>4</v>
      </c>
      <c r="B74" s="13" t="s">
        <v>255</v>
      </c>
      <c r="C74" s="14">
        <v>1105543</v>
      </c>
      <c r="D74" s="13" t="s">
        <v>125</v>
      </c>
      <c r="E74" s="13" t="s">
        <v>4</v>
      </c>
      <c r="F74" s="14">
        <v>520044322</v>
      </c>
      <c r="G74" s="13" t="s">
        <v>256</v>
      </c>
      <c r="H74" s="13" t="s">
        <v>257</v>
      </c>
      <c r="I74" s="13" t="s">
        <v>88</v>
      </c>
      <c r="J74" s="13" t="s">
        <v>4</v>
      </c>
      <c r="K74" s="16">
        <v>0.25</v>
      </c>
      <c r="L74" s="13" t="s">
        <v>89</v>
      </c>
      <c r="M74" s="15">
        <v>4.8500000000000001E-2</v>
      </c>
      <c r="N74" s="15">
        <v>7.3200000000000001E-2</v>
      </c>
      <c r="O74" s="16">
        <v>44403.83</v>
      </c>
      <c r="P74" s="16">
        <v>123.82</v>
      </c>
      <c r="Q74" s="16">
        <v>0</v>
      </c>
      <c r="R74" s="16">
        <v>54.98</v>
      </c>
      <c r="S74" s="15">
        <v>5.0000000000000001E-4</v>
      </c>
      <c r="T74" s="15">
        <v>5.9999999999999995E-4</v>
      </c>
      <c r="U74" s="15">
        <v>1E-4</v>
      </c>
      <c r="V74" s="13" t="s">
        <v>4</v>
      </c>
    </row>
    <row r="75" spans="1:22">
      <c r="A75" s="13" t="s">
        <v>4</v>
      </c>
      <c r="B75" s="13" t="s">
        <v>258</v>
      </c>
      <c r="C75" s="14">
        <v>1115823</v>
      </c>
      <c r="D75" s="13" t="s">
        <v>125</v>
      </c>
      <c r="E75" s="13" t="s">
        <v>4</v>
      </c>
      <c r="F75" s="14">
        <v>520044322</v>
      </c>
      <c r="G75" s="13" t="s">
        <v>256</v>
      </c>
      <c r="H75" s="13" t="s">
        <v>152</v>
      </c>
      <c r="I75" s="13" t="s">
        <v>127</v>
      </c>
      <c r="J75" s="13" t="s">
        <v>4</v>
      </c>
      <c r="K75" s="16">
        <v>0.81</v>
      </c>
      <c r="L75" s="13" t="s">
        <v>89</v>
      </c>
      <c r="M75" s="15">
        <v>6.3500000000000001E-2</v>
      </c>
      <c r="N75" s="15">
        <v>8.3299999999999999E-2</v>
      </c>
      <c r="O75" s="16">
        <v>136667.82</v>
      </c>
      <c r="P75" s="16">
        <v>109.93</v>
      </c>
      <c r="Q75" s="16">
        <v>0</v>
      </c>
      <c r="R75" s="16">
        <v>150.24</v>
      </c>
      <c r="S75" s="15">
        <v>4.0000000000000002E-4</v>
      </c>
      <c r="T75" s="15">
        <v>1.6999999999999999E-3</v>
      </c>
      <c r="U75" s="15">
        <v>2.0000000000000001E-4</v>
      </c>
      <c r="V75" s="13" t="s">
        <v>4</v>
      </c>
    </row>
    <row r="76" spans="1:22">
      <c r="A76" s="3" t="s">
        <v>4</v>
      </c>
      <c r="B76" s="3" t="s">
        <v>134</v>
      </c>
      <c r="C76" s="3" t="s">
        <v>4</v>
      </c>
      <c r="D76" s="3" t="s">
        <v>4</v>
      </c>
      <c r="E76" s="3" t="s">
        <v>4</v>
      </c>
      <c r="F76" s="3" t="s">
        <v>4</v>
      </c>
      <c r="G76" s="3" t="s">
        <v>4</v>
      </c>
      <c r="H76" s="3" t="s">
        <v>4</v>
      </c>
      <c r="I76" s="3" t="s">
        <v>4</v>
      </c>
      <c r="J76" s="3" t="s">
        <v>4</v>
      </c>
      <c r="K76" s="12">
        <v>3.15</v>
      </c>
      <c r="L76" s="3" t="s">
        <v>4</v>
      </c>
      <c r="M76" s="11">
        <v>3.5999999999999997E-2</v>
      </c>
      <c r="N76" s="11">
        <v>1.8800000000000001E-2</v>
      </c>
      <c r="O76" s="12">
        <v>34372045.369999997</v>
      </c>
      <c r="P76" s="3" t="s">
        <v>4</v>
      </c>
      <c r="Q76" s="12">
        <v>146.59</v>
      </c>
      <c r="R76" s="12">
        <v>36364.9</v>
      </c>
      <c r="S76" s="3" t="s">
        <v>4</v>
      </c>
      <c r="T76" s="11">
        <v>0.40670000000000001</v>
      </c>
      <c r="U76" s="11">
        <v>4.0399999999999998E-2</v>
      </c>
      <c r="V76" s="3" t="s">
        <v>4</v>
      </c>
    </row>
    <row r="77" spans="1:22">
      <c r="A77" s="13" t="s">
        <v>4</v>
      </c>
      <c r="B77" s="13" t="s">
        <v>259</v>
      </c>
      <c r="C77" s="14">
        <v>7480155</v>
      </c>
      <c r="D77" s="13" t="s">
        <v>125</v>
      </c>
      <c r="E77" s="13" t="s">
        <v>4</v>
      </c>
      <c r="F77" s="14">
        <v>520029935</v>
      </c>
      <c r="G77" s="13" t="s">
        <v>171</v>
      </c>
      <c r="H77" s="13" t="s">
        <v>175</v>
      </c>
      <c r="I77" s="13" t="s">
        <v>88</v>
      </c>
      <c r="J77" s="13" t="s">
        <v>4</v>
      </c>
      <c r="K77" s="16">
        <v>1.9</v>
      </c>
      <c r="L77" s="13" t="s">
        <v>89</v>
      </c>
      <c r="M77" s="15">
        <v>1.8700000000000001E-2</v>
      </c>
      <c r="N77" s="15">
        <v>4.7000000000000002E-3</v>
      </c>
      <c r="O77" s="16">
        <v>0.55000000000000004</v>
      </c>
      <c r="P77" s="16">
        <v>103.74</v>
      </c>
      <c r="Q77" s="16">
        <v>0</v>
      </c>
      <c r="R77" s="16">
        <v>0</v>
      </c>
      <c r="S77" s="15">
        <v>0</v>
      </c>
      <c r="T77" s="15">
        <v>0</v>
      </c>
      <c r="U77" s="15">
        <v>0</v>
      </c>
      <c r="V77" s="13" t="s">
        <v>4</v>
      </c>
    </row>
    <row r="78" spans="1:22">
      <c r="A78" s="13" t="s">
        <v>4</v>
      </c>
      <c r="B78" s="13" t="s">
        <v>260</v>
      </c>
      <c r="C78" s="14">
        <v>2310175</v>
      </c>
      <c r="D78" s="13" t="s">
        <v>125</v>
      </c>
      <c r="E78" s="13" t="s">
        <v>4</v>
      </c>
      <c r="F78" s="14">
        <v>520032046</v>
      </c>
      <c r="G78" s="13" t="s">
        <v>171</v>
      </c>
      <c r="H78" s="13" t="s">
        <v>175</v>
      </c>
      <c r="I78" s="13" t="s">
        <v>88</v>
      </c>
      <c r="J78" s="13" t="s">
        <v>4</v>
      </c>
      <c r="K78" s="16">
        <v>0.93</v>
      </c>
      <c r="L78" s="13" t="s">
        <v>89</v>
      </c>
      <c r="M78" s="15">
        <v>2.47E-2</v>
      </c>
      <c r="N78" s="15">
        <v>1.4E-3</v>
      </c>
      <c r="O78" s="16">
        <v>30</v>
      </c>
      <c r="P78" s="16">
        <v>102.34</v>
      </c>
      <c r="Q78" s="16">
        <v>0</v>
      </c>
      <c r="R78" s="16">
        <v>0.03</v>
      </c>
      <c r="S78" s="15">
        <v>0</v>
      </c>
      <c r="T78" s="15">
        <v>0</v>
      </c>
      <c r="U78" s="15">
        <v>0</v>
      </c>
      <c r="V78" s="13" t="s">
        <v>4</v>
      </c>
    </row>
    <row r="79" spans="1:22">
      <c r="A79" s="13" t="s">
        <v>4</v>
      </c>
      <c r="B79" s="13" t="s">
        <v>261</v>
      </c>
      <c r="C79" s="14">
        <v>2310167</v>
      </c>
      <c r="D79" s="13" t="s">
        <v>125</v>
      </c>
      <c r="E79" s="13" t="s">
        <v>4</v>
      </c>
      <c r="F79" s="14">
        <v>520032046</v>
      </c>
      <c r="G79" s="13" t="s">
        <v>171</v>
      </c>
      <c r="H79" s="13" t="s">
        <v>175</v>
      </c>
      <c r="I79" s="13" t="s">
        <v>88</v>
      </c>
      <c r="J79" s="13" t="s">
        <v>4</v>
      </c>
      <c r="K79" s="16">
        <v>3.78</v>
      </c>
      <c r="L79" s="13" t="s">
        <v>89</v>
      </c>
      <c r="M79" s="15">
        <v>2.98E-2</v>
      </c>
      <c r="N79" s="15">
        <v>7.3000000000000001E-3</v>
      </c>
      <c r="O79" s="16">
        <v>230777</v>
      </c>
      <c r="P79" s="16">
        <v>108.89</v>
      </c>
      <c r="Q79" s="16">
        <v>0</v>
      </c>
      <c r="R79" s="16">
        <v>251.29</v>
      </c>
      <c r="S79" s="15">
        <v>1E-4</v>
      </c>
      <c r="T79" s="15">
        <v>2.8E-3</v>
      </c>
      <c r="U79" s="15">
        <v>2.9999999999999997E-4</v>
      </c>
      <c r="V79" s="13" t="s">
        <v>4</v>
      </c>
    </row>
    <row r="80" spans="1:22">
      <c r="A80" s="13" t="s">
        <v>4</v>
      </c>
      <c r="B80" s="13" t="s">
        <v>262</v>
      </c>
      <c r="C80" s="14">
        <v>1143585</v>
      </c>
      <c r="D80" s="13" t="s">
        <v>125</v>
      </c>
      <c r="E80" s="13" t="s">
        <v>4</v>
      </c>
      <c r="F80" s="14">
        <v>520017393</v>
      </c>
      <c r="G80" s="13" t="s">
        <v>188</v>
      </c>
      <c r="H80" s="13" t="s">
        <v>175</v>
      </c>
      <c r="I80" s="13" t="s">
        <v>88</v>
      </c>
      <c r="J80" s="13" t="s">
        <v>4</v>
      </c>
      <c r="K80" s="16">
        <v>3.42</v>
      </c>
      <c r="L80" s="13" t="s">
        <v>89</v>
      </c>
      <c r="M80" s="15">
        <v>1.44E-2</v>
      </c>
      <c r="N80" s="15">
        <v>7.4000000000000003E-3</v>
      </c>
      <c r="O80" s="16">
        <v>125137.77</v>
      </c>
      <c r="P80" s="16">
        <v>102.77</v>
      </c>
      <c r="Q80" s="16">
        <v>0</v>
      </c>
      <c r="R80" s="16">
        <v>128.6</v>
      </c>
      <c r="S80" s="15">
        <v>2.0000000000000001E-4</v>
      </c>
      <c r="T80" s="15">
        <v>1.4E-3</v>
      </c>
      <c r="U80" s="15">
        <v>1E-4</v>
      </c>
      <c r="V80" s="13" t="s">
        <v>4</v>
      </c>
    </row>
    <row r="81" spans="1:22">
      <c r="A81" s="13" t="s">
        <v>4</v>
      </c>
      <c r="B81" s="13" t="s">
        <v>263</v>
      </c>
      <c r="C81" s="14">
        <v>6000202</v>
      </c>
      <c r="D81" s="13" t="s">
        <v>125</v>
      </c>
      <c r="E81" s="13" t="s">
        <v>4</v>
      </c>
      <c r="F81" s="14">
        <v>520000472</v>
      </c>
      <c r="G81" s="13" t="s">
        <v>185</v>
      </c>
      <c r="H81" s="13" t="s">
        <v>87</v>
      </c>
      <c r="I81" s="13" t="s">
        <v>88</v>
      </c>
      <c r="J81" s="13" t="s">
        <v>4</v>
      </c>
      <c r="K81" s="16">
        <v>1.32</v>
      </c>
      <c r="L81" s="13" t="s">
        <v>89</v>
      </c>
      <c r="M81" s="15">
        <v>4.8000000000000001E-2</v>
      </c>
      <c r="N81" s="15">
        <v>2.3999999999999998E-3</v>
      </c>
      <c r="O81" s="16">
        <v>937489.32</v>
      </c>
      <c r="P81" s="16">
        <v>107.15</v>
      </c>
      <c r="Q81" s="16">
        <v>0</v>
      </c>
      <c r="R81" s="16">
        <v>1004.52</v>
      </c>
      <c r="S81" s="15">
        <v>5.0000000000000001E-4</v>
      </c>
      <c r="T81" s="15">
        <v>1.12E-2</v>
      </c>
      <c r="U81" s="15">
        <v>1.1000000000000001E-3</v>
      </c>
      <c r="V81" s="13" t="s">
        <v>4</v>
      </c>
    </row>
    <row r="82" spans="1:22">
      <c r="A82" s="13" t="s">
        <v>4</v>
      </c>
      <c r="B82" s="13" t="s">
        <v>264</v>
      </c>
      <c r="C82" s="14">
        <v>4160156</v>
      </c>
      <c r="D82" s="13" t="s">
        <v>125</v>
      </c>
      <c r="E82" s="13" t="s">
        <v>4</v>
      </c>
      <c r="F82" s="14">
        <v>520038910</v>
      </c>
      <c r="G82" s="13" t="s">
        <v>188</v>
      </c>
      <c r="H82" s="13" t="s">
        <v>193</v>
      </c>
      <c r="I82" s="13" t="s">
        <v>88</v>
      </c>
      <c r="J82" s="13" t="s">
        <v>4</v>
      </c>
      <c r="K82" s="16">
        <v>2.62</v>
      </c>
      <c r="L82" s="13" t="s">
        <v>89</v>
      </c>
      <c r="M82" s="15">
        <v>2.5499999999999998E-2</v>
      </c>
      <c r="N82" s="15">
        <v>7.4000000000000003E-3</v>
      </c>
      <c r="O82" s="16">
        <v>66000</v>
      </c>
      <c r="P82" s="16">
        <v>104.84</v>
      </c>
      <c r="Q82" s="16">
        <v>0</v>
      </c>
      <c r="R82" s="16">
        <v>69.19</v>
      </c>
      <c r="S82" s="15">
        <v>2.0000000000000001E-4</v>
      </c>
      <c r="T82" s="15">
        <v>8.0000000000000004E-4</v>
      </c>
      <c r="U82" s="15">
        <v>1E-4</v>
      </c>
      <c r="V82" s="13" t="s">
        <v>4</v>
      </c>
    </row>
    <row r="83" spans="1:22">
      <c r="A83" s="13" t="s">
        <v>4</v>
      </c>
      <c r="B83" s="13" t="s">
        <v>265</v>
      </c>
      <c r="C83" s="14">
        <v>1157536</v>
      </c>
      <c r="D83" s="13" t="s">
        <v>125</v>
      </c>
      <c r="E83" s="13" t="s">
        <v>4</v>
      </c>
      <c r="F83" s="14">
        <v>1773</v>
      </c>
      <c r="G83" s="13" t="s">
        <v>232</v>
      </c>
      <c r="H83" s="13" t="s">
        <v>266</v>
      </c>
      <c r="I83" s="13" t="s">
        <v>173</v>
      </c>
      <c r="J83" s="13" t="s">
        <v>4</v>
      </c>
      <c r="K83" s="16">
        <v>1.65</v>
      </c>
      <c r="L83" s="13" t="s">
        <v>89</v>
      </c>
      <c r="M83" s="15">
        <v>1.49E-2</v>
      </c>
      <c r="N83" s="15">
        <v>2.5999999999999999E-3</v>
      </c>
      <c r="O83" s="16">
        <v>188063.62</v>
      </c>
      <c r="P83" s="16">
        <v>102.16</v>
      </c>
      <c r="Q83" s="16">
        <v>0</v>
      </c>
      <c r="R83" s="16">
        <v>192.13</v>
      </c>
      <c r="S83" s="15">
        <v>2.9999999999999997E-4</v>
      </c>
      <c r="T83" s="15">
        <v>2.0999999999999999E-3</v>
      </c>
      <c r="U83" s="15">
        <v>2.0000000000000001E-4</v>
      </c>
      <c r="V83" s="13" t="s">
        <v>4</v>
      </c>
    </row>
    <row r="84" spans="1:22">
      <c r="A84" s="13" t="s">
        <v>4</v>
      </c>
      <c r="B84" s="13" t="s">
        <v>267</v>
      </c>
      <c r="C84" s="14">
        <v>2810299</v>
      </c>
      <c r="D84" s="13" t="s">
        <v>125</v>
      </c>
      <c r="E84" s="13" t="s">
        <v>4</v>
      </c>
      <c r="F84" s="14">
        <v>520027830</v>
      </c>
      <c r="G84" s="13" t="s">
        <v>209</v>
      </c>
      <c r="H84" s="13" t="s">
        <v>193</v>
      </c>
      <c r="I84" s="13" t="s">
        <v>88</v>
      </c>
      <c r="J84" s="13" t="s">
        <v>4</v>
      </c>
      <c r="K84" s="16">
        <v>1.72</v>
      </c>
      <c r="L84" s="13" t="s">
        <v>89</v>
      </c>
      <c r="M84" s="15">
        <v>2.4500000000000001E-2</v>
      </c>
      <c r="N84" s="15">
        <v>4.7000000000000002E-3</v>
      </c>
      <c r="O84" s="16">
        <v>594954</v>
      </c>
      <c r="P84" s="16">
        <v>104.06</v>
      </c>
      <c r="Q84" s="16">
        <v>0</v>
      </c>
      <c r="R84" s="16">
        <v>619.11</v>
      </c>
      <c r="S84" s="15">
        <v>5.0000000000000001E-4</v>
      </c>
      <c r="T84" s="15">
        <v>6.8999999999999999E-3</v>
      </c>
      <c r="U84" s="15">
        <v>6.9999999999999999E-4</v>
      </c>
      <c r="V84" s="13" t="s">
        <v>4</v>
      </c>
    </row>
    <row r="85" spans="1:22">
      <c r="A85" s="13" t="s">
        <v>4</v>
      </c>
      <c r="B85" s="13" t="s">
        <v>268</v>
      </c>
      <c r="C85" s="14">
        <v>1137033</v>
      </c>
      <c r="D85" s="13" t="s">
        <v>125</v>
      </c>
      <c r="E85" s="13" t="s">
        <v>4</v>
      </c>
      <c r="F85" s="14">
        <v>513230029</v>
      </c>
      <c r="G85" s="13" t="s">
        <v>223</v>
      </c>
      <c r="H85" s="13" t="s">
        <v>266</v>
      </c>
      <c r="I85" s="13" t="s">
        <v>173</v>
      </c>
      <c r="J85" s="13" t="s">
        <v>4</v>
      </c>
      <c r="K85" s="16">
        <v>1.72</v>
      </c>
      <c r="L85" s="13" t="s">
        <v>89</v>
      </c>
      <c r="M85" s="15">
        <v>3.39E-2</v>
      </c>
      <c r="N85" s="15">
        <v>7.4999999999999997E-3</v>
      </c>
      <c r="O85" s="16">
        <v>493724</v>
      </c>
      <c r="P85" s="16">
        <v>105.42</v>
      </c>
      <c r="Q85" s="16">
        <v>0</v>
      </c>
      <c r="R85" s="16">
        <v>520.48</v>
      </c>
      <c r="S85" s="15">
        <v>6.9999999999999999E-4</v>
      </c>
      <c r="T85" s="15">
        <v>5.7999999999999996E-3</v>
      </c>
      <c r="U85" s="15">
        <v>5.9999999999999995E-4</v>
      </c>
      <c r="V85" s="13" t="s">
        <v>4</v>
      </c>
    </row>
    <row r="86" spans="1:22">
      <c r="A86" s="13" t="s">
        <v>4</v>
      </c>
      <c r="B86" s="13" t="s">
        <v>269</v>
      </c>
      <c r="C86" s="14">
        <v>6430169</v>
      </c>
      <c r="D86" s="13" t="s">
        <v>125</v>
      </c>
      <c r="E86" s="13" t="s">
        <v>4</v>
      </c>
      <c r="F86" s="14">
        <v>520020942</v>
      </c>
      <c r="G86" s="13" t="s">
        <v>256</v>
      </c>
      <c r="H86" s="13" t="s">
        <v>193</v>
      </c>
      <c r="I86" s="13" t="s">
        <v>88</v>
      </c>
      <c r="J86" s="13" t="s">
        <v>4</v>
      </c>
      <c r="K86" s="16">
        <v>1.78</v>
      </c>
      <c r="L86" s="13" t="s">
        <v>89</v>
      </c>
      <c r="M86" s="15">
        <v>2.3599999999999999E-2</v>
      </c>
      <c r="N86" s="15">
        <v>7.4000000000000003E-3</v>
      </c>
      <c r="O86" s="16">
        <v>0.55000000000000004</v>
      </c>
      <c r="P86" s="16">
        <v>103.93</v>
      </c>
      <c r="Q86" s="16">
        <v>0</v>
      </c>
      <c r="R86" s="16">
        <v>0</v>
      </c>
      <c r="S86" s="15">
        <v>0</v>
      </c>
      <c r="T86" s="15">
        <v>0</v>
      </c>
      <c r="U86" s="15">
        <v>0</v>
      </c>
      <c r="V86" s="13" t="s">
        <v>4</v>
      </c>
    </row>
    <row r="87" spans="1:22">
      <c r="A87" s="13" t="s">
        <v>4</v>
      </c>
      <c r="B87" s="13" t="s">
        <v>270</v>
      </c>
      <c r="C87" s="14">
        <v>1130939</v>
      </c>
      <c r="D87" s="13" t="s">
        <v>125</v>
      </c>
      <c r="E87" s="13" t="s">
        <v>4</v>
      </c>
      <c r="F87" s="14">
        <v>520043720</v>
      </c>
      <c r="G87" s="13" t="s">
        <v>215</v>
      </c>
      <c r="H87" s="13" t="s">
        <v>266</v>
      </c>
      <c r="I87" s="13" t="s">
        <v>173</v>
      </c>
      <c r="J87" s="13" t="s">
        <v>4</v>
      </c>
      <c r="K87" s="16">
        <v>1.72</v>
      </c>
      <c r="L87" s="13" t="s">
        <v>89</v>
      </c>
      <c r="M87" s="15">
        <v>6.4000000000000001E-2</v>
      </c>
      <c r="N87" s="15">
        <v>8.3999999999999995E-3</v>
      </c>
      <c r="O87" s="16">
        <v>1117000</v>
      </c>
      <c r="P87" s="16">
        <v>112.72</v>
      </c>
      <c r="Q87" s="16">
        <v>0</v>
      </c>
      <c r="R87" s="16">
        <v>1259.08</v>
      </c>
      <c r="S87" s="15">
        <v>3.0999999999999999E-3</v>
      </c>
      <c r="T87" s="15">
        <v>1.41E-2</v>
      </c>
      <c r="U87" s="15">
        <v>1.4E-3</v>
      </c>
      <c r="V87" s="13" t="s">
        <v>4</v>
      </c>
    </row>
    <row r="88" spans="1:22">
      <c r="A88" s="13" t="s">
        <v>4</v>
      </c>
      <c r="B88" s="13" t="s">
        <v>271</v>
      </c>
      <c r="C88" s="14">
        <v>7770258</v>
      </c>
      <c r="D88" s="13" t="s">
        <v>125</v>
      </c>
      <c r="E88" s="13" t="s">
        <v>4</v>
      </c>
      <c r="F88" s="14">
        <v>520022732</v>
      </c>
      <c r="G88" s="13" t="s">
        <v>204</v>
      </c>
      <c r="H88" s="13" t="s">
        <v>193</v>
      </c>
      <c r="I88" s="13" t="s">
        <v>88</v>
      </c>
      <c r="J88" s="13" t="s">
        <v>4</v>
      </c>
      <c r="K88" s="16">
        <v>5.71</v>
      </c>
      <c r="L88" s="13" t="s">
        <v>89</v>
      </c>
      <c r="M88" s="15">
        <v>3.5200000000000002E-2</v>
      </c>
      <c r="N88" s="15">
        <v>1.4E-2</v>
      </c>
      <c r="O88" s="16">
        <v>131436</v>
      </c>
      <c r="P88" s="16">
        <v>114</v>
      </c>
      <c r="Q88" s="16">
        <v>0</v>
      </c>
      <c r="R88" s="16">
        <v>149.84</v>
      </c>
      <c r="S88" s="15">
        <v>1E-4</v>
      </c>
      <c r="T88" s="15">
        <v>1.6999999999999999E-3</v>
      </c>
      <c r="U88" s="15">
        <v>2.0000000000000001E-4</v>
      </c>
      <c r="V88" s="13" t="s">
        <v>4</v>
      </c>
    </row>
    <row r="89" spans="1:22">
      <c r="A89" s="13" t="s">
        <v>4</v>
      </c>
      <c r="B89" s="13" t="s">
        <v>272</v>
      </c>
      <c r="C89" s="14">
        <v>7770209</v>
      </c>
      <c r="D89" s="13" t="s">
        <v>125</v>
      </c>
      <c r="E89" s="13" t="s">
        <v>4</v>
      </c>
      <c r="F89" s="14">
        <v>520022732</v>
      </c>
      <c r="G89" s="13" t="s">
        <v>204</v>
      </c>
      <c r="H89" s="13" t="s">
        <v>193</v>
      </c>
      <c r="I89" s="13" t="s">
        <v>88</v>
      </c>
      <c r="J89" s="13" t="s">
        <v>4</v>
      </c>
      <c r="K89" s="16">
        <v>3.94</v>
      </c>
      <c r="L89" s="13" t="s">
        <v>89</v>
      </c>
      <c r="M89" s="15">
        <v>5.0900000000000001E-2</v>
      </c>
      <c r="N89" s="15">
        <v>1.0200000000000001E-2</v>
      </c>
      <c r="O89" s="16">
        <v>343251.63</v>
      </c>
      <c r="P89" s="16">
        <v>120.49</v>
      </c>
      <c r="Q89" s="16">
        <v>0</v>
      </c>
      <c r="R89" s="16">
        <v>413.58</v>
      </c>
      <c r="S89" s="15">
        <v>4.0000000000000002E-4</v>
      </c>
      <c r="T89" s="15">
        <v>4.5999999999999999E-3</v>
      </c>
      <c r="U89" s="15">
        <v>5.0000000000000001E-4</v>
      </c>
      <c r="V89" s="13" t="s">
        <v>4</v>
      </c>
    </row>
    <row r="90" spans="1:22">
      <c r="A90" s="13" t="s">
        <v>4</v>
      </c>
      <c r="B90" s="13" t="s">
        <v>273</v>
      </c>
      <c r="C90" s="14">
        <v>3900354</v>
      </c>
      <c r="D90" s="13" t="s">
        <v>125</v>
      </c>
      <c r="E90" s="13" t="s">
        <v>4</v>
      </c>
      <c r="F90" s="14">
        <v>520038506</v>
      </c>
      <c r="G90" s="13" t="s">
        <v>188</v>
      </c>
      <c r="H90" s="13" t="s">
        <v>210</v>
      </c>
      <c r="I90" s="13" t="s">
        <v>88</v>
      </c>
      <c r="J90" s="13" t="s">
        <v>4</v>
      </c>
      <c r="K90" s="16">
        <v>3.26</v>
      </c>
      <c r="L90" s="13" t="s">
        <v>89</v>
      </c>
      <c r="M90" s="15">
        <v>3.85E-2</v>
      </c>
      <c r="N90" s="15">
        <v>1.14E-2</v>
      </c>
      <c r="O90" s="16">
        <v>489048.11</v>
      </c>
      <c r="P90" s="16">
        <v>110.29</v>
      </c>
      <c r="Q90" s="16">
        <v>0</v>
      </c>
      <c r="R90" s="16">
        <v>539.37</v>
      </c>
      <c r="S90" s="15">
        <v>5.0000000000000001E-4</v>
      </c>
      <c r="T90" s="15">
        <v>6.0000000000000001E-3</v>
      </c>
      <c r="U90" s="15">
        <v>5.9999999999999995E-4</v>
      </c>
      <c r="V90" s="13" t="s">
        <v>4</v>
      </c>
    </row>
    <row r="91" spans="1:22">
      <c r="A91" s="13" t="s">
        <v>4</v>
      </c>
      <c r="B91" s="13" t="s">
        <v>274</v>
      </c>
      <c r="C91" s="14">
        <v>2300176</v>
      </c>
      <c r="D91" s="13" t="s">
        <v>125</v>
      </c>
      <c r="E91" s="13" t="s">
        <v>4</v>
      </c>
      <c r="F91" s="14">
        <v>520031931</v>
      </c>
      <c r="G91" s="13" t="s">
        <v>213</v>
      </c>
      <c r="H91" s="13" t="s">
        <v>210</v>
      </c>
      <c r="I91" s="13" t="s">
        <v>88</v>
      </c>
      <c r="J91" s="13" t="s">
        <v>4</v>
      </c>
      <c r="K91" s="16">
        <v>3.07</v>
      </c>
      <c r="L91" s="13" t="s">
        <v>89</v>
      </c>
      <c r="M91" s="15">
        <v>3.6499999999999998E-2</v>
      </c>
      <c r="N91" s="15">
        <v>1.0699999999999999E-2</v>
      </c>
      <c r="O91" s="16">
        <v>584289</v>
      </c>
      <c r="P91" s="16">
        <v>108.42</v>
      </c>
      <c r="Q91" s="16">
        <v>0</v>
      </c>
      <c r="R91" s="16">
        <v>633.49</v>
      </c>
      <c r="S91" s="15">
        <v>2.9999999999999997E-4</v>
      </c>
      <c r="T91" s="15">
        <v>7.1000000000000004E-3</v>
      </c>
      <c r="U91" s="15">
        <v>6.9999999999999999E-4</v>
      </c>
      <c r="V91" s="13" t="s">
        <v>4</v>
      </c>
    </row>
    <row r="92" spans="1:22">
      <c r="A92" s="13" t="s">
        <v>4</v>
      </c>
      <c r="B92" s="13" t="s">
        <v>275</v>
      </c>
      <c r="C92" s="14">
        <v>1137975</v>
      </c>
      <c r="D92" s="13" t="s">
        <v>125</v>
      </c>
      <c r="E92" s="13" t="s">
        <v>4</v>
      </c>
      <c r="F92" s="14">
        <v>1744984</v>
      </c>
      <c r="G92" s="13" t="s">
        <v>215</v>
      </c>
      <c r="H92" s="13" t="s">
        <v>210</v>
      </c>
      <c r="I92" s="13" t="s">
        <v>88</v>
      </c>
      <c r="J92" s="13" t="s">
        <v>4</v>
      </c>
      <c r="K92" s="16">
        <v>3.01</v>
      </c>
      <c r="L92" s="13" t="s">
        <v>89</v>
      </c>
      <c r="M92" s="15">
        <v>4.3499999999999997E-2</v>
      </c>
      <c r="N92" s="15">
        <v>6.9099999999999995E-2</v>
      </c>
      <c r="O92" s="16">
        <v>1504284.09</v>
      </c>
      <c r="P92" s="16">
        <v>93.5</v>
      </c>
      <c r="Q92" s="16">
        <v>0</v>
      </c>
      <c r="R92" s="16">
        <v>1406.51</v>
      </c>
      <c r="S92" s="15">
        <v>1.1000000000000001E-3</v>
      </c>
      <c r="T92" s="15">
        <v>1.5699999999999999E-2</v>
      </c>
      <c r="U92" s="15">
        <v>1.6000000000000001E-3</v>
      </c>
      <c r="V92" s="13" t="s">
        <v>4</v>
      </c>
    </row>
    <row r="93" spans="1:22">
      <c r="A93" s="13" t="s">
        <v>4</v>
      </c>
      <c r="B93" s="13" t="s">
        <v>276</v>
      </c>
      <c r="C93" s="14">
        <v>1133529</v>
      </c>
      <c r="D93" s="13" t="s">
        <v>125</v>
      </c>
      <c r="E93" s="13" t="s">
        <v>4</v>
      </c>
      <c r="F93" s="14">
        <v>514290345</v>
      </c>
      <c r="G93" s="13" t="s">
        <v>223</v>
      </c>
      <c r="H93" s="13" t="s">
        <v>210</v>
      </c>
      <c r="I93" s="13" t="s">
        <v>88</v>
      </c>
      <c r="J93" s="13" t="s">
        <v>4</v>
      </c>
      <c r="K93" s="16">
        <v>2.4500000000000002</v>
      </c>
      <c r="L93" s="13" t="s">
        <v>89</v>
      </c>
      <c r="M93" s="15">
        <v>3.85E-2</v>
      </c>
      <c r="N93" s="15">
        <v>1.01E-2</v>
      </c>
      <c r="O93" s="16">
        <v>372500</v>
      </c>
      <c r="P93" s="16">
        <v>108.84</v>
      </c>
      <c r="Q93" s="16">
        <v>0</v>
      </c>
      <c r="R93" s="16">
        <v>405.43</v>
      </c>
      <c r="S93" s="15">
        <v>8.9999999999999998E-4</v>
      </c>
      <c r="T93" s="15">
        <v>4.4999999999999997E-3</v>
      </c>
      <c r="U93" s="15">
        <v>4.0000000000000002E-4</v>
      </c>
      <c r="V93" s="13" t="s">
        <v>4</v>
      </c>
    </row>
    <row r="94" spans="1:22">
      <c r="A94" s="13" t="s">
        <v>4</v>
      </c>
      <c r="B94" s="13" t="s">
        <v>277</v>
      </c>
      <c r="C94" s="14">
        <v>1139815</v>
      </c>
      <c r="D94" s="13" t="s">
        <v>125</v>
      </c>
      <c r="E94" s="13" t="s">
        <v>4</v>
      </c>
      <c r="F94" s="14">
        <v>514290345</v>
      </c>
      <c r="G94" s="13" t="s">
        <v>223</v>
      </c>
      <c r="H94" s="13" t="s">
        <v>210</v>
      </c>
      <c r="I94" s="13" t="s">
        <v>88</v>
      </c>
      <c r="J94" s="13" t="s">
        <v>4</v>
      </c>
      <c r="K94" s="16">
        <v>3.8</v>
      </c>
      <c r="L94" s="13" t="s">
        <v>89</v>
      </c>
      <c r="M94" s="15">
        <v>3.61E-2</v>
      </c>
      <c r="N94" s="15">
        <v>1.11E-2</v>
      </c>
      <c r="O94" s="16">
        <v>491995</v>
      </c>
      <c r="P94" s="16">
        <v>111.45</v>
      </c>
      <c r="Q94" s="16">
        <v>0</v>
      </c>
      <c r="R94" s="16">
        <v>548.33000000000004</v>
      </c>
      <c r="S94" s="15">
        <v>5.9999999999999995E-4</v>
      </c>
      <c r="T94" s="15">
        <v>6.1000000000000004E-3</v>
      </c>
      <c r="U94" s="15">
        <v>5.9999999999999995E-4</v>
      </c>
      <c r="V94" s="13" t="s">
        <v>4</v>
      </c>
    </row>
    <row r="95" spans="1:22">
      <c r="A95" s="13" t="s">
        <v>4</v>
      </c>
      <c r="B95" s="13" t="s">
        <v>278</v>
      </c>
      <c r="C95" s="14">
        <v>1138494</v>
      </c>
      <c r="D95" s="13" t="s">
        <v>125</v>
      </c>
      <c r="E95" s="13" t="s">
        <v>4</v>
      </c>
      <c r="F95" s="14">
        <v>520041997</v>
      </c>
      <c r="G95" s="13" t="s">
        <v>279</v>
      </c>
      <c r="H95" s="13" t="s">
        <v>210</v>
      </c>
      <c r="I95" s="13" t="s">
        <v>88</v>
      </c>
      <c r="J95" s="13" t="s">
        <v>4</v>
      </c>
      <c r="K95" s="16">
        <v>0.99</v>
      </c>
      <c r="L95" s="13" t="s">
        <v>89</v>
      </c>
      <c r="M95" s="15">
        <v>2.7900000000000001E-2</v>
      </c>
      <c r="N95" s="15">
        <v>6.7000000000000002E-3</v>
      </c>
      <c r="O95" s="16">
        <v>108176.32000000001</v>
      </c>
      <c r="P95" s="16">
        <v>102.81</v>
      </c>
      <c r="Q95" s="16">
        <v>0</v>
      </c>
      <c r="R95" s="16">
        <v>111.22</v>
      </c>
      <c r="S95" s="15">
        <v>4.0000000000000002E-4</v>
      </c>
      <c r="T95" s="15">
        <v>1.1999999999999999E-3</v>
      </c>
      <c r="U95" s="15">
        <v>1E-4</v>
      </c>
      <c r="V95" s="13" t="s">
        <v>4</v>
      </c>
    </row>
    <row r="96" spans="1:22">
      <c r="A96" s="13" t="s">
        <v>4</v>
      </c>
      <c r="B96" s="13" t="s">
        <v>280</v>
      </c>
      <c r="C96" s="14">
        <v>6130199</v>
      </c>
      <c r="D96" s="13" t="s">
        <v>125</v>
      </c>
      <c r="E96" s="13" t="s">
        <v>4</v>
      </c>
      <c r="F96" s="14">
        <v>520017807</v>
      </c>
      <c r="G96" s="13" t="s">
        <v>188</v>
      </c>
      <c r="H96" s="13" t="s">
        <v>210</v>
      </c>
      <c r="I96" s="13" t="s">
        <v>88</v>
      </c>
      <c r="J96" s="13" t="s">
        <v>4</v>
      </c>
      <c r="K96" s="16">
        <v>2.97</v>
      </c>
      <c r="L96" s="13" t="s">
        <v>89</v>
      </c>
      <c r="M96" s="15">
        <v>5.0500000000000003E-2</v>
      </c>
      <c r="N96" s="15">
        <v>1.0699999999999999E-2</v>
      </c>
      <c r="O96" s="16">
        <v>467824.29</v>
      </c>
      <c r="P96" s="16">
        <v>114</v>
      </c>
      <c r="Q96" s="16">
        <v>0</v>
      </c>
      <c r="R96" s="16">
        <v>533.32000000000005</v>
      </c>
      <c r="S96" s="15">
        <v>8.0000000000000004E-4</v>
      </c>
      <c r="T96" s="15">
        <v>6.0000000000000001E-3</v>
      </c>
      <c r="U96" s="15">
        <v>5.9999999999999995E-4</v>
      </c>
      <c r="V96" s="13" t="s">
        <v>4</v>
      </c>
    </row>
    <row r="97" spans="1:22">
      <c r="A97" s="13" t="s">
        <v>4</v>
      </c>
      <c r="B97" s="13" t="s">
        <v>281</v>
      </c>
      <c r="C97" s="14">
        <v>1160647</v>
      </c>
      <c r="D97" s="13" t="s">
        <v>125</v>
      </c>
      <c r="E97" s="13" t="s">
        <v>4</v>
      </c>
      <c r="F97" s="14">
        <v>513754069</v>
      </c>
      <c r="G97" s="13" t="s">
        <v>223</v>
      </c>
      <c r="H97" s="13" t="s">
        <v>210</v>
      </c>
      <c r="I97" s="13" t="s">
        <v>88</v>
      </c>
      <c r="J97" s="13" t="s">
        <v>4</v>
      </c>
      <c r="K97" s="16">
        <v>7.84</v>
      </c>
      <c r="L97" s="13" t="s">
        <v>89</v>
      </c>
      <c r="M97" s="15">
        <v>2.64E-2</v>
      </c>
      <c r="N97" s="15">
        <v>2.1600000000000001E-2</v>
      </c>
      <c r="O97" s="16">
        <v>1947350.86</v>
      </c>
      <c r="P97" s="16">
        <v>104.53</v>
      </c>
      <c r="Q97" s="16">
        <v>0</v>
      </c>
      <c r="R97" s="16">
        <v>2035.57</v>
      </c>
      <c r="S97" s="15">
        <v>1.1999999999999999E-3</v>
      </c>
      <c r="T97" s="15">
        <v>2.2800000000000001E-2</v>
      </c>
      <c r="U97" s="15">
        <v>2.3E-3</v>
      </c>
      <c r="V97" s="13" t="s">
        <v>4</v>
      </c>
    </row>
    <row r="98" spans="1:22">
      <c r="A98" s="13" t="s">
        <v>4</v>
      </c>
      <c r="B98" s="13" t="s">
        <v>282</v>
      </c>
      <c r="C98" s="14">
        <v>1132968</v>
      </c>
      <c r="D98" s="13" t="s">
        <v>125</v>
      </c>
      <c r="E98" s="13" t="s">
        <v>4</v>
      </c>
      <c r="F98" s="14">
        <v>513754069</v>
      </c>
      <c r="G98" s="13" t="s">
        <v>223</v>
      </c>
      <c r="H98" s="13" t="s">
        <v>210</v>
      </c>
      <c r="I98" s="13" t="s">
        <v>88</v>
      </c>
      <c r="J98" s="13" t="s">
        <v>4</v>
      </c>
      <c r="K98" s="16">
        <v>1.47</v>
      </c>
      <c r="L98" s="13" t="s">
        <v>89</v>
      </c>
      <c r="M98" s="15">
        <v>4.1399999999999999E-2</v>
      </c>
      <c r="N98" s="15">
        <v>7.7999999999999996E-3</v>
      </c>
      <c r="O98" s="16">
        <v>136232</v>
      </c>
      <c r="P98" s="16">
        <v>105.01</v>
      </c>
      <c r="Q98" s="16">
        <v>0</v>
      </c>
      <c r="R98" s="16">
        <v>143.06</v>
      </c>
      <c r="S98" s="15">
        <v>2.9999999999999997E-4</v>
      </c>
      <c r="T98" s="15">
        <v>1.6000000000000001E-3</v>
      </c>
      <c r="U98" s="15">
        <v>2.0000000000000001E-4</v>
      </c>
      <c r="V98" s="13" t="s">
        <v>4</v>
      </c>
    </row>
    <row r="99" spans="1:22">
      <c r="A99" s="13" t="s">
        <v>4</v>
      </c>
      <c r="B99" s="13" t="s">
        <v>283</v>
      </c>
      <c r="C99" s="14">
        <v>1136068</v>
      </c>
      <c r="D99" s="13" t="s">
        <v>125</v>
      </c>
      <c r="E99" s="13" t="s">
        <v>4</v>
      </c>
      <c r="F99" s="14">
        <v>513754069</v>
      </c>
      <c r="G99" s="13" t="s">
        <v>223</v>
      </c>
      <c r="H99" s="13" t="s">
        <v>210</v>
      </c>
      <c r="I99" s="13" t="s">
        <v>88</v>
      </c>
      <c r="J99" s="13" t="s">
        <v>4</v>
      </c>
      <c r="K99" s="16">
        <v>2.9</v>
      </c>
      <c r="L99" s="13" t="s">
        <v>89</v>
      </c>
      <c r="M99" s="15">
        <v>3.9199999999999999E-2</v>
      </c>
      <c r="N99" s="15">
        <v>1.0800000000000001E-2</v>
      </c>
      <c r="O99" s="16">
        <v>639115</v>
      </c>
      <c r="P99" s="16">
        <v>110.24</v>
      </c>
      <c r="Q99" s="16">
        <v>0</v>
      </c>
      <c r="R99" s="16">
        <v>704.56</v>
      </c>
      <c r="S99" s="15">
        <v>6.9999999999999999E-4</v>
      </c>
      <c r="T99" s="15">
        <v>7.9000000000000008E-3</v>
      </c>
      <c r="U99" s="15">
        <v>8.0000000000000004E-4</v>
      </c>
      <c r="V99" s="13" t="s">
        <v>4</v>
      </c>
    </row>
    <row r="100" spans="1:22">
      <c r="A100" s="13" t="s">
        <v>4</v>
      </c>
      <c r="B100" s="13" t="s">
        <v>284</v>
      </c>
      <c r="C100" s="14">
        <v>1135862</v>
      </c>
      <c r="D100" s="13" t="s">
        <v>125</v>
      </c>
      <c r="E100" s="13" t="s">
        <v>4</v>
      </c>
      <c r="F100" s="14">
        <v>513230029</v>
      </c>
      <c r="G100" s="13" t="s">
        <v>223</v>
      </c>
      <c r="H100" s="13" t="s">
        <v>224</v>
      </c>
      <c r="I100" s="13" t="s">
        <v>173</v>
      </c>
      <c r="J100" s="13" t="s">
        <v>4</v>
      </c>
      <c r="K100" s="16">
        <v>1.71</v>
      </c>
      <c r="L100" s="13" t="s">
        <v>89</v>
      </c>
      <c r="M100" s="15">
        <v>3.5799999999999998E-2</v>
      </c>
      <c r="N100" s="15">
        <v>9.4999999999999998E-3</v>
      </c>
      <c r="O100" s="16">
        <v>2186202</v>
      </c>
      <c r="P100" s="16">
        <v>105.44</v>
      </c>
      <c r="Q100" s="16">
        <v>0</v>
      </c>
      <c r="R100" s="16">
        <v>2305.13</v>
      </c>
      <c r="S100" s="15">
        <v>1.8E-3</v>
      </c>
      <c r="T100" s="15">
        <v>2.58E-2</v>
      </c>
      <c r="U100" s="15">
        <v>2.5999999999999999E-3</v>
      </c>
      <c r="V100" s="13" t="s">
        <v>4</v>
      </c>
    </row>
    <row r="101" spans="1:22">
      <c r="A101" s="13" t="s">
        <v>4</v>
      </c>
      <c r="B101" s="13" t="s">
        <v>285</v>
      </c>
      <c r="C101" s="14">
        <v>1135920</v>
      </c>
      <c r="D101" s="13" t="s">
        <v>125</v>
      </c>
      <c r="E101" s="13" t="s">
        <v>4</v>
      </c>
      <c r="F101" s="14">
        <v>513937714</v>
      </c>
      <c r="G101" s="13" t="s">
        <v>223</v>
      </c>
      <c r="H101" s="13" t="s">
        <v>224</v>
      </c>
      <c r="I101" s="13" t="s">
        <v>173</v>
      </c>
      <c r="J101" s="13" t="s">
        <v>4</v>
      </c>
      <c r="K101" s="16">
        <v>2.86</v>
      </c>
      <c r="L101" s="13" t="s">
        <v>89</v>
      </c>
      <c r="M101" s="15">
        <v>4.1000000000000002E-2</v>
      </c>
      <c r="N101" s="15">
        <v>9.4999999999999998E-3</v>
      </c>
      <c r="O101" s="16">
        <v>440387</v>
      </c>
      <c r="P101" s="16">
        <v>109.31</v>
      </c>
      <c r="Q101" s="16">
        <v>9.0299999999999994</v>
      </c>
      <c r="R101" s="16">
        <v>490.41</v>
      </c>
      <c r="S101" s="15">
        <v>1.5E-3</v>
      </c>
      <c r="T101" s="15">
        <v>5.4999999999999997E-3</v>
      </c>
      <c r="U101" s="15">
        <v>5.0000000000000001E-4</v>
      </c>
      <c r="V101" s="13" t="s">
        <v>4</v>
      </c>
    </row>
    <row r="102" spans="1:22">
      <c r="A102" s="13" t="s">
        <v>4</v>
      </c>
      <c r="B102" s="13" t="s">
        <v>286</v>
      </c>
      <c r="C102" s="14">
        <v>2560209</v>
      </c>
      <c r="D102" s="13" t="s">
        <v>125</v>
      </c>
      <c r="E102" s="13" t="s">
        <v>4</v>
      </c>
      <c r="F102" s="14">
        <v>520036690</v>
      </c>
      <c r="G102" s="13" t="s">
        <v>287</v>
      </c>
      <c r="H102" s="13" t="s">
        <v>210</v>
      </c>
      <c r="I102" s="13" t="s">
        <v>88</v>
      </c>
      <c r="J102" s="13" t="s">
        <v>4</v>
      </c>
      <c r="K102" s="16">
        <v>3.33</v>
      </c>
      <c r="L102" s="13" t="s">
        <v>89</v>
      </c>
      <c r="M102" s="15">
        <v>2.29E-2</v>
      </c>
      <c r="N102" s="15">
        <v>9.1000000000000004E-3</v>
      </c>
      <c r="O102" s="16">
        <v>3211817.76</v>
      </c>
      <c r="P102" s="16">
        <v>104.83</v>
      </c>
      <c r="Q102" s="16">
        <v>0</v>
      </c>
      <c r="R102" s="16">
        <v>3366.95</v>
      </c>
      <c r="S102" s="15">
        <v>7.4999999999999997E-3</v>
      </c>
      <c r="T102" s="15">
        <v>3.7699999999999997E-2</v>
      </c>
      <c r="U102" s="15">
        <v>3.7000000000000002E-3</v>
      </c>
      <c r="V102" s="13" t="s">
        <v>4</v>
      </c>
    </row>
    <row r="103" spans="1:22">
      <c r="A103" s="13" t="s">
        <v>4</v>
      </c>
      <c r="B103" s="13" t="s">
        <v>288</v>
      </c>
      <c r="C103" s="14">
        <v>1132505</v>
      </c>
      <c r="D103" s="13" t="s">
        <v>125</v>
      </c>
      <c r="E103" s="13" t="s">
        <v>4</v>
      </c>
      <c r="F103" s="14">
        <v>510216054</v>
      </c>
      <c r="G103" s="13" t="s">
        <v>185</v>
      </c>
      <c r="H103" s="13" t="s">
        <v>210</v>
      </c>
      <c r="I103" s="13" t="s">
        <v>88</v>
      </c>
      <c r="J103" s="13" t="s">
        <v>4</v>
      </c>
      <c r="K103" s="16">
        <v>2.85</v>
      </c>
      <c r="L103" s="13" t="s">
        <v>89</v>
      </c>
      <c r="M103" s="15">
        <v>1.7500000000000002E-2</v>
      </c>
      <c r="N103" s="15">
        <v>8.3000000000000001E-3</v>
      </c>
      <c r="O103" s="16">
        <v>397497.53</v>
      </c>
      <c r="P103" s="16">
        <v>102.79</v>
      </c>
      <c r="Q103" s="16">
        <v>0</v>
      </c>
      <c r="R103" s="16">
        <v>408.59</v>
      </c>
      <c r="S103" s="15">
        <v>5.9999999999999995E-4</v>
      </c>
      <c r="T103" s="15">
        <v>4.5999999999999999E-3</v>
      </c>
      <c r="U103" s="15">
        <v>4.0000000000000002E-4</v>
      </c>
      <c r="V103" s="13" t="s">
        <v>4</v>
      </c>
    </row>
    <row r="104" spans="1:22">
      <c r="A104" s="13" t="s">
        <v>4</v>
      </c>
      <c r="B104" s="13" t="s">
        <v>289</v>
      </c>
      <c r="C104" s="14">
        <v>1133289</v>
      </c>
      <c r="D104" s="13" t="s">
        <v>125</v>
      </c>
      <c r="E104" s="13" t="s">
        <v>4</v>
      </c>
      <c r="F104" s="14">
        <v>510119068</v>
      </c>
      <c r="G104" s="13" t="s">
        <v>290</v>
      </c>
      <c r="H104" s="13" t="s">
        <v>230</v>
      </c>
      <c r="I104" s="13" t="s">
        <v>88</v>
      </c>
      <c r="J104" s="13" t="s">
        <v>4</v>
      </c>
      <c r="K104" s="16">
        <v>1.95</v>
      </c>
      <c r="L104" s="13" t="s">
        <v>89</v>
      </c>
      <c r="M104" s="15">
        <v>4.7500000000000001E-2</v>
      </c>
      <c r="N104" s="15">
        <v>1.11E-2</v>
      </c>
      <c r="O104" s="16">
        <v>288724.40000000002</v>
      </c>
      <c r="P104" s="16">
        <v>107.16</v>
      </c>
      <c r="Q104" s="16">
        <v>0</v>
      </c>
      <c r="R104" s="16">
        <v>309.39999999999998</v>
      </c>
      <c r="S104" s="15">
        <v>8.9999999999999998E-4</v>
      </c>
      <c r="T104" s="15">
        <v>3.5000000000000001E-3</v>
      </c>
      <c r="U104" s="15">
        <v>2.9999999999999997E-4</v>
      </c>
      <c r="V104" s="13" t="s">
        <v>4</v>
      </c>
    </row>
    <row r="105" spans="1:22">
      <c r="A105" s="13" t="s">
        <v>4</v>
      </c>
      <c r="B105" s="13" t="s">
        <v>291</v>
      </c>
      <c r="C105" s="14">
        <v>7390149</v>
      </c>
      <c r="D105" s="13" t="s">
        <v>125</v>
      </c>
      <c r="E105" s="13" t="s">
        <v>4</v>
      </c>
      <c r="F105" s="14">
        <v>520028911</v>
      </c>
      <c r="G105" s="13" t="s">
        <v>253</v>
      </c>
      <c r="H105" s="13" t="s">
        <v>230</v>
      </c>
      <c r="I105" s="13" t="s">
        <v>88</v>
      </c>
      <c r="J105" s="13" t="s">
        <v>4</v>
      </c>
      <c r="K105" s="16">
        <v>2.89</v>
      </c>
      <c r="L105" s="13" t="s">
        <v>89</v>
      </c>
      <c r="M105" s="15">
        <v>3.7499999999999999E-2</v>
      </c>
      <c r="N105" s="15">
        <v>8.0999999999999996E-3</v>
      </c>
      <c r="O105" s="16">
        <v>2069787.08</v>
      </c>
      <c r="P105" s="16">
        <v>108.67</v>
      </c>
      <c r="Q105" s="16">
        <v>0</v>
      </c>
      <c r="R105" s="16">
        <v>2249.2399999999998</v>
      </c>
      <c r="S105" s="15">
        <v>6.3E-3</v>
      </c>
      <c r="T105" s="15">
        <v>2.52E-2</v>
      </c>
      <c r="U105" s="15">
        <v>2.5000000000000001E-3</v>
      </c>
      <c r="V105" s="13" t="s">
        <v>4</v>
      </c>
    </row>
    <row r="106" spans="1:22">
      <c r="A106" s="13" t="s">
        <v>4</v>
      </c>
      <c r="B106" s="13" t="s">
        <v>292</v>
      </c>
      <c r="C106" s="14">
        <v>6270144</v>
      </c>
      <c r="D106" s="13" t="s">
        <v>125</v>
      </c>
      <c r="E106" s="13" t="s">
        <v>4</v>
      </c>
      <c r="F106" s="14">
        <v>520025602</v>
      </c>
      <c r="G106" s="13" t="s">
        <v>293</v>
      </c>
      <c r="H106" s="13" t="s">
        <v>228</v>
      </c>
      <c r="I106" s="13" t="s">
        <v>173</v>
      </c>
      <c r="J106" s="13" t="s">
        <v>4</v>
      </c>
      <c r="K106" s="16">
        <v>3.42</v>
      </c>
      <c r="L106" s="13" t="s">
        <v>89</v>
      </c>
      <c r="M106" s="15">
        <v>0.05</v>
      </c>
      <c r="N106" s="15">
        <v>1.24E-2</v>
      </c>
      <c r="O106" s="16">
        <v>298887.76</v>
      </c>
      <c r="P106" s="16">
        <v>115</v>
      </c>
      <c r="Q106" s="16">
        <v>0</v>
      </c>
      <c r="R106" s="16">
        <v>343.72</v>
      </c>
      <c r="S106" s="15">
        <v>6.9999999999999999E-4</v>
      </c>
      <c r="T106" s="15">
        <v>3.8E-3</v>
      </c>
      <c r="U106" s="15">
        <v>4.0000000000000002E-4</v>
      </c>
      <c r="V106" s="13" t="s">
        <v>4</v>
      </c>
    </row>
    <row r="107" spans="1:22">
      <c r="A107" s="13" t="s">
        <v>4</v>
      </c>
      <c r="B107" s="13" t="s">
        <v>294</v>
      </c>
      <c r="C107" s="14">
        <v>1133891</v>
      </c>
      <c r="D107" s="13" t="s">
        <v>125</v>
      </c>
      <c r="E107" s="13" t="s">
        <v>4</v>
      </c>
      <c r="F107" s="14">
        <v>1838682</v>
      </c>
      <c r="G107" s="13" t="s">
        <v>215</v>
      </c>
      <c r="H107" s="13" t="s">
        <v>230</v>
      </c>
      <c r="I107" s="13" t="s">
        <v>88</v>
      </c>
      <c r="J107" s="13" t="s">
        <v>4</v>
      </c>
      <c r="K107" s="16">
        <v>1.84</v>
      </c>
      <c r="L107" s="13" t="s">
        <v>89</v>
      </c>
      <c r="M107" s="15">
        <v>6.0499999999999998E-2</v>
      </c>
      <c r="N107" s="15">
        <v>2.5000000000000001E-2</v>
      </c>
      <c r="O107" s="16">
        <v>44984.25</v>
      </c>
      <c r="P107" s="16">
        <v>107.1</v>
      </c>
      <c r="Q107" s="16">
        <v>0</v>
      </c>
      <c r="R107" s="16">
        <v>48.18</v>
      </c>
      <c r="S107" s="15">
        <v>1E-4</v>
      </c>
      <c r="T107" s="15">
        <v>5.0000000000000001E-4</v>
      </c>
      <c r="U107" s="15">
        <v>0</v>
      </c>
      <c r="V107" s="13" t="s">
        <v>4</v>
      </c>
    </row>
    <row r="108" spans="1:22">
      <c r="A108" s="13" t="s">
        <v>4</v>
      </c>
      <c r="B108" s="13" t="s">
        <v>295</v>
      </c>
      <c r="C108" s="14">
        <v>6320105</v>
      </c>
      <c r="D108" s="13" t="s">
        <v>125</v>
      </c>
      <c r="E108" s="13" t="s">
        <v>4</v>
      </c>
      <c r="F108" s="14">
        <v>520018383</v>
      </c>
      <c r="G108" s="13" t="s">
        <v>290</v>
      </c>
      <c r="H108" s="13" t="s">
        <v>230</v>
      </c>
      <c r="I108" s="13" t="s">
        <v>88</v>
      </c>
      <c r="J108" s="13" t="s">
        <v>4</v>
      </c>
      <c r="K108" s="16">
        <v>2.2400000000000002</v>
      </c>
      <c r="L108" s="13" t="s">
        <v>89</v>
      </c>
      <c r="M108" s="15">
        <v>5.8900000000000001E-2</v>
      </c>
      <c r="N108" s="15">
        <v>8.8999999999999999E-3</v>
      </c>
      <c r="O108" s="16">
        <v>263331.33</v>
      </c>
      <c r="P108" s="16">
        <v>111.51</v>
      </c>
      <c r="Q108" s="16">
        <v>0</v>
      </c>
      <c r="R108" s="16">
        <v>293.64</v>
      </c>
      <c r="S108" s="15">
        <v>8.0000000000000004E-4</v>
      </c>
      <c r="T108" s="15">
        <v>3.3E-3</v>
      </c>
      <c r="U108" s="15">
        <v>2.9999999999999997E-4</v>
      </c>
      <c r="V108" s="13" t="s">
        <v>4</v>
      </c>
    </row>
    <row r="109" spans="1:22">
      <c r="A109" s="13" t="s">
        <v>4</v>
      </c>
      <c r="B109" s="13" t="s">
        <v>296</v>
      </c>
      <c r="C109" s="14">
        <v>1118835</v>
      </c>
      <c r="D109" s="13" t="s">
        <v>125</v>
      </c>
      <c r="E109" s="13" t="s">
        <v>4</v>
      </c>
      <c r="F109" s="14">
        <v>520044314</v>
      </c>
      <c r="G109" s="13" t="s">
        <v>213</v>
      </c>
      <c r="H109" s="13" t="s">
        <v>230</v>
      </c>
      <c r="I109" s="13" t="s">
        <v>88</v>
      </c>
      <c r="J109" s="13" t="s">
        <v>4</v>
      </c>
      <c r="K109" s="16">
        <v>0.5</v>
      </c>
      <c r="L109" s="13" t="s">
        <v>89</v>
      </c>
      <c r="M109" s="15">
        <v>1.2200000000000001E-2</v>
      </c>
      <c r="N109" s="15">
        <v>5.0000000000000001E-3</v>
      </c>
      <c r="O109" s="16">
        <v>0.75</v>
      </c>
      <c r="P109" s="16">
        <v>100.36</v>
      </c>
      <c r="Q109" s="16">
        <v>0</v>
      </c>
      <c r="R109" s="16">
        <v>0</v>
      </c>
      <c r="S109" s="15">
        <v>0</v>
      </c>
      <c r="T109" s="15">
        <v>0</v>
      </c>
      <c r="U109" s="15">
        <v>0</v>
      </c>
      <c r="V109" s="13" t="s">
        <v>4</v>
      </c>
    </row>
    <row r="110" spans="1:22">
      <c r="A110" s="13" t="s">
        <v>4</v>
      </c>
      <c r="B110" s="13" t="s">
        <v>297</v>
      </c>
      <c r="C110" s="14">
        <v>1141415</v>
      </c>
      <c r="D110" s="13" t="s">
        <v>125</v>
      </c>
      <c r="E110" s="13" t="s">
        <v>4</v>
      </c>
      <c r="F110" s="14">
        <v>520044314</v>
      </c>
      <c r="G110" s="13" t="s">
        <v>213</v>
      </c>
      <c r="H110" s="13" t="s">
        <v>230</v>
      </c>
      <c r="I110" s="13" t="s">
        <v>88</v>
      </c>
      <c r="J110" s="13" t="s">
        <v>4</v>
      </c>
      <c r="K110" s="16">
        <v>1.95</v>
      </c>
      <c r="L110" s="13" t="s">
        <v>89</v>
      </c>
      <c r="M110" s="15">
        <v>2.1600000000000001E-2</v>
      </c>
      <c r="N110" s="15">
        <v>8.3000000000000001E-3</v>
      </c>
      <c r="O110" s="16">
        <v>341406.71999999997</v>
      </c>
      <c r="P110" s="16">
        <v>102.64</v>
      </c>
      <c r="Q110" s="16">
        <v>0</v>
      </c>
      <c r="R110" s="16">
        <v>350.42</v>
      </c>
      <c r="S110" s="15">
        <v>8.9999999999999998E-4</v>
      </c>
      <c r="T110" s="15">
        <v>3.8999999999999998E-3</v>
      </c>
      <c r="U110" s="15">
        <v>4.0000000000000002E-4</v>
      </c>
      <c r="V110" s="13" t="s">
        <v>4</v>
      </c>
    </row>
    <row r="111" spans="1:22">
      <c r="A111" s="13" t="s">
        <v>4</v>
      </c>
      <c r="B111" s="13" t="s">
        <v>298</v>
      </c>
      <c r="C111" s="14">
        <v>1156397</v>
      </c>
      <c r="D111" s="13" t="s">
        <v>125</v>
      </c>
      <c r="E111" s="13" t="s">
        <v>4</v>
      </c>
      <c r="F111" s="14">
        <v>520044314</v>
      </c>
      <c r="G111" s="13" t="s">
        <v>213</v>
      </c>
      <c r="H111" s="13" t="s">
        <v>230</v>
      </c>
      <c r="I111" s="13" t="s">
        <v>88</v>
      </c>
      <c r="J111" s="13" t="s">
        <v>4</v>
      </c>
      <c r="K111" s="16">
        <v>4.13</v>
      </c>
      <c r="L111" s="13" t="s">
        <v>89</v>
      </c>
      <c r="M111" s="15">
        <v>0.04</v>
      </c>
      <c r="N111" s="15">
        <v>1.55E-2</v>
      </c>
      <c r="O111" s="16">
        <v>490000</v>
      </c>
      <c r="P111" s="16">
        <v>110.3</v>
      </c>
      <c r="Q111" s="16">
        <v>0</v>
      </c>
      <c r="R111" s="16">
        <v>540.47</v>
      </c>
      <c r="S111" s="15">
        <v>5.9999999999999995E-4</v>
      </c>
      <c r="T111" s="15">
        <v>6.0000000000000001E-3</v>
      </c>
      <c r="U111" s="15">
        <v>5.9999999999999995E-4</v>
      </c>
      <c r="V111" s="13" t="s">
        <v>4</v>
      </c>
    </row>
    <row r="112" spans="1:22">
      <c r="A112" s="13" t="s">
        <v>4</v>
      </c>
      <c r="B112" s="13" t="s">
        <v>299</v>
      </c>
      <c r="C112" s="14">
        <v>1136134</v>
      </c>
      <c r="D112" s="13" t="s">
        <v>125</v>
      </c>
      <c r="E112" s="13" t="s">
        <v>4</v>
      </c>
      <c r="F112" s="14">
        <v>514892801</v>
      </c>
      <c r="G112" s="13" t="s">
        <v>300</v>
      </c>
      <c r="H112" s="13" t="s">
        <v>230</v>
      </c>
      <c r="I112" s="13" t="s">
        <v>88</v>
      </c>
      <c r="J112" s="13" t="s">
        <v>4</v>
      </c>
      <c r="K112" s="16">
        <v>2.19</v>
      </c>
      <c r="L112" s="13" t="s">
        <v>89</v>
      </c>
      <c r="M112" s="15">
        <v>3.3500000000000002E-2</v>
      </c>
      <c r="N112" s="15">
        <v>8.0999999999999996E-3</v>
      </c>
      <c r="O112" s="16">
        <v>1158315.42</v>
      </c>
      <c r="P112" s="16">
        <v>106.47</v>
      </c>
      <c r="Q112" s="16">
        <v>0</v>
      </c>
      <c r="R112" s="16">
        <v>1233.26</v>
      </c>
      <c r="S112" s="15">
        <v>3.3999999999999998E-3</v>
      </c>
      <c r="T112" s="15">
        <v>1.38E-2</v>
      </c>
      <c r="U112" s="15">
        <v>1.4E-3</v>
      </c>
      <c r="V112" s="13" t="s">
        <v>4</v>
      </c>
    </row>
    <row r="113" spans="1:22">
      <c r="A113" s="13" t="s">
        <v>4</v>
      </c>
      <c r="B113" s="13" t="s">
        <v>301</v>
      </c>
      <c r="C113" s="14">
        <v>1141951</v>
      </c>
      <c r="D113" s="13" t="s">
        <v>125</v>
      </c>
      <c r="E113" s="13" t="s">
        <v>4</v>
      </c>
      <c r="F113" s="14">
        <v>514892801</v>
      </c>
      <c r="G113" s="13" t="s">
        <v>300</v>
      </c>
      <c r="H113" s="13" t="s">
        <v>230</v>
      </c>
      <c r="I113" s="13" t="s">
        <v>88</v>
      </c>
      <c r="J113" s="13" t="s">
        <v>4</v>
      </c>
      <c r="K113" s="16">
        <v>4.7699999999999996</v>
      </c>
      <c r="L113" s="13" t="s">
        <v>89</v>
      </c>
      <c r="M113" s="15">
        <v>2.6200000000000001E-2</v>
      </c>
      <c r="N113" s="15">
        <v>1.2500000000000001E-2</v>
      </c>
      <c r="O113" s="16">
        <v>1.42</v>
      </c>
      <c r="P113" s="16">
        <v>106.59</v>
      </c>
      <c r="Q113" s="16">
        <v>0</v>
      </c>
      <c r="R113" s="16">
        <v>0</v>
      </c>
      <c r="S113" s="15">
        <v>0</v>
      </c>
      <c r="T113" s="15">
        <v>0</v>
      </c>
      <c r="U113" s="15">
        <v>0</v>
      </c>
      <c r="V113" s="13" t="s">
        <v>4</v>
      </c>
    </row>
    <row r="114" spans="1:22">
      <c r="A114" s="13" t="s">
        <v>4</v>
      </c>
      <c r="B114" s="13" t="s">
        <v>302</v>
      </c>
      <c r="C114" s="14">
        <v>1161751</v>
      </c>
      <c r="D114" s="13" t="s">
        <v>125</v>
      </c>
      <c r="E114" s="13" t="s">
        <v>4</v>
      </c>
      <c r="F114" s="14">
        <v>513901371</v>
      </c>
      <c r="G114" s="13" t="s">
        <v>303</v>
      </c>
      <c r="H114" s="13" t="s">
        <v>235</v>
      </c>
      <c r="I114" s="13" t="s">
        <v>88</v>
      </c>
      <c r="J114" s="13" t="s">
        <v>4</v>
      </c>
      <c r="K114" s="16">
        <v>4.57</v>
      </c>
      <c r="L114" s="13" t="s">
        <v>89</v>
      </c>
      <c r="M114" s="15">
        <v>2.0500000000000001E-2</v>
      </c>
      <c r="N114" s="15">
        <v>1.47E-2</v>
      </c>
      <c r="O114" s="16">
        <v>5017630</v>
      </c>
      <c r="P114" s="16">
        <v>103.53</v>
      </c>
      <c r="Q114" s="16">
        <v>0</v>
      </c>
      <c r="R114" s="16">
        <v>5194.75</v>
      </c>
      <c r="S114" s="15">
        <v>1.17E-2</v>
      </c>
      <c r="T114" s="15">
        <v>5.8099999999999999E-2</v>
      </c>
      <c r="U114" s="15">
        <v>5.7999999999999996E-3</v>
      </c>
      <c r="V114" s="13" t="s">
        <v>4</v>
      </c>
    </row>
    <row r="115" spans="1:22">
      <c r="A115" s="13" t="s">
        <v>4</v>
      </c>
      <c r="B115" s="13" t="s">
        <v>304</v>
      </c>
      <c r="C115" s="14">
        <v>1135698</v>
      </c>
      <c r="D115" s="13" t="s">
        <v>125</v>
      </c>
      <c r="E115" s="13" t="s">
        <v>4</v>
      </c>
      <c r="F115" s="14">
        <v>520034760</v>
      </c>
      <c r="G115" s="13" t="s">
        <v>246</v>
      </c>
      <c r="H115" s="13" t="s">
        <v>237</v>
      </c>
      <c r="I115" s="13" t="s">
        <v>173</v>
      </c>
      <c r="J115" s="13" t="s">
        <v>4</v>
      </c>
      <c r="K115" s="16">
        <v>0.74</v>
      </c>
      <c r="L115" s="13" t="s">
        <v>89</v>
      </c>
      <c r="M115" s="15">
        <v>3.9E-2</v>
      </c>
      <c r="N115" s="15">
        <v>9.4999999999999998E-3</v>
      </c>
      <c r="O115" s="16">
        <v>99000.4</v>
      </c>
      <c r="P115" s="16">
        <v>103.18</v>
      </c>
      <c r="Q115" s="16">
        <v>0</v>
      </c>
      <c r="R115" s="16">
        <v>102.15</v>
      </c>
      <c r="S115" s="15">
        <v>8.0000000000000004E-4</v>
      </c>
      <c r="T115" s="15">
        <v>1.1000000000000001E-3</v>
      </c>
      <c r="U115" s="15">
        <v>1E-4</v>
      </c>
      <c r="V115" s="13" t="s">
        <v>4</v>
      </c>
    </row>
    <row r="116" spans="1:22">
      <c r="A116" s="13" t="s">
        <v>4</v>
      </c>
      <c r="B116" s="13" t="s">
        <v>305</v>
      </c>
      <c r="C116" s="14">
        <v>1132331</v>
      </c>
      <c r="D116" s="13" t="s">
        <v>125</v>
      </c>
      <c r="E116" s="13" t="s">
        <v>4</v>
      </c>
      <c r="F116" s="14">
        <v>510381601</v>
      </c>
      <c r="G116" s="13" t="s">
        <v>246</v>
      </c>
      <c r="H116" s="13" t="s">
        <v>235</v>
      </c>
      <c r="I116" s="13" t="s">
        <v>88</v>
      </c>
      <c r="J116" s="13" t="s">
        <v>4</v>
      </c>
      <c r="K116" s="16">
        <v>2.27</v>
      </c>
      <c r="L116" s="13" t="s">
        <v>89</v>
      </c>
      <c r="M116" s="15">
        <v>4.2000000000000003E-2</v>
      </c>
      <c r="N116" s="15">
        <v>1.2699999999999999E-2</v>
      </c>
      <c r="O116" s="16">
        <v>489800.07</v>
      </c>
      <c r="P116" s="16">
        <v>107.36</v>
      </c>
      <c r="Q116" s="16">
        <v>0</v>
      </c>
      <c r="R116" s="16">
        <v>525.85</v>
      </c>
      <c r="S116" s="15">
        <v>1E-3</v>
      </c>
      <c r="T116" s="15">
        <v>5.8999999999999999E-3</v>
      </c>
      <c r="U116" s="15">
        <v>5.9999999999999995E-4</v>
      </c>
      <c r="V116" s="13" t="s">
        <v>4</v>
      </c>
    </row>
    <row r="117" spans="1:22">
      <c r="A117" s="13" t="s">
        <v>4</v>
      </c>
      <c r="B117" s="13" t="s">
        <v>306</v>
      </c>
      <c r="C117" s="14">
        <v>1140102</v>
      </c>
      <c r="D117" s="13" t="s">
        <v>125</v>
      </c>
      <c r="E117" s="13" t="s">
        <v>4</v>
      </c>
      <c r="F117" s="14">
        <v>510381601</v>
      </c>
      <c r="G117" s="13" t="s">
        <v>246</v>
      </c>
      <c r="H117" s="13" t="s">
        <v>235</v>
      </c>
      <c r="I117" s="13" t="s">
        <v>88</v>
      </c>
      <c r="J117" s="13" t="s">
        <v>4</v>
      </c>
      <c r="K117" s="16">
        <v>3.51</v>
      </c>
      <c r="L117" s="13" t="s">
        <v>89</v>
      </c>
      <c r="M117" s="15">
        <v>4.2999999999999997E-2</v>
      </c>
      <c r="N117" s="15">
        <v>1.6799999999999999E-2</v>
      </c>
      <c r="O117" s="16">
        <v>177293</v>
      </c>
      <c r="P117" s="16">
        <v>111.49</v>
      </c>
      <c r="Q117" s="16">
        <v>0</v>
      </c>
      <c r="R117" s="16">
        <v>197.66</v>
      </c>
      <c r="S117" s="15">
        <v>1E-4</v>
      </c>
      <c r="T117" s="15">
        <v>2.2000000000000001E-3</v>
      </c>
      <c r="U117" s="15">
        <v>2.0000000000000001E-4</v>
      </c>
      <c r="V117" s="13" t="s">
        <v>4</v>
      </c>
    </row>
    <row r="118" spans="1:22">
      <c r="A118" s="13" t="s">
        <v>4</v>
      </c>
      <c r="B118" s="13" t="s">
        <v>307</v>
      </c>
      <c r="C118" s="14">
        <v>5760236</v>
      </c>
      <c r="D118" s="13" t="s">
        <v>125</v>
      </c>
      <c r="E118" s="13" t="s">
        <v>4</v>
      </c>
      <c r="F118" s="14">
        <v>520028010</v>
      </c>
      <c r="G118" s="13" t="s">
        <v>253</v>
      </c>
      <c r="H118" s="13" t="s">
        <v>235</v>
      </c>
      <c r="I118" s="13" t="s">
        <v>88</v>
      </c>
      <c r="J118" s="13" t="s">
        <v>4</v>
      </c>
      <c r="K118" s="16">
        <v>1.93</v>
      </c>
      <c r="L118" s="13" t="s">
        <v>89</v>
      </c>
      <c r="M118" s="15">
        <v>4.5499999999999999E-2</v>
      </c>
      <c r="N118" s="15">
        <v>1.0999999999999999E-2</v>
      </c>
      <c r="O118" s="16">
        <v>300625</v>
      </c>
      <c r="P118" s="16">
        <v>107.15</v>
      </c>
      <c r="Q118" s="16">
        <v>0</v>
      </c>
      <c r="R118" s="16">
        <v>322.12</v>
      </c>
      <c r="S118" s="15">
        <v>6.9999999999999999E-4</v>
      </c>
      <c r="T118" s="15">
        <v>3.5999999999999999E-3</v>
      </c>
      <c r="U118" s="15">
        <v>4.0000000000000002E-4</v>
      </c>
      <c r="V118" s="13" t="s">
        <v>4</v>
      </c>
    </row>
    <row r="119" spans="1:22">
      <c r="A119" s="13" t="s">
        <v>4</v>
      </c>
      <c r="B119" s="13" t="s">
        <v>308</v>
      </c>
      <c r="C119" s="14">
        <v>6990196</v>
      </c>
      <c r="D119" s="13" t="s">
        <v>125</v>
      </c>
      <c r="E119" s="13" t="s">
        <v>4</v>
      </c>
      <c r="F119" s="14">
        <v>520025438</v>
      </c>
      <c r="G119" s="13" t="s">
        <v>188</v>
      </c>
      <c r="H119" s="13" t="s">
        <v>237</v>
      </c>
      <c r="I119" s="13" t="s">
        <v>173</v>
      </c>
      <c r="J119" s="13" t="s">
        <v>4</v>
      </c>
      <c r="K119" s="16">
        <v>2.38</v>
      </c>
      <c r="L119" s="13" t="s">
        <v>89</v>
      </c>
      <c r="M119" s="15">
        <v>7.0499999999999993E-2</v>
      </c>
      <c r="N119" s="15">
        <v>1.47E-2</v>
      </c>
      <c r="O119" s="16">
        <v>180287.73</v>
      </c>
      <c r="P119" s="16">
        <v>113.58</v>
      </c>
      <c r="Q119" s="16">
        <v>0</v>
      </c>
      <c r="R119" s="16">
        <v>204.77</v>
      </c>
      <c r="S119" s="15">
        <v>5.0000000000000001E-4</v>
      </c>
      <c r="T119" s="15">
        <v>2.3E-3</v>
      </c>
      <c r="U119" s="15">
        <v>2.0000000000000001E-4</v>
      </c>
      <c r="V119" s="13" t="s">
        <v>4</v>
      </c>
    </row>
    <row r="120" spans="1:22">
      <c r="A120" s="13" t="s">
        <v>4</v>
      </c>
      <c r="B120" s="13" t="s">
        <v>309</v>
      </c>
      <c r="C120" s="14">
        <v>1143080</v>
      </c>
      <c r="D120" s="13" t="s">
        <v>125</v>
      </c>
      <c r="E120" s="13" t="s">
        <v>4</v>
      </c>
      <c r="F120" s="14">
        <v>511930125</v>
      </c>
      <c r="G120" s="13" t="s">
        <v>213</v>
      </c>
      <c r="H120" s="13" t="s">
        <v>235</v>
      </c>
      <c r="I120" s="13" t="s">
        <v>88</v>
      </c>
      <c r="J120" s="13" t="s">
        <v>4</v>
      </c>
      <c r="K120" s="16">
        <v>3.98</v>
      </c>
      <c r="L120" s="13" t="s">
        <v>89</v>
      </c>
      <c r="M120" s="15">
        <v>2.5000000000000001E-2</v>
      </c>
      <c r="N120" s="15">
        <v>2.4199999999999999E-2</v>
      </c>
      <c r="O120" s="16">
        <v>195635</v>
      </c>
      <c r="P120" s="16">
        <v>101.5</v>
      </c>
      <c r="Q120" s="16">
        <v>0</v>
      </c>
      <c r="R120" s="16">
        <v>198.57</v>
      </c>
      <c r="S120" s="15">
        <v>2.0000000000000001E-4</v>
      </c>
      <c r="T120" s="15">
        <v>2.2000000000000001E-3</v>
      </c>
      <c r="U120" s="15">
        <v>2.0000000000000001E-4</v>
      </c>
      <c r="V120" s="13" t="s">
        <v>4</v>
      </c>
    </row>
    <row r="121" spans="1:22">
      <c r="A121" s="13" t="s">
        <v>4</v>
      </c>
      <c r="B121" s="13" t="s">
        <v>310</v>
      </c>
      <c r="C121" s="14">
        <v>1132836</v>
      </c>
      <c r="D121" s="13" t="s">
        <v>125</v>
      </c>
      <c r="E121" s="13" t="s">
        <v>4</v>
      </c>
      <c r="F121" s="14">
        <v>511930125</v>
      </c>
      <c r="G121" s="13" t="s">
        <v>213</v>
      </c>
      <c r="H121" s="13" t="s">
        <v>235</v>
      </c>
      <c r="I121" s="13" t="s">
        <v>88</v>
      </c>
      <c r="J121" s="13" t="s">
        <v>4</v>
      </c>
      <c r="K121" s="16">
        <v>2.42</v>
      </c>
      <c r="L121" s="13" t="s">
        <v>89</v>
      </c>
      <c r="M121" s="15">
        <v>4.1399999999999999E-2</v>
      </c>
      <c r="N121" s="15">
        <v>1.9099999999999999E-2</v>
      </c>
      <c r="O121" s="16">
        <v>496480.22</v>
      </c>
      <c r="P121" s="16">
        <v>105.4</v>
      </c>
      <c r="Q121" s="16">
        <v>136.97</v>
      </c>
      <c r="R121" s="16">
        <v>660.26</v>
      </c>
      <c r="S121" s="15">
        <v>1.1000000000000001E-3</v>
      </c>
      <c r="T121" s="15">
        <v>7.4000000000000003E-3</v>
      </c>
      <c r="U121" s="15">
        <v>6.9999999999999999E-4</v>
      </c>
      <c r="V121" s="13" t="s">
        <v>4</v>
      </c>
    </row>
    <row r="122" spans="1:22">
      <c r="A122" s="13" t="s">
        <v>4</v>
      </c>
      <c r="B122" s="13" t="s">
        <v>311</v>
      </c>
      <c r="C122" s="14">
        <v>1129741</v>
      </c>
      <c r="D122" s="13" t="s">
        <v>125</v>
      </c>
      <c r="E122" s="13" t="s">
        <v>4</v>
      </c>
      <c r="F122" s="14">
        <v>520036104</v>
      </c>
      <c r="G122" s="13" t="s">
        <v>246</v>
      </c>
      <c r="H122" s="13" t="s">
        <v>235</v>
      </c>
      <c r="I122" s="13" t="s">
        <v>88</v>
      </c>
      <c r="J122" s="13" t="s">
        <v>4</v>
      </c>
      <c r="K122" s="16">
        <v>2.3199999999999998</v>
      </c>
      <c r="L122" s="13" t="s">
        <v>89</v>
      </c>
      <c r="M122" s="15">
        <v>6.2300000000000001E-2</v>
      </c>
      <c r="N122" s="15">
        <v>1.5900000000000001E-2</v>
      </c>
      <c r="O122" s="16">
        <v>696487.08</v>
      </c>
      <c r="P122" s="16">
        <v>112.71</v>
      </c>
      <c r="Q122" s="16">
        <v>0</v>
      </c>
      <c r="R122" s="16">
        <v>785.01</v>
      </c>
      <c r="S122" s="15">
        <v>1.1999999999999999E-3</v>
      </c>
      <c r="T122" s="15">
        <v>8.8000000000000005E-3</v>
      </c>
      <c r="U122" s="15">
        <v>8.9999999999999998E-4</v>
      </c>
      <c r="V122" s="13" t="s">
        <v>4</v>
      </c>
    </row>
    <row r="123" spans="1:22">
      <c r="A123" s="13" t="s">
        <v>4</v>
      </c>
      <c r="B123" s="13" t="s">
        <v>312</v>
      </c>
      <c r="C123" s="14">
        <v>7200173</v>
      </c>
      <c r="D123" s="13" t="s">
        <v>125</v>
      </c>
      <c r="E123" s="13" t="s">
        <v>4</v>
      </c>
      <c r="F123" s="14">
        <v>520041146</v>
      </c>
      <c r="G123" s="13" t="s">
        <v>303</v>
      </c>
      <c r="H123" s="13" t="s">
        <v>313</v>
      </c>
      <c r="I123" s="13" t="s">
        <v>173</v>
      </c>
      <c r="J123" s="13" t="s">
        <v>4</v>
      </c>
      <c r="K123" s="16">
        <v>3.63</v>
      </c>
      <c r="L123" s="13" t="s">
        <v>89</v>
      </c>
      <c r="M123" s="15">
        <v>3.4500000000000003E-2</v>
      </c>
      <c r="N123" s="15">
        <v>1.4999999999999999E-2</v>
      </c>
      <c r="O123" s="16">
        <v>411031</v>
      </c>
      <c r="P123" s="16">
        <v>108.4</v>
      </c>
      <c r="Q123" s="16">
        <v>0</v>
      </c>
      <c r="R123" s="16">
        <v>445.56</v>
      </c>
      <c r="S123" s="15">
        <v>8.0000000000000004E-4</v>
      </c>
      <c r="T123" s="15">
        <v>5.0000000000000001E-3</v>
      </c>
      <c r="U123" s="15">
        <v>5.0000000000000001E-4</v>
      </c>
      <c r="V123" s="13" t="s">
        <v>4</v>
      </c>
    </row>
    <row r="124" spans="1:22">
      <c r="A124" s="13" t="s">
        <v>4</v>
      </c>
      <c r="B124" s="13" t="s">
        <v>314</v>
      </c>
      <c r="C124" s="14">
        <v>2590511</v>
      </c>
      <c r="D124" s="13" t="s">
        <v>125</v>
      </c>
      <c r="E124" s="13" t="s">
        <v>4</v>
      </c>
      <c r="F124" s="14">
        <v>520036658</v>
      </c>
      <c r="G124" s="13" t="s">
        <v>185</v>
      </c>
      <c r="H124" s="13" t="s">
        <v>250</v>
      </c>
      <c r="I124" s="13" t="s">
        <v>88</v>
      </c>
      <c r="J124" s="13" t="s">
        <v>4</v>
      </c>
      <c r="K124" s="16">
        <v>4.58</v>
      </c>
      <c r="L124" s="13" t="s">
        <v>89</v>
      </c>
      <c r="M124" s="15">
        <v>2.7E-2</v>
      </c>
      <c r="N124" s="15">
        <v>3.8800000000000001E-2</v>
      </c>
      <c r="O124" s="16">
        <v>123706</v>
      </c>
      <c r="P124" s="16">
        <v>95.6</v>
      </c>
      <c r="Q124" s="16">
        <v>0</v>
      </c>
      <c r="R124" s="16">
        <v>118.26</v>
      </c>
      <c r="S124" s="15">
        <v>1E-4</v>
      </c>
      <c r="T124" s="15">
        <v>1.2999999999999999E-3</v>
      </c>
      <c r="U124" s="15">
        <v>1E-4</v>
      </c>
      <c r="V124" s="13" t="s">
        <v>4</v>
      </c>
    </row>
    <row r="125" spans="1:22">
      <c r="A125" s="13" t="s">
        <v>4</v>
      </c>
      <c r="B125" s="13" t="s">
        <v>315</v>
      </c>
      <c r="C125" s="14">
        <v>2590388</v>
      </c>
      <c r="D125" s="13" t="s">
        <v>125</v>
      </c>
      <c r="E125" s="13" t="s">
        <v>4</v>
      </c>
      <c r="F125" s="14">
        <v>520036658</v>
      </c>
      <c r="G125" s="13" t="s">
        <v>185</v>
      </c>
      <c r="H125" s="13" t="s">
        <v>250</v>
      </c>
      <c r="I125" s="13" t="s">
        <v>88</v>
      </c>
      <c r="J125" s="13" t="s">
        <v>4</v>
      </c>
      <c r="K125" s="16">
        <v>1.92</v>
      </c>
      <c r="L125" s="13" t="s">
        <v>89</v>
      </c>
      <c r="M125" s="15">
        <v>5.8999999999999997E-2</v>
      </c>
      <c r="N125" s="15">
        <v>1.8800000000000001E-2</v>
      </c>
      <c r="O125" s="16">
        <v>241500.09</v>
      </c>
      <c r="P125" s="16">
        <v>107.85</v>
      </c>
      <c r="Q125" s="16">
        <v>0</v>
      </c>
      <c r="R125" s="16">
        <v>260.45999999999998</v>
      </c>
      <c r="S125" s="15">
        <v>2.9999999999999997E-4</v>
      </c>
      <c r="T125" s="15">
        <v>2.8999999999999998E-3</v>
      </c>
      <c r="U125" s="15">
        <v>2.9999999999999997E-4</v>
      </c>
      <c r="V125" s="13" t="s">
        <v>4</v>
      </c>
    </row>
    <row r="126" spans="1:22">
      <c r="A126" s="13" t="s">
        <v>4</v>
      </c>
      <c r="B126" s="13" t="s">
        <v>316</v>
      </c>
      <c r="C126" s="14">
        <v>1140656</v>
      </c>
      <c r="D126" s="13" t="s">
        <v>125</v>
      </c>
      <c r="E126" s="13" t="s">
        <v>4</v>
      </c>
      <c r="F126" s="14">
        <v>520043878</v>
      </c>
      <c r="G126" s="13" t="s">
        <v>185</v>
      </c>
      <c r="H126" s="13" t="s">
        <v>313</v>
      </c>
      <c r="I126" s="13" t="s">
        <v>173</v>
      </c>
      <c r="J126" s="13" t="s">
        <v>4</v>
      </c>
      <c r="K126" s="16">
        <v>2.35</v>
      </c>
      <c r="L126" s="13" t="s">
        <v>89</v>
      </c>
      <c r="M126" s="15">
        <v>2.9499999999999998E-2</v>
      </c>
      <c r="N126" s="15">
        <v>1.46E-2</v>
      </c>
      <c r="O126" s="16">
        <v>1354406.05</v>
      </c>
      <c r="P126" s="16">
        <v>103.76</v>
      </c>
      <c r="Q126" s="16">
        <v>0</v>
      </c>
      <c r="R126" s="16">
        <v>1405.33</v>
      </c>
      <c r="S126" s="15">
        <v>5.5999999999999999E-3</v>
      </c>
      <c r="T126" s="15">
        <v>1.5699999999999999E-2</v>
      </c>
      <c r="U126" s="15">
        <v>1.6000000000000001E-3</v>
      </c>
      <c r="V126" s="13" t="s">
        <v>4</v>
      </c>
    </row>
    <row r="127" spans="1:22">
      <c r="A127" s="13" t="s">
        <v>4</v>
      </c>
      <c r="B127" s="13" t="s">
        <v>317</v>
      </c>
      <c r="C127" s="14">
        <v>1151026</v>
      </c>
      <c r="D127" s="13" t="s">
        <v>125</v>
      </c>
      <c r="E127" s="13" t="s">
        <v>4</v>
      </c>
      <c r="F127" s="14">
        <v>520042177</v>
      </c>
      <c r="G127" s="13" t="s">
        <v>223</v>
      </c>
      <c r="H127" s="13" t="s">
        <v>318</v>
      </c>
      <c r="I127" s="13" t="s">
        <v>173</v>
      </c>
      <c r="J127" s="13" t="s">
        <v>4</v>
      </c>
      <c r="K127" s="16">
        <v>1.92</v>
      </c>
      <c r="L127" s="13" t="s">
        <v>89</v>
      </c>
      <c r="M127" s="15">
        <v>4.7500000000000001E-2</v>
      </c>
      <c r="N127" s="15">
        <v>2.5100000000000001E-2</v>
      </c>
      <c r="O127" s="16">
        <v>49801</v>
      </c>
      <c r="P127" s="16">
        <v>104.41</v>
      </c>
      <c r="Q127" s="16">
        <v>0.59</v>
      </c>
      <c r="R127" s="16">
        <v>52.59</v>
      </c>
      <c r="S127" s="15">
        <v>5.0000000000000001E-4</v>
      </c>
      <c r="T127" s="15">
        <v>5.9999999999999995E-4</v>
      </c>
      <c r="U127" s="15">
        <v>1E-4</v>
      </c>
      <c r="V127" s="13" t="s">
        <v>4</v>
      </c>
    </row>
    <row r="128" spans="1:22">
      <c r="A128" s="13" t="s">
        <v>4</v>
      </c>
      <c r="B128" s="13" t="s">
        <v>319</v>
      </c>
      <c r="C128" s="14">
        <v>1134790</v>
      </c>
      <c r="D128" s="13" t="s">
        <v>125</v>
      </c>
      <c r="E128" s="13" t="s">
        <v>4</v>
      </c>
      <c r="F128" s="14">
        <v>520044322</v>
      </c>
      <c r="G128" s="13" t="s">
        <v>256</v>
      </c>
      <c r="H128" s="13" t="s">
        <v>257</v>
      </c>
      <c r="I128" s="13" t="s">
        <v>88</v>
      </c>
      <c r="J128" s="13" t="s">
        <v>4</v>
      </c>
      <c r="K128" s="16">
        <v>1.94</v>
      </c>
      <c r="L128" s="13" t="s">
        <v>89</v>
      </c>
      <c r="M128" s="15">
        <v>5.5500000000000001E-2</v>
      </c>
      <c r="N128" s="15">
        <v>8.8800000000000004E-2</v>
      </c>
      <c r="O128" s="16">
        <v>2378340.1</v>
      </c>
      <c r="P128" s="16">
        <v>96.01</v>
      </c>
      <c r="Q128" s="16">
        <v>0</v>
      </c>
      <c r="R128" s="16">
        <v>2283.44</v>
      </c>
      <c r="S128" s="15">
        <v>8.0000000000000004E-4</v>
      </c>
      <c r="T128" s="15">
        <v>2.5499999999999998E-2</v>
      </c>
      <c r="U128" s="15">
        <v>2.5000000000000001E-3</v>
      </c>
      <c r="V128" s="13" t="s">
        <v>4</v>
      </c>
    </row>
    <row r="129" spans="1:22">
      <c r="A129" s="3" t="s">
        <v>4</v>
      </c>
      <c r="B129" s="3" t="s">
        <v>162</v>
      </c>
      <c r="C129" s="3" t="s">
        <v>4</v>
      </c>
      <c r="D129" s="3" t="s">
        <v>4</v>
      </c>
      <c r="E129" s="3" t="s">
        <v>4</v>
      </c>
      <c r="F129" s="3" t="s">
        <v>4</v>
      </c>
      <c r="G129" s="3" t="s">
        <v>4</v>
      </c>
      <c r="H129" s="3" t="s">
        <v>4</v>
      </c>
      <c r="I129" s="3" t="s">
        <v>4</v>
      </c>
      <c r="J129" s="3" t="s">
        <v>4</v>
      </c>
      <c r="K129" s="12">
        <v>4.54</v>
      </c>
      <c r="L129" s="3" t="s">
        <v>4</v>
      </c>
      <c r="M129" s="11">
        <v>4.7399999999999998E-2</v>
      </c>
      <c r="N129" s="11">
        <v>5.9900000000000002E-2</v>
      </c>
      <c r="O129" s="12">
        <v>1441976.69</v>
      </c>
      <c r="P129" s="3" t="s">
        <v>4</v>
      </c>
      <c r="Q129" s="12">
        <v>0</v>
      </c>
      <c r="R129" s="12">
        <v>1287.6199999999999</v>
      </c>
      <c r="S129" s="3" t="s">
        <v>4</v>
      </c>
      <c r="T129" s="11">
        <v>1.44E-2</v>
      </c>
      <c r="U129" s="11">
        <v>1.4E-3</v>
      </c>
      <c r="V129" s="3" t="s">
        <v>4</v>
      </c>
    </row>
    <row r="130" spans="1:22">
      <c r="A130" s="13" t="s">
        <v>4</v>
      </c>
      <c r="B130" s="13" t="s">
        <v>320</v>
      </c>
      <c r="C130" s="14">
        <v>1141332</v>
      </c>
      <c r="D130" s="13" t="s">
        <v>125</v>
      </c>
      <c r="E130" s="13" t="s">
        <v>4</v>
      </c>
      <c r="F130" s="14">
        <v>515334662</v>
      </c>
      <c r="G130" s="13" t="s">
        <v>256</v>
      </c>
      <c r="H130" s="13" t="s">
        <v>228</v>
      </c>
      <c r="I130" s="13" t="s">
        <v>173</v>
      </c>
      <c r="J130" s="13" t="s">
        <v>4</v>
      </c>
      <c r="K130" s="16">
        <v>4.57</v>
      </c>
      <c r="L130" s="13" t="s">
        <v>89</v>
      </c>
      <c r="M130" s="15">
        <v>4.6899999999999997E-2</v>
      </c>
      <c r="N130" s="15">
        <v>0.06</v>
      </c>
      <c r="O130" s="16">
        <v>1345903.63</v>
      </c>
      <c r="P130" s="16">
        <v>89.05</v>
      </c>
      <c r="Q130" s="16">
        <v>0</v>
      </c>
      <c r="R130" s="16">
        <v>1198.53</v>
      </c>
      <c r="S130" s="15">
        <v>8.0000000000000004E-4</v>
      </c>
      <c r="T130" s="15">
        <v>1.34E-2</v>
      </c>
      <c r="U130" s="15">
        <v>1.2999999999999999E-3</v>
      </c>
      <c r="V130" s="13" t="s">
        <v>4</v>
      </c>
    </row>
    <row r="131" spans="1:22">
      <c r="A131" s="13" t="s">
        <v>4</v>
      </c>
      <c r="B131" s="13" t="s">
        <v>321</v>
      </c>
      <c r="C131" s="14">
        <v>1143593</v>
      </c>
      <c r="D131" s="13" t="s">
        <v>125</v>
      </c>
      <c r="E131" s="13" t="s">
        <v>4</v>
      </c>
      <c r="F131" s="14">
        <v>515334662</v>
      </c>
      <c r="G131" s="13" t="s">
        <v>256</v>
      </c>
      <c r="H131" s="13" t="s">
        <v>228</v>
      </c>
      <c r="I131" s="13" t="s">
        <v>173</v>
      </c>
      <c r="J131" s="13" t="s">
        <v>4</v>
      </c>
      <c r="K131" s="16">
        <v>4.6399999999999997</v>
      </c>
      <c r="L131" s="13" t="s">
        <v>89</v>
      </c>
      <c r="M131" s="15">
        <v>4.6899999999999997E-2</v>
      </c>
      <c r="N131" s="15">
        <v>5.9299999999999999E-2</v>
      </c>
      <c r="O131" s="16">
        <v>84073.06</v>
      </c>
      <c r="P131" s="16">
        <v>90.85</v>
      </c>
      <c r="Q131" s="16">
        <v>0</v>
      </c>
      <c r="R131" s="16">
        <v>76.38</v>
      </c>
      <c r="S131" s="15">
        <v>1E-4</v>
      </c>
      <c r="T131" s="15">
        <v>8.0000000000000004E-4</v>
      </c>
      <c r="U131" s="15">
        <v>1E-4</v>
      </c>
      <c r="V131" s="13" t="s">
        <v>4</v>
      </c>
    </row>
    <row r="132" spans="1:22">
      <c r="A132" s="13" t="s">
        <v>4</v>
      </c>
      <c r="B132" s="13" t="s">
        <v>322</v>
      </c>
      <c r="C132" s="14">
        <v>1142488</v>
      </c>
      <c r="D132" s="13" t="s">
        <v>125</v>
      </c>
      <c r="E132" s="13" t="s">
        <v>4</v>
      </c>
      <c r="F132" s="14">
        <v>515060044</v>
      </c>
      <c r="G132" s="13" t="s">
        <v>256</v>
      </c>
      <c r="H132" s="13" t="s">
        <v>152</v>
      </c>
      <c r="I132" s="13" t="s">
        <v>127</v>
      </c>
      <c r="J132" s="13" t="s">
        <v>4</v>
      </c>
      <c r="K132" s="16">
        <v>1.08</v>
      </c>
      <c r="L132" s="13" t="s">
        <v>89</v>
      </c>
      <c r="M132" s="15">
        <v>0.1</v>
      </c>
      <c r="N132" s="15">
        <v>5.1299999999999998E-2</v>
      </c>
      <c r="O132" s="16">
        <v>12000</v>
      </c>
      <c r="P132" s="16">
        <v>105.91</v>
      </c>
      <c r="Q132" s="16">
        <v>0</v>
      </c>
      <c r="R132" s="16">
        <v>12.71</v>
      </c>
      <c r="S132" s="15">
        <v>0</v>
      </c>
      <c r="T132" s="15">
        <v>1E-4</v>
      </c>
      <c r="U132" s="15">
        <v>0</v>
      </c>
      <c r="V132" s="13" t="s">
        <v>4</v>
      </c>
    </row>
    <row r="133" spans="1:22">
      <c r="A133" s="3" t="s">
        <v>4</v>
      </c>
      <c r="B133" s="3" t="s">
        <v>323</v>
      </c>
      <c r="C133" s="3" t="s">
        <v>4</v>
      </c>
      <c r="D133" s="3" t="s">
        <v>4</v>
      </c>
      <c r="E133" s="3" t="s">
        <v>4</v>
      </c>
      <c r="F133" s="3" t="s">
        <v>4</v>
      </c>
      <c r="G133" s="3" t="s">
        <v>4</v>
      </c>
      <c r="H133" s="3" t="s">
        <v>4</v>
      </c>
      <c r="I133" s="3" t="s">
        <v>4</v>
      </c>
      <c r="J133" s="3" t="s">
        <v>4</v>
      </c>
      <c r="K133" s="12">
        <v>0</v>
      </c>
      <c r="L133" s="3" t="s">
        <v>4</v>
      </c>
      <c r="M133" s="11">
        <v>0</v>
      </c>
      <c r="N133" s="11">
        <v>0</v>
      </c>
      <c r="O133" s="12">
        <v>0</v>
      </c>
      <c r="P133" s="3" t="s">
        <v>4</v>
      </c>
      <c r="Q133" s="12">
        <v>0</v>
      </c>
      <c r="R133" s="12">
        <v>0</v>
      </c>
      <c r="S133" s="3" t="s">
        <v>4</v>
      </c>
      <c r="T133" s="11">
        <v>0</v>
      </c>
      <c r="U133" s="11">
        <v>0</v>
      </c>
      <c r="V133" s="3" t="s">
        <v>4</v>
      </c>
    </row>
    <row r="134" spans="1:22">
      <c r="A134" s="3" t="s">
        <v>4</v>
      </c>
      <c r="B134" s="3" t="s">
        <v>100</v>
      </c>
      <c r="C134" s="3" t="s">
        <v>4</v>
      </c>
      <c r="D134" s="3" t="s">
        <v>4</v>
      </c>
      <c r="E134" s="3" t="s">
        <v>4</v>
      </c>
      <c r="F134" s="3" t="s">
        <v>4</v>
      </c>
      <c r="G134" s="3" t="s">
        <v>4</v>
      </c>
      <c r="H134" s="3" t="s">
        <v>4</v>
      </c>
      <c r="I134" s="3" t="s">
        <v>4</v>
      </c>
      <c r="J134" s="3" t="s">
        <v>4</v>
      </c>
      <c r="K134" s="12">
        <v>6.82</v>
      </c>
      <c r="L134" s="3" t="s">
        <v>4</v>
      </c>
      <c r="M134" s="11">
        <v>0.05</v>
      </c>
      <c r="N134" s="11">
        <v>3.39E-2</v>
      </c>
      <c r="O134" s="12">
        <v>3106000</v>
      </c>
      <c r="P134" s="3" t="s">
        <v>4</v>
      </c>
      <c r="Q134" s="12">
        <v>0</v>
      </c>
      <c r="R134" s="12">
        <v>11465.65</v>
      </c>
      <c r="S134" s="3" t="s">
        <v>4</v>
      </c>
      <c r="T134" s="11">
        <v>0.12820000000000001</v>
      </c>
      <c r="U134" s="11">
        <v>1.2699999999999999E-2</v>
      </c>
      <c r="V134" s="3" t="s">
        <v>4</v>
      </c>
    </row>
    <row r="135" spans="1:22">
      <c r="A135" s="3" t="s">
        <v>4</v>
      </c>
      <c r="B135" s="3" t="s">
        <v>164</v>
      </c>
      <c r="C135" s="3" t="s">
        <v>4</v>
      </c>
      <c r="D135" s="3" t="s">
        <v>4</v>
      </c>
      <c r="E135" s="3" t="s">
        <v>4</v>
      </c>
      <c r="F135" s="3" t="s">
        <v>4</v>
      </c>
      <c r="G135" s="3" t="s">
        <v>4</v>
      </c>
      <c r="H135" s="3" t="s">
        <v>4</v>
      </c>
      <c r="I135" s="3" t="s">
        <v>4</v>
      </c>
      <c r="J135" s="3" t="s">
        <v>4</v>
      </c>
      <c r="K135" s="12">
        <v>10.56</v>
      </c>
      <c r="L135" s="3" t="s">
        <v>4</v>
      </c>
      <c r="M135" s="11">
        <v>7.9000000000000001E-2</v>
      </c>
      <c r="N135" s="11">
        <v>3.9100000000000003E-2</v>
      </c>
      <c r="O135" s="12">
        <v>480000</v>
      </c>
      <c r="P135" s="3" t="s">
        <v>4</v>
      </c>
      <c r="Q135" s="12">
        <v>0</v>
      </c>
      <c r="R135" s="12">
        <v>2138.4499999999998</v>
      </c>
      <c r="S135" s="3" t="s">
        <v>4</v>
      </c>
      <c r="T135" s="11">
        <v>2.3900000000000001E-2</v>
      </c>
      <c r="U135" s="11">
        <v>2.3999999999999998E-3</v>
      </c>
      <c r="V135" s="3" t="s">
        <v>4</v>
      </c>
    </row>
    <row r="136" spans="1:22">
      <c r="A136" s="13" t="s">
        <v>4</v>
      </c>
      <c r="B136" s="13" t="s">
        <v>324</v>
      </c>
      <c r="C136" s="13" t="s">
        <v>325</v>
      </c>
      <c r="D136" s="13" t="s">
        <v>326</v>
      </c>
      <c r="E136" s="13" t="s">
        <v>327</v>
      </c>
      <c r="F136" s="14">
        <v>99189</v>
      </c>
      <c r="G136" s="13" t="s">
        <v>328</v>
      </c>
      <c r="H136" s="13" t="s">
        <v>329</v>
      </c>
      <c r="I136" s="13" t="s">
        <v>149</v>
      </c>
      <c r="J136" s="13" t="s">
        <v>4</v>
      </c>
      <c r="K136" s="16">
        <v>5.25</v>
      </c>
      <c r="L136" s="13" t="s">
        <v>45</v>
      </c>
      <c r="M136" s="15">
        <v>7.7499999999999999E-2</v>
      </c>
      <c r="N136" s="15">
        <v>2.5899999999999999E-2</v>
      </c>
      <c r="O136" s="16">
        <v>280000</v>
      </c>
      <c r="P136" s="16">
        <v>130.69999999999999</v>
      </c>
      <c r="Q136" s="16">
        <v>0</v>
      </c>
      <c r="R136" s="16">
        <v>1193.05</v>
      </c>
      <c r="S136" s="15">
        <v>8.9999999999999998E-4</v>
      </c>
      <c r="T136" s="15">
        <v>1.3299999999999999E-2</v>
      </c>
      <c r="U136" s="15">
        <v>1.2999999999999999E-3</v>
      </c>
      <c r="V136" s="14">
        <v>1077460</v>
      </c>
    </row>
    <row r="137" spans="1:22">
      <c r="A137" s="13" t="s">
        <v>4</v>
      </c>
      <c r="B137" s="13" t="s">
        <v>330</v>
      </c>
      <c r="C137" s="13" t="s">
        <v>331</v>
      </c>
      <c r="D137" s="13" t="s">
        <v>332</v>
      </c>
      <c r="E137" s="13" t="s">
        <v>327</v>
      </c>
      <c r="F137" s="14">
        <v>99189</v>
      </c>
      <c r="G137" s="13" t="s">
        <v>328</v>
      </c>
      <c r="H137" s="13" t="s">
        <v>329</v>
      </c>
      <c r="I137" s="13" t="s">
        <v>149</v>
      </c>
      <c r="J137" s="13" t="s">
        <v>4</v>
      </c>
      <c r="K137" s="16">
        <v>17.27</v>
      </c>
      <c r="L137" s="13" t="s">
        <v>45</v>
      </c>
      <c r="M137" s="15">
        <v>8.1000000000000003E-2</v>
      </c>
      <c r="N137" s="15">
        <v>5.57E-2</v>
      </c>
      <c r="O137" s="16">
        <v>200000</v>
      </c>
      <c r="P137" s="16">
        <v>145</v>
      </c>
      <c r="Q137" s="16">
        <v>0</v>
      </c>
      <c r="R137" s="16">
        <v>945.4</v>
      </c>
      <c r="S137" s="15">
        <v>1.6000000000000001E-3</v>
      </c>
      <c r="T137" s="15">
        <v>1.06E-2</v>
      </c>
      <c r="U137" s="15">
        <v>1E-3</v>
      </c>
      <c r="V137" s="14">
        <v>60088804</v>
      </c>
    </row>
    <row r="138" spans="1:22">
      <c r="A138" s="3" t="s">
        <v>4</v>
      </c>
      <c r="B138" s="3" t="s">
        <v>163</v>
      </c>
      <c r="C138" s="3" t="s">
        <v>4</v>
      </c>
      <c r="D138" s="3" t="s">
        <v>4</v>
      </c>
      <c r="E138" s="3" t="s">
        <v>4</v>
      </c>
      <c r="F138" s="3" t="s">
        <v>4</v>
      </c>
      <c r="G138" s="3" t="s">
        <v>4</v>
      </c>
      <c r="H138" s="3" t="s">
        <v>4</v>
      </c>
      <c r="I138" s="3" t="s">
        <v>4</v>
      </c>
      <c r="J138" s="3" t="s">
        <v>4</v>
      </c>
      <c r="K138" s="12">
        <v>5.97</v>
      </c>
      <c r="L138" s="3" t="s">
        <v>4</v>
      </c>
      <c r="M138" s="11">
        <v>4.3400000000000001E-2</v>
      </c>
      <c r="N138" s="11">
        <v>3.27E-2</v>
      </c>
      <c r="O138" s="12">
        <v>2626000</v>
      </c>
      <c r="P138" s="3" t="s">
        <v>4</v>
      </c>
      <c r="Q138" s="12">
        <v>0</v>
      </c>
      <c r="R138" s="12">
        <v>9327.2000000000007</v>
      </c>
      <c r="S138" s="3" t="s">
        <v>4</v>
      </c>
      <c r="T138" s="11">
        <v>0.1043</v>
      </c>
      <c r="U138" s="11">
        <v>1.04E-2</v>
      </c>
      <c r="V138" s="3" t="s">
        <v>4</v>
      </c>
    </row>
    <row r="139" spans="1:22">
      <c r="A139" s="13" t="s">
        <v>4</v>
      </c>
      <c r="B139" s="13" t="s">
        <v>333</v>
      </c>
      <c r="C139" s="13" t="s">
        <v>334</v>
      </c>
      <c r="D139" s="13" t="s">
        <v>332</v>
      </c>
      <c r="E139" s="13" t="s">
        <v>327</v>
      </c>
      <c r="F139" s="14">
        <v>99420</v>
      </c>
      <c r="G139" s="13" t="s">
        <v>335</v>
      </c>
      <c r="H139" s="13" t="s">
        <v>336</v>
      </c>
      <c r="I139" s="13" t="s">
        <v>337</v>
      </c>
      <c r="J139" s="13" t="s">
        <v>4</v>
      </c>
      <c r="K139" s="16">
        <v>4.38</v>
      </c>
      <c r="L139" s="13" t="s">
        <v>45</v>
      </c>
      <c r="M139" s="15">
        <v>4.3999999999999997E-2</v>
      </c>
      <c r="N139" s="15">
        <v>1.6799999999999999E-2</v>
      </c>
      <c r="O139" s="16">
        <v>82000</v>
      </c>
      <c r="P139" s="16">
        <v>113.23</v>
      </c>
      <c r="Q139" s="16">
        <v>0</v>
      </c>
      <c r="R139" s="16">
        <v>302.7</v>
      </c>
      <c r="S139" s="15">
        <v>0</v>
      </c>
      <c r="T139" s="15">
        <v>3.3999999999999998E-3</v>
      </c>
      <c r="U139" s="15">
        <v>2.9999999999999997E-4</v>
      </c>
      <c r="V139" s="14">
        <v>60410651</v>
      </c>
    </row>
    <row r="140" spans="1:22">
      <c r="A140" s="13" t="s">
        <v>4</v>
      </c>
      <c r="B140" s="13" t="s">
        <v>338</v>
      </c>
      <c r="C140" s="13" t="s">
        <v>339</v>
      </c>
      <c r="D140" s="13" t="s">
        <v>332</v>
      </c>
      <c r="E140" s="13" t="s">
        <v>327</v>
      </c>
      <c r="F140" s="14">
        <v>98407</v>
      </c>
      <c r="G140" s="13" t="s">
        <v>328</v>
      </c>
      <c r="H140" s="13" t="s">
        <v>340</v>
      </c>
      <c r="I140" s="13" t="s">
        <v>149</v>
      </c>
      <c r="J140" s="13" t="s">
        <v>4</v>
      </c>
      <c r="K140" s="16">
        <v>0.01</v>
      </c>
      <c r="L140" s="13" t="s">
        <v>45</v>
      </c>
      <c r="M140" s="15">
        <v>4.6199999999999998E-2</v>
      </c>
      <c r="N140" s="15">
        <v>1.35E-2</v>
      </c>
      <c r="O140" s="16">
        <v>100000</v>
      </c>
      <c r="P140" s="16">
        <v>114.98</v>
      </c>
      <c r="Q140" s="16">
        <v>0</v>
      </c>
      <c r="R140" s="16">
        <v>374.84</v>
      </c>
      <c r="S140" s="15">
        <v>1E-4</v>
      </c>
      <c r="T140" s="15">
        <v>4.1999999999999997E-3</v>
      </c>
      <c r="U140" s="15">
        <v>4.0000000000000002E-4</v>
      </c>
      <c r="V140" s="14">
        <v>62011424</v>
      </c>
    </row>
    <row r="141" spans="1:22">
      <c r="A141" s="13" t="s">
        <v>4</v>
      </c>
      <c r="B141" s="13" t="s">
        <v>341</v>
      </c>
      <c r="C141" s="13" t="s">
        <v>342</v>
      </c>
      <c r="D141" s="13" t="s">
        <v>343</v>
      </c>
      <c r="E141" s="13" t="s">
        <v>327</v>
      </c>
      <c r="F141" s="14">
        <v>99374</v>
      </c>
      <c r="G141" s="13" t="s">
        <v>335</v>
      </c>
      <c r="H141" s="13" t="s">
        <v>336</v>
      </c>
      <c r="I141" s="13" t="s">
        <v>344</v>
      </c>
      <c r="J141" s="13" t="s">
        <v>4</v>
      </c>
      <c r="K141" s="16">
        <v>1.73</v>
      </c>
      <c r="L141" s="13" t="s">
        <v>45</v>
      </c>
      <c r="M141" s="15">
        <v>3.3700000000000001E-2</v>
      </c>
      <c r="N141" s="15">
        <v>4.7000000000000002E-3</v>
      </c>
      <c r="O141" s="16">
        <v>80000</v>
      </c>
      <c r="P141" s="16">
        <v>105.87</v>
      </c>
      <c r="Q141" s="16">
        <v>0</v>
      </c>
      <c r="R141" s="16">
        <v>276.12</v>
      </c>
      <c r="S141" s="15">
        <v>0</v>
      </c>
      <c r="T141" s="15">
        <v>3.0999999999999999E-3</v>
      </c>
      <c r="U141" s="15">
        <v>2.9999999999999997E-4</v>
      </c>
      <c r="V141" s="14">
        <v>60328606</v>
      </c>
    </row>
    <row r="142" spans="1:22">
      <c r="A142" s="13" t="s">
        <v>4</v>
      </c>
      <c r="B142" s="13" t="s">
        <v>345</v>
      </c>
      <c r="C142" s="13" t="s">
        <v>346</v>
      </c>
      <c r="D142" s="13" t="s">
        <v>347</v>
      </c>
      <c r="E142" s="13" t="s">
        <v>327</v>
      </c>
      <c r="F142" s="14">
        <v>99769</v>
      </c>
      <c r="G142" s="13" t="s">
        <v>335</v>
      </c>
      <c r="H142" s="13" t="s">
        <v>336</v>
      </c>
      <c r="I142" s="13" t="s">
        <v>337</v>
      </c>
      <c r="J142" s="13" t="s">
        <v>4</v>
      </c>
      <c r="K142" s="16">
        <v>2.65</v>
      </c>
      <c r="L142" s="13" t="s">
        <v>45</v>
      </c>
      <c r="M142" s="15">
        <v>5.1200000000000002E-2</v>
      </c>
      <c r="N142" s="15">
        <v>1.4E-2</v>
      </c>
      <c r="O142" s="16">
        <v>200000</v>
      </c>
      <c r="P142" s="16">
        <v>111.04</v>
      </c>
      <c r="Q142" s="16">
        <v>0</v>
      </c>
      <c r="R142" s="16">
        <v>723.97</v>
      </c>
      <c r="S142" s="15">
        <v>1E-4</v>
      </c>
      <c r="T142" s="15">
        <v>8.0999999999999996E-3</v>
      </c>
      <c r="U142" s="15">
        <v>8.0000000000000004E-4</v>
      </c>
      <c r="V142" s="14">
        <v>60357878</v>
      </c>
    </row>
    <row r="143" spans="1:22">
      <c r="A143" s="13" t="s">
        <v>4</v>
      </c>
      <c r="B143" s="13" t="s">
        <v>348</v>
      </c>
      <c r="C143" s="13" t="s">
        <v>349</v>
      </c>
      <c r="D143" s="13" t="s">
        <v>332</v>
      </c>
      <c r="E143" s="13" t="s">
        <v>327</v>
      </c>
      <c r="F143" s="14">
        <v>98109</v>
      </c>
      <c r="G143" s="13" t="s">
        <v>350</v>
      </c>
      <c r="H143" s="13" t="s">
        <v>329</v>
      </c>
      <c r="I143" s="13" t="s">
        <v>149</v>
      </c>
      <c r="J143" s="13" t="s">
        <v>4</v>
      </c>
      <c r="K143" s="16">
        <v>5.03</v>
      </c>
      <c r="L143" s="13" t="s">
        <v>45</v>
      </c>
      <c r="M143" s="15">
        <v>4.7500000000000001E-2</v>
      </c>
      <c r="N143" s="15">
        <v>1.9599999999999999E-2</v>
      </c>
      <c r="O143" s="16">
        <v>82000</v>
      </c>
      <c r="P143" s="16">
        <v>116.31</v>
      </c>
      <c r="Q143" s="16">
        <v>0</v>
      </c>
      <c r="R143" s="16">
        <v>310.93</v>
      </c>
      <c r="S143" s="15">
        <v>1E-4</v>
      </c>
      <c r="T143" s="15">
        <v>3.5000000000000001E-3</v>
      </c>
      <c r="U143" s="15">
        <v>2.9999999999999997E-4</v>
      </c>
      <c r="V143" s="14">
        <v>62013495</v>
      </c>
    </row>
    <row r="144" spans="1:22">
      <c r="A144" s="13" t="s">
        <v>4</v>
      </c>
      <c r="B144" s="13" t="s">
        <v>351</v>
      </c>
      <c r="C144" s="13" t="s">
        <v>352</v>
      </c>
      <c r="D144" s="13" t="s">
        <v>332</v>
      </c>
      <c r="E144" s="13" t="s">
        <v>327</v>
      </c>
      <c r="F144" s="14">
        <v>91522</v>
      </c>
      <c r="G144" s="13" t="s">
        <v>353</v>
      </c>
      <c r="H144" s="13" t="s">
        <v>354</v>
      </c>
      <c r="I144" s="13" t="s">
        <v>337</v>
      </c>
      <c r="J144" s="13" t="s">
        <v>4</v>
      </c>
      <c r="K144" s="16">
        <v>5</v>
      </c>
      <c r="L144" s="13" t="s">
        <v>45</v>
      </c>
      <c r="M144" s="15">
        <v>5.62E-2</v>
      </c>
      <c r="N144" s="15">
        <v>3.6499999999999998E-2</v>
      </c>
      <c r="O144" s="16">
        <v>100000</v>
      </c>
      <c r="P144" s="16">
        <v>119.78</v>
      </c>
      <c r="Q144" s="16">
        <v>0</v>
      </c>
      <c r="R144" s="16">
        <v>390.47</v>
      </c>
      <c r="S144" s="15">
        <v>1E-4</v>
      </c>
      <c r="T144" s="15">
        <v>4.4000000000000003E-3</v>
      </c>
      <c r="U144" s="15">
        <v>4.0000000000000002E-4</v>
      </c>
      <c r="V144" s="14">
        <v>71402515</v>
      </c>
    </row>
    <row r="145" spans="1:22">
      <c r="A145" s="13" t="s">
        <v>4</v>
      </c>
      <c r="B145" s="13" t="s">
        <v>355</v>
      </c>
      <c r="C145" s="13" t="s">
        <v>356</v>
      </c>
      <c r="D145" s="13" t="s">
        <v>332</v>
      </c>
      <c r="E145" s="13" t="s">
        <v>327</v>
      </c>
      <c r="F145" s="14">
        <v>93017</v>
      </c>
      <c r="G145" s="13" t="s">
        <v>328</v>
      </c>
      <c r="H145" s="13" t="s">
        <v>354</v>
      </c>
      <c r="I145" s="13" t="s">
        <v>337</v>
      </c>
      <c r="J145" s="13" t="s">
        <v>4</v>
      </c>
      <c r="K145" s="16">
        <v>5.52</v>
      </c>
      <c r="L145" s="13" t="s">
        <v>45</v>
      </c>
      <c r="M145" s="15">
        <v>5.5E-2</v>
      </c>
      <c r="N145" s="15">
        <v>4.1200000000000001E-2</v>
      </c>
      <c r="O145" s="16">
        <v>120000</v>
      </c>
      <c r="P145" s="16">
        <v>85.29</v>
      </c>
      <c r="Q145" s="16">
        <v>0</v>
      </c>
      <c r="R145" s="16">
        <v>333.67</v>
      </c>
      <c r="S145" s="15">
        <v>2.0000000000000001E-4</v>
      </c>
      <c r="T145" s="15">
        <v>3.7000000000000002E-3</v>
      </c>
      <c r="U145" s="15">
        <v>4.0000000000000002E-4</v>
      </c>
      <c r="V145" s="14">
        <v>60414927</v>
      </c>
    </row>
    <row r="146" spans="1:22">
      <c r="A146" s="13" t="s">
        <v>4</v>
      </c>
      <c r="B146" s="13" t="s">
        <v>357</v>
      </c>
      <c r="C146" s="13" t="s">
        <v>358</v>
      </c>
      <c r="D146" s="13" t="s">
        <v>332</v>
      </c>
      <c r="E146" s="13" t="s">
        <v>327</v>
      </c>
      <c r="F146" s="14">
        <v>97501</v>
      </c>
      <c r="G146" s="13" t="s">
        <v>359</v>
      </c>
      <c r="H146" s="13" t="s">
        <v>360</v>
      </c>
      <c r="I146" s="13" t="s">
        <v>149</v>
      </c>
      <c r="J146" s="13" t="s">
        <v>4</v>
      </c>
      <c r="K146" s="16">
        <v>12.86</v>
      </c>
      <c r="L146" s="13" t="s">
        <v>45</v>
      </c>
      <c r="M146" s="15">
        <v>6.6199999999999995E-2</v>
      </c>
      <c r="N146" s="15">
        <v>4.6600000000000003E-2</v>
      </c>
      <c r="O146" s="16">
        <v>100000</v>
      </c>
      <c r="P146" s="16">
        <v>130.63</v>
      </c>
      <c r="Q146" s="16">
        <v>0</v>
      </c>
      <c r="R146" s="16">
        <v>425.84</v>
      </c>
      <c r="S146" s="15">
        <v>2.9999999999999997E-4</v>
      </c>
      <c r="T146" s="15">
        <v>4.7999999999999996E-3</v>
      </c>
      <c r="U146" s="15">
        <v>5.0000000000000001E-4</v>
      </c>
      <c r="V146" s="14">
        <v>60383387</v>
      </c>
    </row>
    <row r="147" spans="1:22">
      <c r="A147" s="13" t="s">
        <v>4</v>
      </c>
      <c r="B147" s="13" t="s">
        <v>361</v>
      </c>
      <c r="C147" s="13" t="s">
        <v>362</v>
      </c>
      <c r="D147" s="13" t="s">
        <v>332</v>
      </c>
      <c r="E147" s="13" t="s">
        <v>327</v>
      </c>
      <c r="F147" s="14">
        <v>94155</v>
      </c>
      <c r="G147" s="13" t="s">
        <v>363</v>
      </c>
      <c r="H147" s="13" t="s">
        <v>364</v>
      </c>
      <c r="I147" s="13" t="s">
        <v>344</v>
      </c>
      <c r="J147" s="13" t="s">
        <v>4</v>
      </c>
      <c r="K147" s="16">
        <v>7.19</v>
      </c>
      <c r="L147" s="13" t="s">
        <v>45</v>
      </c>
      <c r="M147" s="15">
        <v>4.3700000000000003E-2</v>
      </c>
      <c r="N147" s="15">
        <v>4.3799999999999999E-2</v>
      </c>
      <c r="O147" s="16">
        <v>623000</v>
      </c>
      <c r="P147" s="16">
        <v>114.06</v>
      </c>
      <c r="Q147" s="16">
        <v>0</v>
      </c>
      <c r="R147" s="16">
        <v>2316.6</v>
      </c>
      <c r="S147" s="15">
        <v>8.0000000000000004E-4</v>
      </c>
      <c r="T147" s="15">
        <v>2.5899999999999999E-2</v>
      </c>
      <c r="U147" s="15">
        <v>2.5999999999999999E-3</v>
      </c>
      <c r="V147" s="14">
        <v>72843907</v>
      </c>
    </row>
    <row r="148" spans="1:22">
      <c r="A148" s="13" t="s">
        <v>4</v>
      </c>
      <c r="B148" s="13" t="s">
        <v>365</v>
      </c>
      <c r="C148" s="13" t="s">
        <v>366</v>
      </c>
      <c r="D148" s="13" t="s">
        <v>332</v>
      </c>
      <c r="E148" s="13" t="s">
        <v>327</v>
      </c>
      <c r="F148" s="14">
        <v>93028</v>
      </c>
      <c r="G148" s="13" t="s">
        <v>367</v>
      </c>
      <c r="H148" s="13" t="s">
        <v>360</v>
      </c>
      <c r="I148" s="13" t="s">
        <v>149</v>
      </c>
      <c r="J148" s="13" t="s">
        <v>4</v>
      </c>
      <c r="K148" s="16">
        <v>4.5199999999999996</v>
      </c>
      <c r="L148" s="13" t="s">
        <v>45</v>
      </c>
      <c r="M148" s="15">
        <v>4.2500000000000003E-2</v>
      </c>
      <c r="N148" s="15">
        <v>2.5499999999999998E-2</v>
      </c>
      <c r="O148" s="16">
        <v>57000</v>
      </c>
      <c r="P148" s="16">
        <v>109.4</v>
      </c>
      <c r="Q148" s="16">
        <v>0</v>
      </c>
      <c r="R148" s="16">
        <v>203.28</v>
      </c>
      <c r="S148" s="15">
        <v>1E-4</v>
      </c>
      <c r="T148" s="15">
        <v>2.3E-3</v>
      </c>
      <c r="U148" s="15">
        <v>2.0000000000000001E-4</v>
      </c>
      <c r="V148" s="14">
        <v>60414844</v>
      </c>
    </row>
    <row r="149" spans="1:22">
      <c r="A149" s="13" t="s">
        <v>4</v>
      </c>
      <c r="B149" s="13" t="s">
        <v>368</v>
      </c>
      <c r="C149" s="13" t="s">
        <v>369</v>
      </c>
      <c r="D149" s="13" t="s">
        <v>332</v>
      </c>
      <c r="E149" s="13" t="s">
        <v>327</v>
      </c>
      <c r="F149" s="14">
        <v>95042</v>
      </c>
      <c r="G149" s="13" t="s">
        <v>370</v>
      </c>
      <c r="H149" s="13" t="s">
        <v>371</v>
      </c>
      <c r="I149" s="13" t="s">
        <v>149</v>
      </c>
      <c r="J149" s="13" t="s">
        <v>4</v>
      </c>
      <c r="K149" s="16">
        <v>4.17</v>
      </c>
      <c r="L149" s="13" t="s">
        <v>45</v>
      </c>
      <c r="M149" s="15">
        <v>4.5499999999999999E-2</v>
      </c>
      <c r="N149" s="15">
        <v>1.6199999999999999E-2</v>
      </c>
      <c r="O149" s="16">
        <v>100000</v>
      </c>
      <c r="P149" s="16">
        <v>114.74</v>
      </c>
      <c r="Q149" s="16">
        <v>0</v>
      </c>
      <c r="R149" s="16">
        <v>374.06</v>
      </c>
      <c r="S149" s="15">
        <v>1E-4</v>
      </c>
      <c r="T149" s="15">
        <v>4.1999999999999997E-3</v>
      </c>
      <c r="U149" s="15">
        <v>4.0000000000000002E-4</v>
      </c>
      <c r="V149" s="14">
        <v>62011432</v>
      </c>
    </row>
    <row r="150" spans="1:22">
      <c r="A150" s="13" t="s">
        <v>4</v>
      </c>
      <c r="B150" s="13" t="s">
        <v>372</v>
      </c>
      <c r="C150" s="13" t="s">
        <v>373</v>
      </c>
      <c r="D150" s="13" t="s">
        <v>332</v>
      </c>
      <c r="E150" s="13" t="s">
        <v>327</v>
      </c>
      <c r="F150" s="14">
        <v>96166</v>
      </c>
      <c r="G150" s="13" t="s">
        <v>367</v>
      </c>
      <c r="H150" s="13" t="s">
        <v>374</v>
      </c>
      <c r="I150" s="13" t="s">
        <v>344</v>
      </c>
      <c r="J150" s="13" t="s">
        <v>4</v>
      </c>
      <c r="K150" s="16">
        <v>2.8</v>
      </c>
      <c r="L150" s="13" t="s">
        <v>51</v>
      </c>
      <c r="M150" s="15">
        <v>0.03</v>
      </c>
      <c r="N150" s="15">
        <v>3.0599999999999999E-2</v>
      </c>
      <c r="O150" s="16">
        <v>100000</v>
      </c>
      <c r="P150" s="16">
        <v>102.57</v>
      </c>
      <c r="Q150" s="16">
        <v>0</v>
      </c>
      <c r="R150" s="16">
        <v>397.43</v>
      </c>
      <c r="S150" s="15">
        <v>1E-4</v>
      </c>
      <c r="T150" s="15">
        <v>4.4000000000000003E-3</v>
      </c>
      <c r="U150" s="15">
        <v>4.0000000000000002E-4</v>
      </c>
      <c r="V150" s="14">
        <v>62013735</v>
      </c>
    </row>
    <row r="151" spans="1:22">
      <c r="A151" s="13" t="s">
        <v>4</v>
      </c>
      <c r="B151" s="13" t="s">
        <v>375</v>
      </c>
      <c r="C151" s="13" t="s">
        <v>376</v>
      </c>
      <c r="D151" s="13" t="s">
        <v>332</v>
      </c>
      <c r="E151" s="13" t="s">
        <v>327</v>
      </c>
      <c r="F151" s="14">
        <v>99121</v>
      </c>
      <c r="G151" s="13" t="s">
        <v>377</v>
      </c>
      <c r="H151" s="13" t="s">
        <v>371</v>
      </c>
      <c r="I151" s="13" t="s">
        <v>149</v>
      </c>
      <c r="J151" s="13" t="s">
        <v>4</v>
      </c>
      <c r="K151" s="16">
        <v>2.61</v>
      </c>
      <c r="L151" s="13" t="s">
        <v>45</v>
      </c>
      <c r="M151" s="15">
        <v>6.25E-2</v>
      </c>
      <c r="N151" s="15">
        <v>3.7600000000000001E-2</v>
      </c>
      <c r="O151" s="16">
        <v>68000</v>
      </c>
      <c r="P151" s="16">
        <v>115.44</v>
      </c>
      <c r="Q151" s="16">
        <v>0</v>
      </c>
      <c r="R151" s="16">
        <v>255.91</v>
      </c>
      <c r="S151" s="15">
        <v>0</v>
      </c>
      <c r="T151" s="15">
        <v>2.8999999999999998E-3</v>
      </c>
      <c r="U151" s="15">
        <v>2.9999999999999997E-4</v>
      </c>
      <c r="V151" s="14">
        <v>62009287</v>
      </c>
    </row>
    <row r="152" spans="1:22">
      <c r="A152" s="13" t="s">
        <v>4</v>
      </c>
      <c r="B152" s="13" t="s">
        <v>378</v>
      </c>
      <c r="C152" s="13" t="s">
        <v>379</v>
      </c>
      <c r="D152" s="13" t="s">
        <v>147</v>
      </c>
      <c r="E152" s="13" t="s">
        <v>327</v>
      </c>
      <c r="F152" s="14">
        <v>96002</v>
      </c>
      <c r="G152" s="13" t="s">
        <v>380</v>
      </c>
      <c r="H152" s="13" t="s">
        <v>381</v>
      </c>
      <c r="I152" s="13" t="s">
        <v>149</v>
      </c>
      <c r="J152" s="13" t="s">
        <v>4</v>
      </c>
      <c r="K152" s="16">
        <v>7.64</v>
      </c>
      <c r="L152" s="13" t="s">
        <v>45</v>
      </c>
      <c r="M152" s="15">
        <v>3.3700000000000001E-2</v>
      </c>
      <c r="N152" s="15">
        <v>3.61E-2</v>
      </c>
      <c r="O152" s="16">
        <v>814000</v>
      </c>
      <c r="P152" s="16">
        <v>99.54</v>
      </c>
      <c r="Q152" s="16">
        <v>0</v>
      </c>
      <c r="R152" s="16">
        <v>2641.36</v>
      </c>
      <c r="S152" s="15">
        <v>1E-3</v>
      </c>
      <c r="T152" s="15">
        <v>2.9499999999999998E-2</v>
      </c>
      <c r="U152" s="15">
        <v>2.8999999999999998E-3</v>
      </c>
      <c r="V152" s="14">
        <v>72481781</v>
      </c>
    </row>
    <row r="153" spans="1:22">
      <c r="A153" s="8" t="s">
        <v>4</v>
      </c>
      <c r="B153" s="8" t="s">
        <v>102</v>
      </c>
      <c r="C153" s="8" t="s">
        <v>4</v>
      </c>
      <c r="D153" s="8" t="s">
        <v>4</v>
      </c>
      <c r="E153" s="8" t="s">
        <v>4</v>
      </c>
      <c r="F153" s="8" t="s">
        <v>4</v>
      </c>
      <c r="G153" s="8" t="s">
        <v>4</v>
      </c>
      <c r="H153" s="8" t="s">
        <v>4</v>
      </c>
      <c r="I153" s="8" t="s">
        <v>4</v>
      </c>
      <c r="J153" s="8" t="s">
        <v>4</v>
      </c>
      <c r="K153" s="8" t="s">
        <v>4</v>
      </c>
      <c r="L153" s="8" t="s">
        <v>4</v>
      </c>
      <c r="M153" s="8" t="s">
        <v>4</v>
      </c>
      <c r="N153" s="8" t="s">
        <v>4</v>
      </c>
      <c r="O153" s="8" t="s">
        <v>4</v>
      </c>
      <c r="P153" s="8" t="s">
        <v>4</v>
      </c>
      <c r="Q153" s="8" t="s">
        <v>4</v>
      </c>
      <c r="R153" s="8" t="s">
        <v>4</v>
      </c>
      <c r="S153" s="8" t="s">
        <v>4</v>
      </c>
      <c r="T153" s="8" t="s">
        <v>4</v>
      </c>
      <c r="U153" s="8" t="s">
        <v>4</v>
      </c>
      <c r="V153" s="8" t="s">
        <v>4</v>
      </c>
    </row>
    <row r="154" spans="1:22">
      <c r="A154" s="8" t="s">
        <v>4</v>
      </c>
      <c r="B154" s="8" t="s">
        <v>153</v>
      </c>
      <c r="C154" s="8" t="s">
        <v>4</v>
      </c>
      <c r="D154" s="8" t="s">
        <v>4</v>
      </c>
      <c r="E154" s="8" t="s">
        <v>4</v>
      </c>
      <c r="F154" s="8" t="s">
        <v>4</v>
      </c>
      <c r="G154" s="8" t="s">
        <v>4</v>
      </c>
      <c r="H154" s="8" t="s">
        <v>4</v>
      </c>
      <c r="I154" s="8" t="s">
        <v>4</v>
      </c>
      <c r="J154" s="8" t="s">
        <v>4</v>
      </c>
      <c r="K154" s="8" t="s">
        <v>4</v>
      </c>
      <c r="L154" s="8" t="s">
        <v>4</v>
      </c>
      <c r="M154" s="8" t="s">
        <v>4</v>
      </c>
      <c r="N154" s="8" t="s">
        <v>4</v>
      </c>
      <c r="O154" s="8" t="s">
        <v>4</v>
      </c>
      <c r="P154" s="8" t="s">
        <v>4</v>
      </c>
      <c r="Q154" s="8" t="s">
        <v>4</v>
      </c>
      <c r="R154" s="8" t="s">
        <v>4</v>
      </c>
      <c r="S154" s="8" t="s">
        <v>4</v>
      </c>
      <c r="T154" s="8" t="s">
        <v>4</v>
      </c>
      <c r="U154" s="8" t="s">
        <v>4</v>
      </c>
      <c r="V154" s="8" t="s">
        <v>4</v>
      </c>
    </row>
    <row r="155" spans="1:22">
      <c r="A155" s="7" t="s">
        <v>61</v>
      </c>
      <c r="B155" s="7" t="s">
        <v>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rightToLeft="1" topLeftCell="A151" workbookViewId="0">
      <selection activeCell="C69" sqref="C69"/>
    </sheetView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1098</v>
      </c>
    </row>
    <row r="3" spans="1:16">
      <c r="B3" s="7" t="s">
        <v>3</v>
      </c>
      <c r="C3" s="7" t="s">
        <v>1098</v>
      </c>
    </row>
    <row r="4" spans="1:16">
      <c r="B4" s="7" t="s">
        <v>4</v>
      </c>
      <c r="C4" s="7" t="s">
        <v>4</v>
      </c>
    </row>
    <row r="5" spans="1:16">
      <c r="B5" s="7" t="s">
        <v>4</v>
      </c>
      <c r="C5" s="7" t="s">
        <v>4</v>
      </c>
    </row>
    <row r="6" spans="1:16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>
      <c r="A7" s="1" t="s">
        <v>4</v>
      </c>
      <c r="B7" s="1" t="s">
        <v>382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</row>
    <row r="8" spans="1:16">
      <c r="A8" s="1" t="s">
        <v>4</v>
      </c>
      <c r="B8" s="1" t="s">
        <v>64</v>
      </c>
      <c r="C8" s="1" t="s">
        <v>65</v>
      </c>
      <c r="D8" s="1" t="s">
        <v>105</v>
      </c>
      <c r="E8" s="1" t="s">
        <v>155</v>
      </c>
      <c r="F8" s="1" t="s">
        <v>66</v>
      </c>
      <c r="G8" s="1" t="s">
        <v>156</v>
      </c>
      <c r="H8" s="1" t="s">
        <v>69</v>
      </c>
      <c r="I8" s="1" t="s">
        <v>108</v>
      </c>
      <c r="J8" s="1" t="s">
        <v>109</v>
      </c>
      <c r="K8" s="1" t="s">
        <v>383</v>
      </c>
      <c r="L8" s="1" t="s">
        <v>72</v>
      </c>
      <c r="M8" s="1" t="s">
        <v>111</v>
      </c>
      <c r="N8" s="1" t="s">
        <v>73</v>
      </c>
      <c r="O8" s="1" t="s">
        <v>112</v>
      </c>
      <c r="P8" s="1" t="s">
        <v>4</v>
      </c>
    </row>
    <row r="9" spans="1:16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114</v>
      </c>
      <c r="J9" s="1" t="s">
        <v>115</v>
      </c>
      <c r="K9" s="1" t="s">
        <v>8</v>
      </c>
      <c r="L9" s="1" t="s">
        <v>8</v>
      </c>
      <c r="M9" s="1" t="s">
        <v>9</v>
      </c>
      <c r="N9" s="1" t="s">
        <v>9</v>
      </c>
      <c r="O9" s="1" t="s">
        <v>9</v>
      </c>
      <c r="P9" s="1" t="s">
        <v>4</v>
      </c>
    </row>
    <row r="10" spans="1:16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4</v>
      </c>
    </row>
    <row r="11" spans="1:16">
      <c r="A11" s="8" t="s">
        <v>4</v>
      </c>
      <c r="B11" s="8" t="s">
        <v>384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10">
        <v>3145789.9</v>
      </c>
      <c r="J11" s="8" t="s">
        <v>4</v>
      </c>
      <c r="K11" s="10">
        <v>136.81</v>
      </c>
      <c r="L11" s="10">
        <v>202240.74</v>
      </c>
      <c r="M11" s="8" t="s">
        <v>4</v>
      </c>
      <c r="N11" s="9">
        <v>1</v>
      </c>
      <c r="O11" s="9">
        <v>0.22489999999999999</v>
      </c>
      <c r="P11" s="8" t="s">
        <v>4</v>
      </c>
    </row>
    <row r="12" spans="1:16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12">
        <v>2684787.9</v>
      </c>
      <c r="J12" s="3" t="s">
        <v>4</v>
      </c>
      <c r="K12" s="12">
        <v>110.01</v>
      </c>
      <c r="L12" s="12">
        <v>56757</v>
      </c>
      <c r="M12" s="3" t="s">
        <v>4</v>
      </c>
      <c r="N12" s="11">
        <v>0.28060000000000002</v>
      </c>
      <c r="O12" s="11">
        <v>6.3100000000000003E-2</v>
      </c>
      <c r="P12" s="3" t="s">
        <v>4</v>
      </c>
    </row>
    <row r="13" spans="1:16">
      <c r="A13" s="3" t="s">
        <v>4</v>
      </c>
      <c r="B13" s="3" t="s">
        <v>385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12">
        <v>1216807.57</v>
      </c>
      <c r="J13" s="3" t="s">
        <v>4</v>
      </c>
      <c r="K13" s="12">
        <v>5.97</v>
      </c>
      <c r="L13" s="12">
        <v>37110.769999999997</v>
      </c>
      <c r="M13" s="3" t="s">
        <v>4</v>
      </c>
      <c r="N13" s="17">
        <v>0.1835</v>
      </c>
      <c r="O13" s="17">
        <v>4.1300000000000003E-2</v>
      </c>
      <c r="P13" s="3" t="s">
        <v>4</v>
      </c>
    </row>
    <row r="14" spans="1:16">
      <c r="A14" s="13" t="s">
        <v>4</v>
      </c>
      <c r="B14" s="13" t="s">
        <v>386</v>
      </c>
      <c r="C14" s="14">
        <v>1091065</v>
      </c>
      <c r="D14" s="13" t="s">
        <v>125</v>
      </c>
      <c r="E14" s="13" t="s">
        <v>4</v>
      </c>
      <c r="F14" s="14">
        <v>511527202</v>
      </c>
      <c r="G14" s="13" t="s">
        <v>387</v>
      </c>
      <c r="H14" s="13" t="s">
        <v>89</v>
      </c>
      <c r="I14" s="16">
        <v>9380.1200000000008</v>
      </c>
      <c r="J14" s="16">
        <v>6791</v>
      </c>
      <c r="K14" s="16">
        <v>0</v>
      </c>
      <c r="L14" s="16">
        <v>637</v>
      </c>
      <c r="M14" s="15">
        <v>1E-4</v>
      </c>
      <c r="N14" s="15">
        <v>3.0999999999999999E-3</v>
      </c>
      <c r="O14" s="15">
        <v>6.9999999999999999E-4</v>
      </c>
      <c r="P14" s="13" t="s">
        <v>4</v>
      </c>
    </row>
    <row r="15" spans="1:16">
      <c r="A15" s="13" t="s">
        <v>4</v>
      </c>
      <c r="B15" s="13" t="s">
        <v>388</v>
      </c>
      <c r="C15" s="14">
        <v>1081124</v>
      </c>
      <c r="D15" s="13" t="s">
        <v>125</v>
      </c>
      <c r="E15" s="13" t="s">
        <v>4</v>
      </c>
      <c r="F15" s="14">
        <v>520043027</v>
      </c>
      <c r="G15" s="13" t="s">
        <v>389</v>
      </c>
      <c r="H15" s="13" t="s">
        <v>89</v>
      </c>
      <c r="I15" s="16">
        <v>2701</v>
      </c>
      <c r="J15" s="16">
        <v>42200</v>
      </c>
      <c r="K15" s="16">
        <v>0</v>
      </c>
      <c r="L15" s="16">
        <v>1139.82</v>
      </c>
      <c r="M15" s="15">
        <v>1E-4</v>
      </c>
      <c r="N15" s="15">
        <v>5.5999999999999999E-3</v>
      </c>
      <c r="O15" s="15">
        <v>1.2999999999999999E-3</v>
      </c>
      <c r="P15" s="13" t="s">
        <v>4</v>
      </c>
    </row>
    <row r="16" spans="1:16">
      <c r="A16" s="13" t="s">
        <v>4</v>
      </c>
      <c r="B16" s="13" t="s">
        <v>390</v>
      </c>
      <c r="C16" s="14">
        <v>1123355</v>
      </c>
      <c r="D16" s="13" t="s">
        <v>125</v>
      </c>
      <c r="E16" s="13" t="s">
        <v>4</v>
      </c>
      <c r="F16" s="14">
        <v>513901371</v>
      </c>
      <c r="G16" s="13" t="s">
        <v>303</v>
      </c>
      <c r="H16" s="13" t="s">
        <v>89</v>
      </c>
      <c r="I16" s="16">
        <v>113877</v>
      </c>
      <c r="J16" s="16">
        <v>1251</v>
      </c>
      <c r="K16" s="16">
        <v>0</v>
      </c>
      <c r="L16" s="16">
        <v>1424.6</v>
      </c>
      <c r="M16" s="15">
        <v>2.0000000000000001E-4</v>
      </c>
      <c r="N16" s="15">
        <v>7.0000000000000001E-3</v>
      </c>
      <c r="O16" s="15">
        <v>1.6000000000000001E-3</v>
      </c>
      <c r="P16" s="13" t="s">
        <v>4</v>
      </c>
    </row>
    <row r="17" spans="1:16">
      <c r="A17" s="13" t="s">
        <v>4</v>
      </c>
      <c r="B17" s="13" t="s">
        <v>391</v>
      </c>
      <c r="C17" s="14">
        <v>273011</v>
      </c>
      <c r="D17" s="13" t="s">
        <v>125</v>
      </c>
      <c r="E17" s="13" t="s">
        <v>4</v>
      </c>
      <c r="F17" s="14">
        <v>520036872</v>
      </c>
      <c r="G17" s="13" t="s">
        <v>392</v>
      </c>
      <c r="H17" s="13" t="s">
        <v>89</v>
      </c>
      <c r="I17" s="16">
        <v>4281.18</v>
      </c>
      <c r="J17" s="16">
        <v>79620</v>
      </c>
      <c r="K17" s="16">
        <v>0</v>
      </c>
      <c r="L17" s="16">
        <v>3408.68</v>
      </c>
      <c r="M17" s="15">
        <v>1E-4</v>
      </c>
      <c r="N17" s="15">
        <v>1.6799999999999999E-2</v>
      </c>
      <c r="O17" s="15">
        <v>3.8E-3</v>
      </c>
      <c r="P17" s="13" t="s">
        <v>4</v>
      </c>
    </row>
    <row r="18" spans="1:16">
      <c r="A18" s="13" t="s">
        <v>4</v>
      </c>
      <c r="B18" s="13" t="s">
        <v>393</v>
      </c>
      <c r="C18" s="14">
        <v>390013</v>
      </c>
      <c r="D18" s="13" t="s">
        <v>125</v>
      </c>
      <c r="E18" s="13" t="s">
        <v>4</v>
      </c>
      <c r="F18" s="14">
        <v>520038506</v>
      </c>
      <c r="G18" s="13" t="s">
        <v>188</v>
      </c>
      <c r="H18" s="13" t="s">
        <v>89</v>
      </c>
      <c r="I18" s="16">
        <v>51000.26</v>
      </c>
      <c r="J18" s="16">
        <v>4540</v>
      </c>
      <c r="K18" s="16">
        <v>0</v>
      </c>
      <c r="L18" s="16">
        <v>2315.41</v>
      </c>
      <c r="M18" s="15">
        <v>2.9999999999999997E-4</v>
      </c>
      <c r="N18" s="15">
        <v>1.14E-2</v>
      </c>
      <c r="O18" s="15">
        <v>2.5999999999999999E-3</v>
      </c>
      <c r="P18" s="13" t="s">
        <v>4</v>
      </c>
    </row>
    <row r="19" spans="1:16">
      <c r="A19" s="13" t="s">
        <v>4</v>
      </c>
      <c r="B19" s="13" t="s">
        <v>394</v>
      </c>
      <c r="C19" s="14">
        <v>1097278</v>
      </c>
      <c r="D19" s="13" t="s">
        <v>125</v>
      </c>
      <c r="E19" s="13" t="s">
        <v>4</v>
      </c>
      <c r="F19" s="14">
        <v>520026683</v>
      </c>
      <c r="G19" s="13" t="s">
        <v>188</v>
      </c>
      <c r="H19" s="13" t="s">
        <v>89</v>
      </c>
      <c r="I19" s="16">
        <v>46682.29</v>
      </c>
      <c r="J19" s="16">
        <v>2138</v>
      </c>
      <c r="K19" s="16">
        <v>0</v>
      </c>
      <c r="L19" s="16">
        <v>998.07</v>
      </c>
      <c r="M19" s="15">
        <v>1E-4</v>
      </c>
      <c r="N19" s="15">
        <v>4.8999999999999998E-3</v>
      </c>
      <c r="O19" s="15">
        <v>1.1000000000000001E-3</v>
      </c>
      <c r="P19" s="13" t="s">
        <v>4</v>
      </c>
    </row>
    <row r="20" spans="1:16">
      <c r="A20" s="13" t="s">
        <v>4</v>
      </c>
      <c r="B20" s="13" t="s">
        <v>395</v>
      </c>
      <c r="C20" s="14">
        <v>226019</v>
      </c>
      <c r="D20" s="13" t="s">
        <v>125</v>
      </c>
      <c r="E20" s="13" t="s">
        <v>4</v>
      </c>
      <c r="F20" s="14">
        <v>520024126</v>
      </c>
      <c r="G20" s="13" t="s">
        <v>188</v>
      </c>
      <c r="H20" s="13" t="s">
        <v>89</v>
      </c>
      <c r="I20" s="16">
        <v>61105.56</v>
      </c>
      <c r="J20" s="16">
        <v>945</v>
      </c>
      <c r="K20" s="16">
        <v>0</v>
      </c>
      <c r="L20" s="16">
        <v>577.45000000000005</v>
      </c>
      <c r="M20" s="15">
        <v>1E-4</v>
      </c>
      <c r="N20" s="15">
        <v>2.8999999999999998E-3</v>
      </c>
      <c r="O20" s="15">
        <v>5.9999999999999995E-4</v>
      </c>
      <c r="P20" s="13" t="s">
        <v>4</v>
      </c>
    </row>
    <row r="21" spans="1:16">
      <c r="A21" s="13" t="s">
        <v>4</v>
      </c>
      <c r="B21" s="13" t="s">
        <v>396</v>
      </c>
      <c r="C21" s="14">
        <v>323014</v>
      </c>
      <c r="D21" s="13" t="s">
        <v>125</v>
      </c>
      <c r="E21" s="13" t="s">
        <v>4</v>
      </c>
      <c r="F21" s="14">
        <v>520037789</v>
      </c>
      <c r="G21" s="13" t="s">
        <v>188</v>
      </c>
      <c r="H21" s="13" t="s">
        <v>89</v>
      </c>
      <c r="I21" s="16">
        <v>4585</v>
      </c>
      <c r="J21" s="16">
        <v>22300</v>
      </c>
      <c r="K21" s="16">
        <v>0</v>
      </c>
      <c r="L21" s="16">
        <v>1022.45</v>
      </c>
      <c r="M21" s="15">
        <v>1E-4</v>
      </c>
      <c r="N21" s="15">
        <v>5.1000000000000004E-3</v>
      </c>
      <c r="O21" s="15">
        <v>1.1000000000000001E-3</v>
      </c>
      <c r="P21" s="13" t="s">
        <v>4</v>
      </c>
    </row>
    <row r="22" spans="1:16">
      <c r="A22" s="13" t="s">
        <v>4</v>
      </c>
      <c r="B22" s="13" t="s">
        <v>397</v>
      </c>
      <c r="C22" s="14">
        <v>1119478</v>
      </c>
      <c r="D22" s="13" t="s">
        <v>125</v>
      </c>
      <c r="E22" s="13" t="s">
        <v>4</v>
      </c>
      <c r="F22" s="14">
        <v>510960719</v>
      </c>
      <c r="G22" s="13" t="s">
        <v>188</v>
      </c>
      <c r="H22" s="13" t="s">
        <v>89</v>
      </c>
      <c r="I22" s="16">
        <v>9974</v>
      </c>
      <c r="J22" s="16">
        <v>22950</v>
      </c>
      <c r="K22" s="16">
        <v>5.97</v>
      </c>
      <c r="L22" s="16">
        <v>2295.0100000000002</v>
      </c>
      <c r="M22" s="15">
        <v>1E-4</v>
      </c>
      <c r="N22" s="15">
        <v>1.1299999999999999E-2</v>
      </c>
      <c r="O22" s="15">
        <v>2.5000000000000001E-3</v>
      </c>
      <c r="P22" s="13" t="s">
        <v>4</v>
      </c>
    </row>
    <row r="23" spans="1:16">
      <c r="A23" s="13" t="s">
        <v>4</v>
      </c>
      <c r="B23" s="13" t="s">
        <v>398</v>
      </c>
      <c r="C23" s="14">
        <v>739037</v>
      </c>
      <c r="D23" s="13" t="s">
        <v>125</v>
      </c>
      <c r="E23" s="13" t="s">
        <v>4</v>
      </c>
      <c r="F23" s="14">
        <v>520028911</v>
      </c>
      <c r="G23" s="13" t="s">
        <v>253</v>
      </c>
      <c r="H23" s="13" t="s">
        <v>89</v>
      </c>
      <c r="I23" s="16">
        <v>316</v>
      </c>
      <c r="J23" s="16">
        <v>184900</v>
      </c>
      <c r="K23" s="16">
        <v>0</v>
      </c>
      <c r="L23" s="16">
        <v>584.28</v>
      </c>
      <c r="M23" s="15">
        <v>1E-4</v>
      </c>
      <c r="N23" s="15">
        <v>2.8999999999999998E-3</v>
      </c>
      <c r="O23" s="15">
        <v>5.9999999999999995E-4</v>
      </c>
      <c r="P23" s="13" t="s">
        <v>4</v>
      </c>
    </row>
    <row r="24" spans="1:16">
      <c r="A24" s="13" t="s">
        <v>4</v>
      </c>
      <c r="B24" s="13" t="s">
        <v>399</v>
      </c>
      <c r="C24" s="14">
        <v>1141571</v>
      </c>
      <c r="D24" s="13" t="s">
        <v>125</v>
      </c>
      <c r="E24" s="13" t="s">
        <v>4</v>
      </c>
      <c r="F24" s="14">
        <v>514401702</v>
      </c>
      <c r="G24" s="13" t="s">
        <v>185</v>
      </c>
      <c r="H24" s="13" t="s">
        <v>89</v>
      </c>
      <c r="I24" s="16">
        <v>22000</v>
      </c>
      <c r="J24" s="16">
        <v>3182</v>
      </c>
      <c r="K24" s="16">
        <v>0</v>
      </c>
      <c r="L24" s="16">
        <v>700.04</v>
      </c>
      <c r="M24" s="15">
        <v>1E-4</v>
      </c>
      <c r="N24" s="15">
        <v>3.5000000000000001E-3</v>
      </c>
      <c r="O24" s="15">
        <v>8.0000000000000004E-4</v>
      </c>
      <c r="P24" s="13" t="s">
        <v>4</v>
      </c>
    </row>
    <row r="25" spans="1:16">
      <c r="A25" s="13" t="s">
        <v>4</v>
      </c>
      <c r="B25" s="13" t="s">
        <v>400</v>
      </c>
      <c r="C25" s="14">
        <v>777037</v>
      </c>
      <c r="D25" s="13" t="s">
        <v>125</v>
      </c>
      <c r="E25" s="13" t="s">
        <v>4</v>
      </c>
      <c r="F25" s="14">
        <v>520022732</v>
      </c>
      <c r="G25" s="13" t="s">
        <v>204</v>
      </c>
      <c r="H25" s="13" t="s">
        <v>89</v>
      </c>
      <c r="I25" s="16">
        <v>95056</v>
      </c>
      <c r="J25" s="16">
        <v>2594</v>
      </c>
      <c r="K25" s="16">
        <v>0</v>
      </c>
      <c r="L25" s="16">
        <v>2465.75</v>
      </c>
      <c r="M25" s="15">
        <v>4.0000000000000002E-4</v>
      </c>
      <c r="N25" s="15">
        <v>1.2200000000000001E-2</v>
      </c>
      <c r="O25" s="15">
        <v>2.7000000000000001E-3</v>
      </c>
      <c r="P25" s="13" t="s">
        <v>4</v>
      </c>
    </row>
    <row r="26" spans="1:16">
      <c r="A26" s="13" t="s">
        <v>4</v>
      </c>
      <c r="B26" s="13" t="s">
        <v>401</v>
      </c>
      <c r="C26" s="14">
        <v>230011</v>
      </c>
      <c r="D26" s="13" t="s">
        <v>125</v>
      </c>
      <c r="E26" s="13" t="s">
        <v>4</v>
      </c>
      <c r="F26" s="14">
        <v>520031931</v>
      </c>
      <c r="G26" s="13" t="s">
        <v>213</v>
      </c>
      <c r="H26" s="13" t="s">
        <v>89</v>
      </c>
      <c r="I26" s="16">
        <v>6131</v>
      </c>
      <c r="J26" s="16">
        <v>355</v>
      </c>
      <c r="K26" s="16">
        <v>0</v>
      </c>
      <c r="L26" s="16">
        <v>21.76</v>
      </c>
      <c r="M26" s="15">
        <v>0</v>
      </c>
      <c r="N26" s="15">
        <v>1E-4</v>
      </c>
      <c r="O26" s="15">
        <v>0</v>
      </c>
      <c r="P26" s="13" t="s">
        <v>4</v>
      </c>
    </row>
    <row r="27" spans="1:16">
      <c r="A27" s="13" t="s">
        <v>4</v>
      </c>
      <c r="B27" s="13" t="s">
        <v>402</v>
      </c>
      <c r="C27" s="14">
        <v>1133875</v>
      </c>
      <c r="D27" s="13" t="s">
        <v>125</v>
      </c>
      <c r="E27" s="13" t="s">
        <v>4</v>
      </c>
      <c r="F27" s="14">
        <v>514892801</v>
      </c>
      <c r="G27" s="13" t="s">
        <v>300</v>
      </c>
      <c r="H27" s="13" t="s">
        <v>89</v>
      </c>
      <c r="I27" s="16">
        <v>44500</v>
      </c>
      <c r="J27" s="16">
        <v>2485</v>
      </c>
      <c r="K27" s="16">
        <v>0</v>
      </c>
      <c r="L27" s="16">
        <v>1105.82</v>
      </c>
      <c r="M27" s="15">
        <v>1E-4</v>
      </c>
      <c r="N27" s="15">
        <v>5.4999999999999997E-3</v>
      </c>
      <c r="O27" s="15">
        <v>1.1999999999999999E-3</v>
      </c>
      <c r="P27" s="13" t="s">
        <v>4</v>
      </c>
    </row>
    <row r="28" spans="1:16">
      <c r="A28" s="13" t="s">
        <v>4</v>
      </c>
      <c r="B28" s="13" t="s">
        <v>403</v>
      </c>
      <c r="C28" s="14">
        <v>281014</v>
      </c>
      <c r="D28" s="13" t="s">
        <v>125</v>
      </c>
      <c r="E28" s="13" t="s">
        <v>4</v>
      </c>
      <c r="F28" s="14">
        <v>520027830</v>
      </c>
      <c r="G28" s="13" t="s">
        <v>209</v>
      </c>
      <c r="H28" s="13" t="s">
        <v>89</v>
      </c>
      <c r="I28" s="16">
        <v>66750</v>
      </c>
      <c r="J28" s="16">
        <v>2211</v>
      </c>
      <c r="K28" s="16">
        <v>0</v>
      </c>
      <c r="L28" s="16">
        <v>1475.84</v>
      </c>
      <c r="M28" s="15">
        <v>0</v>
      </c>
      <c r="N28" s="15">
        <v>7.3000000000000001E-3</v>
      </c>
      <c r="O28" s="15">
        <v>1.6000000000000001E-3</v>
      </c>
      <c r="P28" s="13" t="s">
        <v>4</v>
      </c>
    </row>
    <row r="29" spans="1:16">
      <c r="A29" s="13" t="s">
        <v>4</v>
      </c>
      <c r="B29" s="13" t="s">
        <v>404</v>
      </c>
      <c r="C29" s="14">
        <v>593038</v>
      </c>
      <c r="D29" s="13" t="s">
        <v>125</v>
      </c>
      <c r="E29" s="13" t="s">
        <v>4</v>
      </c>
      <c r="F29" s="14">
        <v>520029083</v>
      </c>
      <c r="G29" s="13" t="s">
        <v>171</v>
      </c>
      <c r="H29" s="13" t="s">
        <v>89</v>
      </c>
      <c r="I29" s="16">
        <v>3500.51</v>
      </c>
      <c r="J29" s="16">
        <v>10440</v>
      </c>
      <c r="K29" s="16">
        <v>0</v>
      </c>
      <c r="L29" s="16">
        <v>365.45</v>
      </c>
      <c r="M29" s="15">
        <v>0</v>
      </c>
      <c r="N29" s="15">
        <v>1.8E-3</v>
      </c>
      <c r="O29" s="15">
        <v>4.0000000000000002E-4</v>
      </c>
      <c r="P29" s="13" t="s">
        <v>4</v>
      </c>
    </row>
    <row r="30" spans="1:16">
      <c r="A30" s="13" t="s">
        <v>4</v>
      </c>
      <c r="B30" s="13" t="s">
        <v>405</v>
      </c>
      <c r="C30" s="14">
        <v>691212</v>
      </c>
      <c r="D30" s="13" t="s">
        <v>125</v>
      </c>
      <c r="E30" s="13" t="s">
        <v>4</v>
      </c>
      <c r="F30" s="14">
        <v>520007030</v>
      </c>
      <c r="G30" s="13" t="s">
        <v>171</v>
      </c>
      <c r="H30" s="13" t="s">
        <v>89</v>
      </c>
      <c r="I30" s="16">
        <v>233024</v>
      </c>
      <c r="J30" s="16">
        <v>1552</v>
      </c>
      <c r="K30" s="16">
        <v>0</v>
      </c>
      <c r="L30" s="16">
        <v>3616.53</v>
      </c>
      <c r="M30" s="15">
        <v>2.0000000000000001E-4</v>
      </c>
      <c r="N30" s="15">
        <v>1.7899999999999999E-2</v>
      </c>
      <c r="O30" s="15">
        <v>4.0000000000000001E-3</v>
      </c>
      <c r="P30" s="13" t="s">
        <v>4</v>
      </c>
    </row>
    <row r="31" spans="1:16">
      <c r="A31" s="13" t="s">
        <v>4</v>
      </c>
      <c r="B31" s="13" t="s">
        <v>406</v>
      </c>
      <c r="C31" s="14">
        <v>604611</v>
      </c>
      <c r="D31" s="13" t="s">
        <v>125</v>
      </c>
      <c r="E31" s="13" t="s">
        <v>4</v>
      </c>
      <c r="F31" s="14">
        <v>520018078</v>
      </c>
      <c r="G31" s="13" t="s">
        <v>171</v>
      </c>
      <c r="H31" s="13" t="s">
        <v>89</v>
      </c>
      <c r="I31" s="16">
        <v>198444</v>
      </c>
      <c r="J31" s="16">
        <v>2476</v>
      </c>
      <c r="K31" s="16">
        <v>0</v>
      </c>
      <c r="L31" s="16">
        <v>4913.47</v>
      </c>
      <c r="M31" s="15">
        <v>1E-4</v>
      </c>
      <c r="N31" s="15">
        <v>2.4299999999999999E-2</v>
      </c>
      <c r="O31" s="15">
        <v>5.4999999999999997E-3</v>
      </c>
      <c r="P31" s="13" t="s">
        <v>4</v>
      </c>
    </row>
    <row r="32" spans="1:16">
      <c r="A32" s="13" t="s">
        <v>4</v>
      </c>
      <c r="B32" s="13" t="s">
        <v>407</v>
      </c>
      <c r="C32" s="14">
        <v>695437</v>
      </c>
      <c r="D32" s="13" t="s">
        <v>125</v>
      </c>
      <c r="E32" s="13" t="s">
        <v>4</v>
      </c>
      <c r="F32" s="14">
        <v>520000522</v>
      </c>
      <c r="G32" s="13" t="s">
        <v>171</v>
      </c>
      <c r="H32" s="13" t="s">
        <v>89</v>
      </c>
      <c r="I32" s="16">
        <v>20276.650000000001</v>
      </c>
      <c r="J32" s="16">
        <v>10040</v>
      </c>
      <c r="K32" s="16">
        <v>0</v>
      </c>
      <c r="L32" s="16">
        <v>2035.78</v>
      </c>
      <c r="M32" s="15">
        <v>1E-4</v>
      </c>
      <c r="N32" s="15">
        <v>1.01E-2</v>
      </c>
      <c r="O32" s="15">
        <v>2.3E-3</v>
      </c>
      <c r="P32" s="13" t="s">
        <v>4</v>
      </c>
    </row>
    <row r="33" spans="1:16">
      <c r="A33" s="13" t="s">
        <v>4</v>
      </c>
      <c r="B33" s="13" t="s">
        <v>408</v>
      </c>
      <c r="C33" s="14">
        <v>662577</v>
      </c>
      <c r="D33" s="13" t="s">
        <v>125</v>
      </c>
      <c r="E33" s="13" t="s">
        <v>4</v>
      </c>
      <c r="F33" s="14">
        <v>520000118</v>
      </c>
      <c r="G33" s="13" t="s">
        <v>171</v>
      </c>
      <c r="H33" s="13" t="s">
        <v>89</v>
      </c>
      <c r="I33" s="16">
        <v>184238</v>
      </c>
      <c r="J33" s="16">
        <v>2616</v>
      </c>
      <c r="K33" s="16">
        <v>0</v>
      </c>
      <c r="L33" s="16">
        <v>4819.67</v>
      </c>
      <c r="M33" s="15">
        <v>1E-4</v>
      </c>
      <c r="N33" s="15">
        <v>2.3800000000000002E-2</v>
      </c>
      <c r="O33" s="15">
        <v>5.4000000000000003E-3</v>
      </c>
      <c r="P33" s="13" t="s">
        <v>4</v>
      </c>
    </row>
    <row r="34" spans="1:16">
      <c r="A34" s="13" t="s">
        <v>4</v>
      </c>
      <c r="B34" s="13" t="s">
        <v>409</v>
      </c>
      <c r="C34" s="14">
        <v>767012</v>
      </c>
      <c r="D34" s="13" t="s">
        <v>125</v>
      </c>
      <c r="E34" s="13" t="s">
        <v>4</v>
      </c>
      <c r="F34" s="14">
        <v>520017450</v>
      </c>
      <c r="G34" s="13" t="s">
        <v>223</v>
      </c>
      <c r="H34" s="13" t="s">
        <v>89</v>
      </c>
      <c r="I34" s="16">
        <v>38985</v>
      </c>
      <c r="J34" s="16">
        <v>3047</v>
      </c>
      <c r="K34" s="16">
        <v>0</v>
      </c>
      <c r="L34" s="16">
        <v>1187.8699999999999</v>
      </c>
      <c r="M34" s="15">
        <v>1E-4</v>
      </c>
      <c r="N34" s="15">
        <v>5.8999999999999999E-3</v>
      </c>
      <c r="O34" s="15">
        <v>1.2999999999999999E-3</v>
      </c>
      <c r="P34" s="13" t="s">
        <v>4</v>
      </c>
    </row>
    <row r="35" spans="1:16">
      <c r="A35" s="3" t="s">
        <v>4</v>
      </c>
      <c r="B35" s="3" t="s">
        <v>410</v>
      </c>
      <c r="C35" s="3" t="s">
        <v>4</v>
      </c>
      <c r="D35" s="3" t="s">
        <v>4</v>
      </c>
      <c r="E35" s="3" t="s">
        <v>4</v>
      </c>
      <c r="F35" s="3" t="s">
        <v>4</v>
      </c>
      <c r="G35" s="3" t="s">
        <v>4</v>
      </c>
      <c r="H35" s="3" t="s">
        <v>4</v>
      </c>
      <c r="I35" s="12">
        <v>1313172.33</v>
      </c>
      <c r="J35" s="3" t="s">
        <v>4</v>
      </c>
      <c r="K35" s="12">
        <v>104.04</v>
      </c>
      <c r="L35" s="12">
        <v>16621.77</v>
      </c>
      <c r="M35" s="3" t="s">
        <v>4</v>
      </c>
      <c r="N35" s="11">
        <v>8.2199999999999995E-2</v>
      </c>
      <c r="O35" s="11">
        <v>1.8499999999999999E-2</v>
      </c>
      <c r="P35" s="3" t="s">
        <v>4</v>
      </c>
    </row>
    <row r="36" spans="1:16">
      <c r="A36" s="13" t="s">
        <v>4</v>
      </c>
      <c r="B36" s="13" t="s">
        <v>411</v>
      </c>
      <c r="C36" s="14">
        <v>1082965</v>
      </c>
      <c r="D36" s="13" t="s">
        <v>125</v>
      </c>
      <c r="E36" s="13" t="s">
        <v>4</v>
      </c>
      <c r="F36" s="14">
        <v>520044132</v>
      </c>
      <c r="G36" s="13" t="s">
        <v>412</v>
      </c>
      <c r="H36" s="13" t="s">
        <v>89</v>
      </c>
      <c r="I36" s="16">
        <v>2035</v>
      </c>
      <c r="J36" s="16">
        <v>10950</v>
      </c>
      <c r="K36" s="16">
        <v>0</v>
      </c>
      <c r="L36" s="16">
        <v>222.83</v>
      </c>
      <c r="M36" s="15">
        <v>1E-4</v>
      </c>
      <c r="N36" s="15">
        <v>1.1000000000000001E-3</v>
      </c>
      <c r="O36" s="15">
        <v>2.0000000000000001E-4</v>
      </c>
      <c r="P36" s="13" t="s">
        <v>4</v>
      </c>
    </row>
    <row r="37" spans="1:16">
      <c r="A37" s="13" t="s">
        <v>4</v>
      </c>
      <c r="B37" s="13" t="s">
        <v>413</v>
      </c>
      <c r="C37" s="14">
        <v>720011</v>
      </c>
      <c r="D37" s="13" t="s">
        <v>125</v>
      </c>
      <c r="E37" s="13" t="s">
        <v>4</v>
      </c>
      <c r="F37" s="14">
        <v>520041146</v>
      </c>
      <c r="G37" s="13" t="s">
        <v>303</v>
      </c>
      <c r="H37" s="13" t="s">
        <v>89</v>
      </c>
      <c r="I37" s="16">
        <v>98637</v>
      </c>
      <c r="J37" s="16">
        <v>699.5</v>
      </c>
      <c r="K37" s="16">
        <v>0</v>
      </c>
      <c r="L37" s="16">
        <v>689.97</v>
      </c>
      <c r="M37" s="15">
        <v>1E-4</v>
      </c>
      <c r="N37" s="15">
        <v>3.3999999999999998E-3</v>
      </c>
      <c r="O37" s="15">
        <v>8.0000000000000004E-4</v>
      </c>
      <c r="P37" s="13" t="s">
        <v>4</v>
      </c>
    </row>
    <row r="38" spans="1:16">
      <c r="A38" s="13" t="s">
        <v>4</v>
      </c>
      <c r="B38" s="13" t="s">
        <v>414</v>
      </c>
      <c r="C38" s="14">
        <v>161018</v>
      </c>
      <c r="D38" s="13" t="s">
        <v>125</v>
      </c>
      <c r="E38" s="13" t="s">
        <v>4</v>
      </c>
      <c r="F38" s="14">
        <v>520034695</v>
      </c>
      <c r="G38" s="13" t="s">
        <v>287</v>
      </c>
      <c r="H38" s="13" t="s">
        <v>89</v>
      </c>
      <c r="I38" s="16">
        <v>470</v>
      </c>
      <c r="J38" s="16">
        <v>4886</v>
      </c>
      <c r="K38" s="16">
        <v>0</v>
      </c>
      <c r="L38" s="16">
        <v>22.96</v>
      </c>
      <c r="M38" s="15">
        <v>0</v>
      </c>
      <c r="N38" s="15">
        <v>1E-4</v>
      </c>
      <c r="O38" s="15">
        <v>0</v>
      </c>
      <c r="P38" s="13" t="s">
        <v>4</v>
      </c>
    </row>
    <row r="39" spans="1:16">
      <c r="A39" s="13" t="s">
        <v>4</v>
      </c>
      <c r="B39" s="13" t="s">
        <v>415</v>
      </c>
      <c r="C39" s="14">
        <v>1084698</v>
      </c>
      <c r="D39" s="13" t="s">
        <v>125</v>
      </c>
      <c r="E39" s="13" t="s">
        <v>4</v>
      </c>
      <c r="F39" s="14">
        <v>520039942</v>
      </c>
      <c r="G39" s="13" t="s">
        <v>287</v>
      </c>
      <c r="H39" s="13" t="s">
        <v>89</v>
      </c>
      <c r="I39" s="16">
        <v>5175</v>
      </c>
      <c r="J39" s="16">
        <v>15720</v>
      </c>
      <c r="K39" s="16">
        <v>0</v>
      </c>
      <c r="L39" s="16">
        <v>813.51</v>
      </c>
      <c r="M39" s="15">
        <v>2.0000000000000001E-4</v>
      </c>
      <c r="N39" s="15">
        <v>4.0000000000000001E-3</v>
      </c>
      <c r="O39" s="15">
        <v>8.9999999999999998E-4</v>
      </c>
      <c r="P39" s="13" t="s">
        <v>4</v>
      </c>
    </row>
    <row r="40" spans="1:16">
      <c r="A40" s="13" t="s">
        <v>4</v>
      </c>
      <c r="B40" s="13" t="s">
        <v>416</v>
      </c>
      <c r="C40" s="14">
        <v>445015</v>
      </c>
      <c r="D40" s="13" t="s">
        <v>125</v>
      </c>
      <c r="E40" s="13" t="s">
        <v>4</v>
      </c>
      <c r="F40" s="14">
        <v>520039413</v>
      </c>
      <c r="G40" s="13" t="s">
        <v>287</v>
      </c>
      <c r="H40" s="13" t="s">
        <v>89</v>
      </c>
      <c r="I40" s="16">
        <v>6585</v>
      </c>
      <c r="J40" s="16">
        <v>8812</v>
      </c>
      <c r="K40" s="16">
        <v>0</v>
      </c>
      <c r="L40" s="16">
        <v>580.27</v>
      </c>
      <c r="M40" s="15">
        <v>1E-4</v>
      </c>
      <c r="N40" s="15">
        <v>2.8999999999999998E-3</v>
      </c>
      <c r="O40" s="15">
        <v>5.9999999999999995E-4</v>
      </c>
      <c r="P40" s="13" t="s">
        <v>4</v>
      </c>
    </row>
    <row r="41" spans="1:16">
      <c r="A41" s="13" t="s">
        <v>4</v>
      </c>
      <c r="B41" s="13" t="s">
        <v>417</v>
      </c>
      <c r="C41" s="14">
        <v>256016</v>
      </c>
      <c r="D41" s="13" t="s">
        <v>125</v>
      </c>
      <c r="E41" s="13" t="s">
        <v>4</v>
      </c>
      <c r="F41" s="14">
        <v>520036690</v>
      </c>
      <c r="G41" s="13" t="s">
        <v>287</v>
      </c>
      <c r="H41" s="13" t="s">
        <v>89</v>
      </c>
      <c r="I41" s="16">
        <v>426</v>
      </c>
      <c r="J41" s="16">
        <v>29250</v>
      </c>
      <c r="K41" s="16">
        <v>0</v>
      </c>
      <c r="L41" s="16">
        <v>124.6</v>
      </c>
      <c r="M41" s="15">
        <v>0</v>
      </c>
      <c r="N41" s="15">
        <v>5.9999999999999995E-4</v>
      </c>
      <c r="O41" s="15">
        <v>1E-4</v>
      </c>
      <c r="P41" s="13" t="s">
        <v>4</v>
      </c>
    </row>
    <row r="42" spans="1:16">
      <c r="A42" s="13" t="s">
        <v>4</v>
      </c>
      <c r="B42" s="13" t="s">
        <v>418</v>
      </c>
      <c r="C42" s="14">
        <v>1087659</v>
      </c>
      <c r="D42" s="13" t="s">
        <v>125</v>
      </c>
      <c r="E42" s="13" t="s">
        <v>4</v>
      </c>
      <c r="F42" s="14">
        <v>53368</v>
      </c>
      <c r="G42" s="13" t="s">
        <v>392</v>
      </c>
      <c r="H42" s="13" t="s">
        <v>89</v>
      </c>
      <c r="I42" s="16">
        <v>3271</v>
      </c>
      <c r="J42" s="16">
        <v>8740</v>
      </c>
      <c r="K42" s="16">
        <v>0</v>
      </c>
      <c r="L42" s="16">
        <v>285.88</v>
      </c>
      <c r="M42" s="15">
        <v>1E-4</v>
      </c>
      <c r="N42" s="15">
        <v>1.4E-3</v>
      </c>
      <c r="O42" s="15">
        <v>2.9999999999999997E-4</v>
      </c>
      <c r="P42" s="13" t="s">
        <v>4</v>
      </c>
    </row>
    <row r="43" spans="1:16">
      <c r="A43" s="13" t="s">
        <v>4</v>
      </c>
      <c r="B43" s="13" t="s">
        <v>419</v>
      </c>
      <c r="C43" s="14">
        <v>1090315</v>
      </c>
      <c r="D43" s="13" t="s">
        <v>125</v>
      </c>
      <c r="E43" s="13" t="s">
        <v>4</v>
      </c>
      <c r="F43" s="14">
        <v>511399388</v>
      </c>
      <c r="G43" s="13" t="s">
        <v>246</v>
      </c>
      <c r="H43" s="13" t="s">
        <v>89</v>
      </c>
      <c r="I43" s="16">
        <v>8119</v>
      </c>
      <c r="J43" s="16">
        <v>19420</v>
      </c>
      <c r="K43" s="16">
        <v>0</v>
      </c>
      <c r="L43" s="16">
        <v>1576.71</v>
      </c>
      <c r="M43" s="15">
        <v>4.0000000000000002E-4</v>
      </c>
      <c r="N43" s="15">
        <v>7.7999999999999996E-3</v>
      </c>
      <c r="O43" s="15">
        <v>1.6999999999999999E-3</v>
      </c>
      <c r="P43" s="13" t="s">
        <v>4</v>
      </c>
    </row>
    <row r="44" spans="1:16">
      <c r="A44" s="13" t="s">
        <v>4</v>
      </c>
      <c r="B44" s="13" t="s">
        <v>420</v>
      </c>
      <c r="C44" s="14">
        <v>1173137</v>
      </c>
      <c r="D44" s="13" t="s">
        <v>125</v>
      </c>
      <c r="E44" s="13" t="s">
        <v>4</v>
      </c>
      <c r="F44" s="14">
        <v>512569237</v>
      </c>
      <c r="G44" s="13" t="s">
        <v>246</v>
      </c>
      <c r="H44" s="13" t="s">
        <v>89</v>
      </c>
      <c r="I44" s="16">
        <v>3000</v>
      </c>
      <c r="J44" s="16">
        <v>7458</v>
      </c>
      <c r="K44" s="16">
        <v>0</v>
      </c>
      <c r="L44" s="16">
        <v>223.74</v>
      </c>
      <c r="M44" s="15">
        <v>1E-4</v>
      </c>
      <c r="N44" s="15">
        <v>1.1000000000000001E-3</v>
      </c>
      <c r="O44" s="15">
        <v>2.0000000000000001E-4</v>
      </c>
      <c r="P44" s="13" t="s">
        <v>4</v>
      </c>
    </row>
    <row r="45" spans="1:16">
      <c r="A45" s="13" t="s">
        <v>4</v>
      </c>
      <c r="B45" s="13" t="s">
        <v>421</v>
      </c>
      <c r="C45" s="14">
        <v>434019</v>
      </c>
      <c r="D45" s="13" t="s">
        <v>125</v>
      </c>
      <c r="E45" s="13" t="s">
        <v>4</v>
      </c>
      <c r="F45" s="14">
        <v>520039298</v>
      </c>
      <c r="G45" s="13" t="s">
        <v>246</v>
      </c>
      <c r="H45" s="13" t="s">
        <v>89</v>
      </c>
      <c r="I45" s="16">
        <v>3500</v>
      </c>
      <c r="J45" s="16">
        <v>1325</v>
      </c>
      <c r="K45" s="16">
        <v>0</v>
      </c>
      <c r="L45" s="16">
        <v>46.37</v>
      </c>
      <c r="M45" s="15">
        <v>0</v>
      </c>
      <c r="N45" s="15">
        <v>2.0000000000000001E-4</v>
      </c>
      <c r="O45" s="15">
        <v>0</v>
      </c>
      <c r="P45" s="13" t="s">
        <v>4</v>
      </c>
    </row>
    <row r="46" spans="1:16">
      <c r="A46" s="13" t="s">
        <v>4</v>
      </c>
      <c r="B46" s="13" t="s">
        <v>422</v>
      </c>
      <c r="C46" s="14">
        <v>1098920</v>
      </c>
      <c r="D46" s="13" t="s">
        <v>125</v>
      </c>
      <c r="E46" s="13" t="s">
        <v>4</v>
      </c>
      <c r="F46" s="14">
        <v>513821488</v>
      </c>
      <c r="G46" s="13" t="s">
        <v>188</v>
      </c>
      <c r="H46" s="13" t="s">
        <v>89</v>
      </c>
      <c r="I46" s="16">
        <v>62500</v>
      </c>
      <c r="J46" s="16">
        <v>1722</v>
      </c>
      <c r="K46" s="16">
        <v>0</v>
      </c>
      <c r="L46" s="16">
        <v>1076.25</v>
      </c>
      <c r="M46" s="15">
        <v>2.9999999999999997E-4</v>
      </c>
      <c r="N46" s="15">
        <v>5.3E-3</v>
      </c>
      <c r="O46" s="15">
        <v>1.1999999999999999E-3</v>
      </c>
      <c r="P46" s="13" t="s">
        <v>4</v>
      </c>
    </row>
    <row r="47" spans="1:16">
      <c r="A47" s="13" t="s">
        <v>4</v>
      </c>
      <c r="B47" s="13" t="s">
        <v>423</v>
      </c>
      <c r="C47" s="14">
        <v>1119080</v>
      </c>
      <c r="D47" s="13" t="s">
        <v>125</v>
      </c>
      <c r="E47" s="13" t="s">
        <v>4</v>
      </c>
      <c r="F47" s="14">
        <v>511134298</v>
      </c>
      <c r="G47" s="13" t="s">
        <v>188</v>
      </c>
      <c r="H47" s="13" t="s">
        <v>89</v>
      </c>
      <c r="I47" s="16">
        <v>3500</v>
      </c>
      <c r="J47" s="16">
        <v>8579</v>
      </c>
      <c r="K47" s="16">
        <v>0</v>
      </c>
      <c r="L47" s="16">
        <v>300.26</v>
      </c>
      <c r="M47" s="15">
        <v>2.0000000000000001E-4</v>
      </c>
      <c r="N47" s="15">
        <v>1.5E-3</v>
      </c>
      <c r="O47" s="15">
        <v>2.9999999999999997E-4</v>
      </c>
      <c r="P47" s="13" t="s">
        <v>4</v>
      </c>
    </row>
    <row r="48" spans="1:16">
      <c r="A48" s="13" t="s">
        <v>4</v>
      </c>
      <c r="B48" s="13" t="s">
        <v>424</v>
      </c>
      <c r="C48" s="14">
        <v>1140573</v>
      </c>
      <c r="D48" s="13" t="s">
        <v>125</v>
      </c>
      <c r="E48" s="13" t="s">
        <v>4</v>
      </c>
      <c r="F48" s="14">
        <v>515327120</v>
      </c>
      <c r="G48" s="13" t="s">
        <v>188</v>
      </c>
      <c r="H48" s="13" t="s">
        <v>89</v>
      </c>
      <c r="I48" s="16">
        <v>24500</v>
      </c>
      <c r="J48" s="16">
        <v>206.3</v>
      </c>
      <c r="K48" s="16">
        <v>0</v>
      </c>
      <c r="L48" s="16">
        <v>50.54</v>
      </c>
      <c r="M48" s="15">
        <v>0</v>
      </c>
      <c r="N48" s="15">
        <v>2.0000000000000001E-4</v>
      </c>
      <c r="O48" s="15">
        <v>1E-4</v>
      </c>
      <c r="P48" s="13" t="s">
        <v>4</v>
      </c>
    </row>
    <row r="49" spans="1:16">
      <c r="A49" s="13" t="s">
        <v>4</v>
      </c>
      <c r="B49" s="13" t="s">
        <v>425</v>
      </c>
      <c r="C49" s="14">
        <v>1159037</v>
      </c>
      <c r="D49" s="13" t="s">
        <v>125</v>
      </c>
      <c r="E49" s="13" t="s">
        <v>4</v>
      </c>
      <c r="F49" s="14">
        <v>1775</v>
      </c>
      <c r="G49" s="13" t="s">
        <v>232</v>
      </c>
      <c r="H49" s="13" t="s">
        <v>89</v>
      </c>
      <c r="I49" s="16">
        <v>33130</v>
      </c>
      <c r="J49" s="16">
        <v>1960</v>
      </c>
      <c r="K49" s="16">
        <v>0</v>
      </c>
      <c r="L49" s="16">
        <v>649.35</v>
      </c>
      <c r="M49" s="15">
        <v>2.0000000000000001E-4</v>
      </c>
      <c r="N49" s="15">
        <v>3.2000000000000002E-3</v>
      </c>
      <c r="O49" s="15">
        <v>6.9999999999999999E-4</v>
      </c>
      <c r="P49" s="13" t="s">
        <v>4</v>
      </c>
    </row>
    <row r="50" spans="1:16">
      <c r="A50" s="13" t="s">
        <v>4</v>
      </c>
      <c r="B50" s="13" t="s">
        <v>426</v>
      </c>
      <c r="C50" s="14">
        <v>1159029</v>
      </c>
      <c r="D50" s="13" t="s">
        <v>125</v>
      </c>
      <c r="E50" s="13" t="s">
        <v>4</v>
      </c>
      <c r="F50" s="14">
        <v>1778</v>
      </c>
      <c r="G50" s="13" t="s">
        <v>232</v>
      </c>
      <c r="H50" s="13" t="s">
        <v>89</v>
      </c>
      <c r="I50" s="16">
        <v>38658</v>
      </c>
      <c r="J50" s="16">
        <v>2014</v>
      </c>
      <c r="K50" s="16">
        <v>0</v>
      </c>
      <c r="L50" s="16">
        <v>778.57</v>
      </c>
      <c r="M50" s="15">
        <v>4.0000000000000002E-4</v>
      </c>
      <c r="N50" s="15">
        <v>3.8E-3</v>
      </c>
      <c r="O50" s="15">
        <v>8.9999999999999998E-4</v>
      </c>
      <c r="P50" s="13" t="s">
        <v>4</v>
      </c>
    </row>
    <row r="51" spans="1:16">
      <c r="A51" s="13" t="s">
        <v>4</v>
      </c>
      <c r="B51" s="13" t="s">
        <v>427</v>
      </c>
      <c r="C51" s="14">
        <v>1157403</v>
      </c>
      <c r="D51" s="13" t="s">
        <v>125</v>
      </c>
      <c r="E51" s="13" t="s">
        <v>4</v>
      </c>
      <c r="F51" s="14">
        <v>1773</v>
      </c>
      <c r="G51" s="13" t="s">
        <v>232</v>
      </c>
      <c r="H51" s="13" t="s">
        <v>89</v>
      </c>
      <c r="I51" s="16">
        <v>47492.9</v>
      </c>
      <c r="J51" s="16">
        <v>1336</v>
      </c>
      <c r="K51" s="16">
        <v>0</v>
      </c>
      <c r="L51" s="16">
        <v>634.5</v>
      </c>
      <c r="M51" s="15">
        <v>2.0000000000000001E-4</v>
      </c>
      <c r="N51" s="15">
        <v>3.0999999999999999E-3</v>
      </c>
      <c r="O51" s="15">
        <v>6.9999999999999999E-4</v>
      </c>
      <c r="P51" s="13" t="s">
        <v>4</v>
      </c>
    </row>
    <row r="52" spans="1:16">
      <c r="A52" s="13" t="s">
        <v>4</v>
      </c>
      <c r="B52" s="13" t="s">
        <v>428</v>
      </c>
      <c r="C52" s="14">
        <v>1168533</v>
      </c>
      <c r="D52" s="13" t="s">
        <v>125</v>
      </c>
      <c r="E52" s="13" t="s">
        <v>4</v>
      </c>
      <c r="F52" s="14">
        <v>516084753</v>
      </c>
      <c r="G52" s="13" t="s">
        <v>253</v>
      </c>
      <c r="H52" s="13" t="s">
        <v>89</v>
      </c>
      <c r="I52" s="16">
        <v>1900</v>
      </c>
      <c r="J52" s="16">
        <v>7143</v>
      </c>
      <c r="K52" s="16">
        <v>0</v>
      </c>
      <c r="L52" s="16">
        <v>135.72</v>
      </c>
      <c r="M52" s="15">
        <v>1E-4</v>
      </c>
      <c r="N52" s="15">
        <v>6.9999999999999999E-4</v>
      </c>
      <c r="O52" s="15">
        <v>1E-4</v>
      </c>
      <c r="P52" s="13" t="s">
        <v>4</v>
      </c>
    </row>
    <row r="53" spans="1:16">
      <c r="A53" s="13" t="s">
        <v>4</v>
      </c>
      <c r="B53" s="13" t="s">
        <v>429</v>
      </c>
      <c r="C53" s="14">
        <v>1134139</v>
      </c>
      <c r="D53" s="13" t="s">
        <v>125</v>
      </c>
      <c r="E53" s="13" t="s">
        <v>4</v>
      </c>
      <c r="F53" s="14">
        <v>201406588</v>
      </c>
      <c r="G53" s="13" t="s">
        <v>253</v>
      </c>
      <c r="H53" s="13" t="s">
        <v>89</v>
      </c>
      <c r="I53" s="16">
        <v>302</v>
      </c>
      <c r="J53" s="16">
        <v>11240</v>
      </c>
      <c r="K53" s="16">
        <v>0</v>
      </c>
      <c r="L53" s="16">
        <v>33.94</v>
      </c>
      <c r="M53" s="15">
        <v>0</v>
      </c>
      <c r="N53" s="15">
        <v>2.0000000000000001E-4</v>
      </c>
      <c r="O53" s="15">
        <v>0</v>
      </c>
      <c r="P53" s="13" t="s">
        <v>4</v>
      </c>
    </row>
    <row r="54" spans="1:16">
      <c r="A54" s="13" t="s">
        <v>4</v>
      </c>
      <c r="B54" s="13" t="s">
        <v>430</v>
      </c>
      <c r="C54" s="14">
        <v>1156926</v>
      </c>
      <c r="D54" s="13" t="s">
        <v>125</v>
      </c>
      <c r="E54" s="13" t="s">
        <v>4</v>
      </c>
      <c r="F54" s="14">
        <v>1769</v>
      </c>
      <c r="G54" s="13" t="s">
        <v>185</v>
      </c>
      <c r="H54" s="13" t="s">
        <v>89</v>
      </c>
      <c r="I54" s="16">
        <v>771674.43</v>
      </c>
      <c r="J54" s="16">
        <v>107.6</v>
      </c>
      <c r="K54" s="16">
        <v>0</v>
      </c>
      <c r="L54" s="16">
        <v>830.32</v>
      </c>
      <c r="M54" s="15">
        <v>6.9999999999999999E-4</v>
      </c>
      <c r="N54" s="15">
        <v>4.1000000000000003E-3</v>
      </c>
      <c r="O54" s="15">
        <v>8.9999999999999998E-4</v>
      </c>
      <c r="P54" s="13" t="s">
        <v>4</v>
      </c>
    </row>
    <row r="55" spans="1:16">
      <c r="A55" s="13" t="s">
        <v>4</v>
      </c>
      <c r="B55" s="13" t="s">
        <v>431</v>
      </c>
      <c r="C55" s="14">
        <v>1170877</v>
      </c>
      <c r="D55" s="13" t="s">
        <v>125</v>
      </c>
      <c r="E55" s="13" t="s">
        <v>4</v>
      </c>
      <c r="F55" s="14">
        <v>514599943</v>
      </c>
      <c r="G55" s="13" t="s">
        <v>303</v>
      </c>
      <c r="H55" s="13" t="s">
        <v>89</v>
      </c>
      <c r="I55" s="16">
        <v>6000</v>
      </c>
      <c r="J55" s="16">
        <v>10220</v>
      </c>
      <c r="K55" s="16">
        <v>0</v>
      </c>
      <c r="L55" s="16">
        <v>613.20000000000005</v>
      </c>
      <c r="M55" s="15">
        <v>2.0000000000000001E-4</v>
      </c>
      <c r="N55" s="15">
        <v>3.0000000000000001E-3</v>
      </c>
      <c r="O55" s="15">
        <v>6.9999999999999999E-4</v>
      </c>
      <c r="P55" s="13" t="s">
        <v>4</v>
      </c>
    </row>
    <row r="56" spans="1:16">
      <c r="A56" s="13" t="s">
        <v>4</v>
      </c>
      <c r="B56" s="13" t="s">
        <v>432</v>
      </c>
      <c r="C56" s="14">
        <v>829010</v>
      </c>
      <c r="D56" s="13" t="s">
        <v>125</v>
      </c>
      <c r="E56" s="13" t="s">
        <v>4</v>
      </c>
      <c r="F56" s="14">
        <v>520033291</v>
      </c>
      <c r="G56" s="13" t="s">
        <v>204</v>
      </c>
      <c r="H56" s="13" t="s">
        <v>89</v>
      </c>
      <c r="I56" s="16">
        <v>43350</v>
      </c>
      <c r="J56" s="16">
        <v>4280</v>
      </c>
      <c r="K56" s="16">
        <v>104.04</v>
      </c>
      <c r="L56" s="16">
        <v>1959.42</v>
      </c>
      <c r="M56" s="15">
        <v>5.0000000000000001E-4</v>
      </c>
      <c r="N56" s="15">
        <v>9.7000000000000003E-3</v>
      </c>
      <c r="O56" s="15">
        <v>2.2000000000000001E-3</v>
      </c>
      <c r="P56" s="13" t="s">
        <v>4</v>
      </c>
    </row>
    <row r="57" spans="1:16">
      <c r="A57" s="13" t="s">
        <v>4</v>
      </c>
      <c r="B57" s="13" t="s">
        <v>433</v>
      </c>
      <c r="C57" s="14">
        <v>1173699</v>
      </c>
      <c r="D57" s="13" t="s">
        <v>125</v>
      </c>
      <c r="E57" s="13" t="s">
        <v>4</v>
      </c>
      <c r="F57" s="14">
        <v>516250107</v>
      </c>
      <c r="G57" s="13" t="s">
        <v>204</v>
      </c>
      <c r="H57" s="13" t="s">
        <v>89</v>
      </c>
      <c r="I57" s="16">
        <v>3400</v>
      </c>
      <c r="J57" s="16">
        <v>6650</v>
      </c>
      <c r="K57" s="16">
        <v>0</v>
      </c>
      <c r="L57" s="16">
        <v>226.1</v>
      </c>
      <c r="M57" s="15">
        <v>1E-4</v>
      </c>
      <c r="N57" s="15">
        <v>1.1000000000000001E-3</v>
      </c>
      <c r="O57" s="15">
        <v>2.0000000000000001E-4</v>
      </c>
      <c r="P57" s="13" t="s">
        <v>4</v>
      </c>
    </row>
    <row r="58" spans="1:16">
      <c r="A58" s="13" t="s">
        <v>4</v>
      </c>
      <c r="B58" s="13" t="s">
        <v>434</v>
      </c>
      <c r="C58" s="14">
        <v>1105097</v>
      </c>
      <c r="D58" s="13" t="s">
        <v>125</v>
      </c>
      <c r="E58" s="13" t="s">
        <v>4</v>
      </c>
      <c r="F58" s="14">
        <v>511725459</v>
      </c>
      <c r="G58" s="13" t="s">
        <v>204</v>
      </c>
      <c r="H58" s="13" t="s">
        <v>89</v>
      </c>
      <c r="I58" s="16">
        <v>5162</v>
      </c>
      <c r="J58" s="16">
        <v>8000</v>
      </c>
      <c r="K58" s="16">
        <v>0</v>
      </c>
      <c r="L58" s="16">
        <v>412.96</v>
      </c>
      <c r="M58" s="15">
        <v>2.0000000000000001E-4</v>
      </c>
      <c r="N58" s="15">
        <v>2E-3</v>
      </c>
      <c r="O58" s="15">
        <v>5.0000000000000001E-4</v>
      </c>
      <c r="P58" s="13" t="s">
        <v>4</v>
      </c>
    </row>
    <row r="59" spans="1:16">
      <c r="A59" s="13" t="s">
        <v>4</v>
      </c>
      <c r="B59" s="13" t="s">
        <v>435</v>
      </c>
      <c r="C59" s="14">
        <v>1157833</v>
      </c>
      <c r="D59" s="13" t="s">
        <v>125</v>
      </c>
      <c r="E59" s="13" t="s">
        <v>4</v>
      </c>
      <c r="F59" s="14">
        <v>1752</v>
      </c>
      <c r="G59" s="13" t="s">
        <v>204</v>
      </c>
      <c r="H59" s="13" t="s">
        <v>89</v>
      </c>
      <c r="I59" s="16">
        <v>43300</v>
      </c>
      <c r="J59" s="16">
        <v>1220</v>
      </c>
      <c r="K59" s="16">
        <v>0</v>
      </c>
      <c r="L59" s="16">
        <v>528.26</v>
      </c>
      <c r="M59" s="15">
        <v>2.9999999999999997E-4</v>
      </c>
      <c r="N59" s="15">
        <v>2.5999999999999999E-3</v>
      </c>
      <c r="O59" s="15">
        <v>5.9999999999999995E-4</v>
      </c>
      <c r="P59" s="13" t="s">
        <v>4</v>
      </c>
    </row>
    <row r="60" spans="1:16">
      <c r="A60" s="13" t="s">
        <v>4</v>
      </c>
      <c r="B60" s="13" t="s">
        <v>436</v>
      </c>
      <c r="C60" s="14">
        <v>1104249</v>
      </c>
      <c r="D60" s="13" t="s">
        <v>125</v>
      </c>
      <c r="E60" s="13" t="s">
        <v>4</v>
      </c>
      <c r="F60" s="14">
        <v>513770669</v>
      </c>
      <c r="G60" s="13" t="s">
        <v>204</v>
      </c>
      <c r="H60" s="13" t="s">
        <v>89</v>
      </c>
      <c r="I60" s="16">
        <v>1930</v>
      </c>
      <c r="J60" s="16">
        <v>21440</v>
      </c>
      <c r="K60" s="16">
        <v>0</v>
      </c>
      <c r="L60" s="16">
        <v>413.79</v>
      </c>
      <c r="M60" s="15">
        <v>1E-4</v>
      </c>
      <c r="N60" s="15">
        <v>2E-3</v>
      </c>
      <c r="O60" s="15">
        <v>5.0000000000000001E-4</v>
      </c>
      <c r="P60" s="13" t="s">
        <v>4</v>
      </c>
    </row>
    <row r="61" spans="1:16">
      <c r="A61" s="13" t="s">
        <v>4</v>
      </c>
      <c r="B61" s="13" t="s">
        <v>437</v>
      </c>
      <c r="C61" s="14">
        <v>1087022</v>
      </c>
      <c r="D61" s="13" t="s">
        <v>125</v>
      </c>
      <c r="E61" s="13" t="s">
        <v>4</v>
      </c>
      <c r="F61" s="14">
        <v>512157603</v>
      </c>
      <c r="G61" s="13" t="s">
        <v>293</v>
      </c>
      <c r="H61" s="13" t="s">
        <v>89</v>
      </c>
      <c r="I61" s="16">
        <v>5481</v>
      </c>
      <c r="J61" s="16">
        <v>37340</v>
      </c>
      <c r="K61" s="16">
        <v>0</v>
      </c>
      <c r="L61" s="16">
        <v>2046.6</v>
      </c>
      <c r="M61" s="15">
        <v>4.0000000000000002E-4</v>
      </c>
      <c r="N61" s="15">
        <v>1.01E-2</v>
      </c>
      <c r="O61" s="15">
        <v>2.3E-3</v>
      </c>
      <c r="P61" s="13" t="s">
        <v>4</v>
      </c>
    </row>
    <row r="62" spans="1:16">
      <c r="A62" s="13" t="s">
        <v>4</v>
      </c>
      <c r="B62" s="13" t="s">
        <v>438</v>
      </c>
      <c r="C62" s="14">
        <v>1132356</v>
      </c>
      <c r="D62" s="13" t="s">
        <v>125</v>
      </c>
      <c r="E62" s="13" t="s">
        <v>4</v>
      </c>
      <c r="F62" s="14">
        <v>515001659</v>
      </c>
      <c r="G62" s="13" t="s">
        <v>300</v>
      </c>
      <c r="H62" s="13" t="s">
        <v>89</v>
      </c>
      <c r="I62" s="16">
        <v>89674</v>
      </c>
      <c r="J62" s="16">
        <v>1500</v>
      </c>
      <c r="K62" s="16">
        <v>0</v>
      </c>
      <c r="L62" s="16">
        <v>1345.11</v>
      </c>
      <c r="M62" s="15">
        <v>6.9999999999999999E-4</v>
      </c>
      <c r="N62" s="15">
        <v>6.6E-3</v>
      </c>
      <c r="O62" s="15">
        <v>1.5E-3</v>
      </c>
      <c r="P62" s="13" t="s">
        <v>4</v>
      </c>
    </row>
    <row r="63" spans="1:16">
      <c r="A63" s="3" t="s">
        <v>4</v>
      </c>
      <c r="B63" s="3" t="s">
        <v>439</v>
      </c>
      <c r="C63" s="3" t="s">
        <v>4</v>
      </c>
      <c r="D63" s="3" t="s">
        <v>4</v>
      </c>
      <c r="E63" s="3" t="s">
        <v>4</v>
      </c>
      <c r="F63" s="3" t="s">
        <v>4</v>
      </c>
      <c r="G63" s="3" t="s">
        <v>4</v>
      </c>
      <c r="H63" s="3" t="s">
        <v>4</v>
      </c>
      <c r="I63" s="12">
        <v>154808</v>
      </c>
      <c r="J63" s="3" t="s">
        <v>4</v>
      </c>
      <c r="K63" s="12">
        <v>0</v>
      </c>
      <c r="L63" s="12">
        <v>3024.45</v>
      </c>
      <c r="M63" s="3" t="s">
        <v>4</v>
      </c>
      <c r="N63" s="11">
        <v>1.49E-2</v>
      </c>
      <c r="O63" s="11">
        <v>3.3999999999999998E-3</v>
      </c>
      <c r="P63" s="3" t="s">
        <v>4</v>
      </c>
    </row>
    <row r="64" spans="1:16">
      <c r="A64" s="13" t="s">
        <v>4</v>
      </c>
      <c r="B64" s="13" t="s">
        <v>440</v>
      </c>
      <c r="C64" s="14">
        <v>1170000</v>
      </c>
      <c r="D64" s="13" t="s">
        <v>125</v>
      </c>
      <c r="E64" s="13" t="s">
        <v>4</v>
      </c>
      <c r="F64" s="14">
        <v>1825</v>
      </c>
      <c r="G64" s="13" t="s">
        <v>441</v>
      </c>
      <c r="H64" s="13" t="s">
        <v>89</v>
      </c>
      <c r="I64" s="16">
        <v>22803</v>
      </c>
      <c r="J64" s="16">
        <v>1472</v>
      </c>
      <c r="K64" s="16">
        <v>0</v>
      </c>
      <c r="L64" s="16">
        <v>335.66</v>
      </c>
      <c r="M64" s="15">
        <v>8.0000000000000004E-4</v>
      </c>
      <c r="N64" s="15">
        <v>1.6999999999999999E-3</v>
      </c>
      <c r="O64" s="15">
        <v>4.0000000000000002E-4</v>
      </c>
      <c r="P64" s="13" t="s">
        <v>4</v>
      </c>
    </row>
    <row r="65" spans="1:16">
      <c r="A65" s="13" t="s">
        <v>4</v>
      </c>
      <c r="B65" s="13" t="s">
        <v>442</v>
      </c>
      <c r="C65" s="14">
        <v>416016</v>
      </c>
      <c r="D65" s="13" t="s">
        <v>125</v>
      </c>
      <c r="E65" s="13" t="s">
        <v>4</v>
      </c>
      <c r="F65" s="14">
        <v>520038910</v>
      </c>
      <c r="G65" s="13" t="s">
        <v>188</v>
      </c>
      <c r="H65" s="13" t="s">
        <v>89</v>
      </c>
      <c r="I65" s="16">
        <v>4750</v>
      </c>
      <c r="J65" s="16">
        <v>16330</v>
      </c>
      <c r="K65" s="16">
        <v>0</v>
      </c>
      <c r="L65" s="16">
        <v>775.67</v>
      </c>
      <c r="M65" s="15">
        <v>2.9999999999999997E-4</v>
      </c>
      <c r="N65" s="15">
        <v>3.8E-3</v>
      </c>
      <c r="O65" s="15">
        <v>8.9999999999999998E-4</v>
      </c>
      <c r="P65" s="13" t="s">
        <v>4</v>
      </c>
    </row>
    <row r="66" spans="1:16">
      <c r="A66" s="13" t="s">
        <v>4</v>
      </c>
      <c r="B66" s="13" t="s">
        <v>443</v>
      </c>
      <c r="C66" s="14">
        <v>699017</v>
      </c>
      <c r="D66" s="13" t="s">
        <v>125</v>
      </c>
      <c r="E66" s="13" t="s">
        <v>4</v>
      </c>
      <c r="F66" s="14">
        <v>520025438</v>
      </c>
      <c r="G66" s="13" t="s">
        <v>188</v>
      </c>
      <c r="H66" s="13" t="s">
        <v>89</v>
      </c>
      <c r="I66" s="16">
        <v>53</v>
      </c>
      <c r="J66" s="16">
        <v>39700</v>
      </c>
      <c r="K66" s="16">
        <v>0</v>
      </c>
      <c r="L66" s="16">
        <v>21.04</v>
      </c>
      <c r="M66" s="15">
        <v>0</v>
      </c>
      <c r="N66" s="15">
        <v>1E-4</v>
      </c>
      <c r="O66" s="15">
        <v>0</v>
      </c>
      <c r="P66" s="13" t="s">
        <v>4</v>
      </c>
    </row>
    <row r="67" spans="1:16">
      <c r="A67" s="13" t="s">
        <v>4</v>
      </c>
      <c r="B67" s="13" t="s">
        <v>444</v>
      </c>
      <c r="C67" s="14">
        <v>1141464</v>
      </c>
      <c r="D67" s="13" t="s">
        <v>125</v>
      </c>
      <c r="E67" s="13" t="s">
        <v>4</v>
      </c>
      <c r="F67" s="14">
        <v>1692</v>
      </c>
      <c r="G67" s="13" t="s">
        <v>232</v>
      </c>
      <c r="H67" s="13" t="s">
        <v>89</v>
      </c>
      <c r="I67" s="16">
        <v>117967</v>
      </c>
      <c r="J67" s="16">
        <v>1373</v>
      </c>
      <c r="K67" s="16">
        <v>0</v>
      </c>
      <c r="L67" s="16">
        <v>1619.69</v>
      </c>
      <c r="M67" s="15">
        <v>1.6999999999999999E-3</v>
      </c>
      <c r="N67" s="15">
        <v>8.0000000000000002E-3</v>
      </c>
      <c r="O67" s="15">
        <v>1.8E-3</v>
      </c>
      <c r="P67" s="13" t="s">
        <v>4</v>
      </c>
    </row>
    <row r="68" spans="1:16">
      <c r="A68" s="13" t="s">
        <v>4</v>
      </c>
      <c r="B68" s="13" t="s">
        <v>445</v>
      </c>
      <c r="C68" s="14">
        <v>1175488</v>
      </c>
      <c r="D68" s="13" t="s">
        <v>125</v>
      </c>
      <c r="E68" s="13" t="s">
        <v>4</v>
      </c>
      <c r="F68" s="19">
        <v>514211457</v>
      </c>
      <c r="G68" s="13" t="s">
        <v>204</v>
      </c>
      <c r="H68" s="13" t="s">
        <v>89</v>
      </c>
      <c r="I68" s="16">
        <v>502</v>
      </c>
      <c r="J68" s="16">
        <v>6294</v>
      </c>
      <c r="K68" s="16">
        <v>0</v>
      </c>
      <c r="L68" s="16">
        <v>31.6</v>
      </c>
      <c r="M68" s="15">
        <v>0</v>
      </c>
      <c r="N68" s="15">
        <v>2.0000000000000001E-4</v>
      </c>
      <c r="O68" s="15">
        <v>0</v>
      </c>
      <c r="P68" s="13" t="s">
        <v>4</v>
      </c>
    </row>
    <row r="69" spans="1:16">
      <c r="A69" s="13" t="s">
        <v>4</v>
      </c>
      <c r="B69" s="13" t="s">
        <v>446</v>
      </c>
      <c r="C69" s="14">
        <v>208017</v>
      </c>
      <c r="D69" s="13" t="s">
        <v>125</v>
      </c>
      <c r="E69" s="13" t="s">
        <v>4</v>
      </c>
      <c r="F69" s="14">
        <v>520036070</v>
      </c>
      <c r="G69" s="13" t="s">
        <v>447</v>
      </c>
      <c r="H69" s="13" t="s">
        <v>89</v>
      </c>
      <c r="I69" s="16">
        <v>8150</v>
      </c>
      <c r="J69" s="16">
        <v>2486</v>
      </c>
      <c r="K69" s="16">
        <v>0</v>
      </c>
      <c r="L69" s="16">
        <v>202.61</v>
      </c>
      <c r="M69" s="15">
        <v>2.0000000000000001E-4</v>
      </c>
      <c r="N69" s="15">
        <v>1E-3</v>
      </c>
      <c r="O69" s="15">
        <v>2.0000000000000001E-4</v>
      </c>
      <c r="P69" s="13" t="s">
        <v>4</v>
      </c>
    </row>
    <row r="70" spans="1:16">
      <c r="A70" s="13" t="s">
        <v>4</v>
      </c>
      <c r="B70" s="13" t="s">
        <v>448</v>
      </c>
      <c r="C70" s="14">
        <v>1081561</v>
      </c>
      <c r="D70" s="13" t="s">
        <v>125</v>
      </c>
      <c r="E70" s="13" t="s">
        <v>4</v>
      </c>
      <c r="F70" s="14">
        <v>520043480</v>
      </c>
      <c r="G70" s="13" t="s">
        <v>300</v>
      </c>
      <c r="H70" s="13" t="s">
        <v>89</v>
      </c>
      <c r="I70" s="16">
        <v>583</v>
      </c>
      <c r="J70" s="16">
        <v>6550</v>
      </c>
      <c r="K70" s="16">
        <v>0</v>
      </c>
      <c r="L70" s="16">
        <v>38.19</v>
      </c>
      <c r="M70" s="15">
        <v>1E-4</v>
      </c>
      <c r="N70" s="15">
        <v>2.0000000000000001E-4</v>
      </c>
      <c r="O70" s="15">
        <v>0</v>
      </c>
      <c r="P70" s="13" t="s">
        <v>4</v>
      </c>
    </row>
    <row r="71" spans="1:16">
      <c r="A71" s="3" t="s">
        <v>4</v>
      </c>
      <c r="B71" s="3" t="s">
        <v>449</v>
      </c>
      <c r="C71" s="3" t="s">
        <v>4</v>
      </c>
      <c r="D71" s="3" t="s">
        <v>4</v>
      </c>
      <c r="E71" s="3" t="s">
        <v>4</v>
      </c>
      <c r="F71" s="3" t="s">
        <v>4</v>
      </c>
      <c r="G71" s="3" t="s">
        <v>4</v>
      </c>
      <c r="H71" s="3" t="s">
        <v>4</v>
      </c>
      <c r="I71" s="12">
        <v>0</v>
      </c>
      <c r="J71" s="3" t="s">
        <v>4</v>
      </c>
      <c r="K71" s="12">
        <v>0</v>
      </c>
      <c r="L71" s="12">
        <v>0</v>
      </c>
      <c r="M71" s="3" t="s">
        <v>4</v>
      </c>
      <c r="N71" s="11">
        <v>0</v>
      </c>
      <c r="O71" s="11">
        <v>0</v>
      </c>
      <c r="P71" s="3" t="s">
        <v>4</v>
      </c>
    </row>
    <row r="72" spans="1:16">
      <c r="A72" s="3" t="s">
        <v>4</v>
      </c>
      <c r="B72" s="3" t="s">
        <v>450</v>
      </c>
      <c r="C72" s="3" t="s">
        <v>4</v>
      </c>
      <c r="D72" s="3" t="s">
        <v>4</v>
      </c>
      <c r="E72" s="3" t="s">
        <v>4</v>
      </c>
      <c r="F72" s="3" t="s">
        <v>4</v>
      </c>
      <c r="G72" s="3" t="s">
        <v>4</v>
      </c>
      <c r="H72" s="3" t="s">
        <v>4</v>
      </c>
      <c r="I72" s="3" t="s">
        <v>4</v>
      </c>
      <c r="J72" s="3" t="s">
        <v>4</v>
      </c>
      <c r="K72" s="3" t="s">
        <v>4</v>
      </c>
      <c r="L72" s="3" t="s">
        <v>4</v>
      </c>
      <c r="M72" s="3" t="s">
        <v>4</v>
      </c>
      <c r="N72" s="3" t="s">
        <v>4</v>
      </c>
      <c r="O72" s="3" t="s">
        <v>4</v>
      </c>
      <c r="P72" s="3" t="s">
        <v>4</v>
      </c>
    </row>
    <row r="73" spans="1:16">
      <c r="A73" s="3" t="s">
        <v>4</v>
      </c>
      <c r="B73" s="3" t="s">
        <v>451</v>
      </c>
      <c r="C73" s="3" t="s">
        <v>4</v>
      </c>
      <c r="D73" s="3" t="s">
        <v>4</v>
      </c>
      <c r="E73" s="3" t="s">
        <v>4</v>
      </c>
      <c r="F73" s="3" t="s">
        <v>4</v>
      </c>
      <c r="G73" s="3" t="s">
        <v>4</v>
      </c>
      <c r="H73" s="3" t="s">
        <v>4</v>
      </c>
      <c r="I73" s="3" t="s">
        <v>4</v>
      </c>
      <c r="J73" s="3" t="s">
        <v>4</v>
      </c>
      <c r="K73" s="3" t="s">
        <v>4</v>
      </c>
      <c r="L73" s="3" t="s">
        <v>4</v>
      </c>
      <c r="M73" s="3" t="s">
        <v>4</v>
      </c>
      <c r="N73" s="3" t="s">
        <v>4</v>
      </c>
      <c r="O73" s="3" t="s">
        <v>4</v>
      </c>
      <c r="P73" s="3" t="s">
        <v>4</v>
      </c>
    </row>
    <row r="74" spans="1:16">
      <c r="A74" s="3" t="s">
        <v>4</v>
      </c>
      <c r="B74" s="3" t="s">
        <v>100</v>
      </c>
      <c r="C74" s="3" t="s">
        <v>4</v>
      </c>
      <c r="D74" s="3" t="s">
        <v>4</v>
      </c>
      <c r="E74" s="3" t="s">
        <v>4</v>
      </c>
      <c r="F74" s="3" t="s">
        <v>4</v>
      </c>
      <c r="G74" s="3" t="s">
        <v>4</v>
      </c>
      <c r="H74" s="3" t="s">
        <v>4</v>
      </c>
      <c r="I74" s="12">
        <v>461002</v>
      </c>
      <c r="J74" s="3" t="s">
        <v>4</v>
      </c>
      <c r="K74" s="12">
        <v>26.8</v>
      </c>
      <c r="L74" s="12">
        <v>145483.74</v>
      </c>
      <c r="M74" s="3" t="s">
        <v>4</v>
      </c>
      <c r="N74" s="11">
        <v>0.71940000000000004</v>
      </c>
      <c r="O74" s="11">
        <v>0.16170000000000001</v>
      </c>
      <c r="P74" s="3" t="s">
        <v>4</v>
      </c>
    </row>
    <row r="75" spans="1:16">
      <c r="A75" s="3" t="s">
        <v>4</v>
      </c>
      <c r="B75" s="3" t="s">
        <v>164</v>
      </c>
      <c r="C75" s="3" t="s">
        <v>4</v>
      </c>
      <c r="D75" s="3" t="s">
        <v>4</v>
      </c>
      <c r="E75" s="3" t="s">
        <v>4</v>
      </c>
      <c r="F75" s="3" t="s">
        <v>4</v>
      </c>
      <c r="G75" s="3" t="s">
        <v>4</v>
      </c>
      <c r="H75" s="3" t="s">
        <v>4</v>
      </c>
      <c r="I75" s="12">
        <v>31868</v>
      </c>
      <c r="J75" s="3" t="s">
        <v>4</v>
      </c>
      <c r="K75" s="12">
        <v>0</v>
      </c>
      <c r="L75" s="12">
        <v>7746.22</v>
      </c>
      <c r="M75" s="3" t="s">
        <v>4</v>
      </c>
      <c r="N75" s="11">
        <v>3.8300000000000001E-2</v>
      </c>
      <c r="O75" s="11">
        <v>8.6E-3</v>
      </c>
      <c r="P75" s="3" t="s">
        <v>4</v>
      </c>
    </row>
    <row r="76" spans="1:16">
      <c r="A76" s="13" t="s">
        <v>4</v>
      </c>
      <c r="B76" s="13" t="s">
        <v>452</v>
      </c>
      <c r="C76" s="13" t="s">
        <v>453</v>
      </c>
      <c r="D76" s="13" t="s">
        <v>332</v>
      </c>
      <c r="E76" s="13" t="s">
        <v>327</v>
      </c>
      <c r="F76" s="14">
        <v>98889</v>
      </c>
      <c r="G76" s="13" t="s">
        <v>380</v>
      </c>
      <c r="H76" s="13" t="s">
        <v>45</v>
      </c>
      <c r="I76" s="16">
        <v>1513</v>
      </c>
      <c r="J76" s="16">
        <v>29028</v>
      </c>
      <c r="K76" s="16">
        <v>0</v>
      </c>
      <c r="L76" s="16">
        <v>1431.77</v>
      </c>
      <c r="M76" s="15">
        <v>0</v>
      </c>
      <c r="N76" s="15">
        <v>7.1000000000000004E-3</v>
      </c>
      <c r="O76" s="15">
        <v>1.6000000000000001E-3</v>
      </c>
      <c r="P76" s="14">
        <v>60342714</v>
      </c>
    </row>
    <row r="77" spans="1:16">
      <c r="A77" s="13" t="s">
        <v>4</v>
      </c>
      <c r="B77" s="13" t="s">
        <v>454</v>
      </c>
      <c r="C77" s="13" t="s">
        <v>455</v>
      </c>
      <c r="D77" s="13" t="s">
        <v>332</v>
      </c>
      <c r="E77" s="13" t="s">
        <v>327</v>
      </c>
      <c r="F77" s="14">
        <v>2080</v>
      </c>
      <c r="G77" s="13" t="s">
        <v>363</v>
      </c>
      <c r="H77" s="13" t="s">
        <v>45</v>
      </c>
      <c r="I77" s="16">
        <v>3381</v>
      </c>
      <c r="J77" s="16">
        <v>11613</v>
      </c>
      <c r="K77" s="16">
        <v>0</v>
      </c>
      <c r="L77" s="16">
        <v>1279.99</v>
      </c>
      <c r="M77" s="15">
        <v>0</v>
      </c>
      <c r="N77" s="15">
        <v>6.3E-3</v>
      </c>
      <c r="O77" s="15">
        <v>1.4E-3</v>
      </c>
      <c r="P77" s="14">
        <v>100560</v>
      </c>
    </row>
    <row r="78" spans="1:16">
      <c r="A78" s="13" t="s">
        <v>4</v>
      </c>
      <c r="B78" s="13" t="s">
        <v>456</v>
      </c>
      <c r="C78" s="13" t="s">
        <v>457</v>
      </c>
      <c r="D78" s="13" t="s">
        <v>332</v>
      </c>
      <c r="E78" s="13" t="s">
        <v>327</v>
      </c>
      <c r="F78" s="14">
        <v>96549</v>
      </c>
      <c r="G78" s="13" t="s">
        <v>377</v>
      </c>
      <c r="H78" s="13" t="s">
        <v>45</v>
      </c>
      <c r="I78" s="16">
        <v>1257</v>
      </c>
      <c r="J78" s="16">
        <v>24249</v>
      </c>
      <c r="K78" s="16">
        <v>0</v>
      </c>
      <c r="L78" s="16">
        <v>993.68</v>
      </c>
      <c r="M78" s="15">
        <v>0</v>
      </c>
      <c r="N78" s="15">
        <v>4.8999999999999998E-3</v>
      </c>
      <c r="O78" s="15">
        <v>1.1000000000000001E-3</v>
      </c>
      <c r="P78" s="14">
        <v>62013925</v>
      </c>
    </row>
    <row r="79" spans="1:16">
      <c r="A79" s="13" t="s">
        <v>4</v>
      </c>
      <c r="B79" s="13" t="s">
        <v>458</v>
      </c>
      <c r="C79" s="13" t="s">
        <v>459</v>
      </c>
      <c r="D79" s="13" t="s">
        <v>343</v>
      </c>
      <c r="E79" s="13" t="s">
        <v>327</v>
      </c>
      <c r="F79" s="14">
        <v>520036716</v>
      </c>
      <c r="G79" s="13" t="s">
        <v>460</v>
      </c>
      <c r="H79" s="13" t="s">
        <v>45</v>
      </c>
      <c r="I79" s="16">
        <v>4600</v>
      </c>
      <c r="J79" s="16">
        <v>6953</v>
      </c>
      <c r="K79" s="16">
        <v>0</v>
      </c>
      <c r="L79" s="16">
        <v>1042.67</v>
      </c>
      <c r="M79" s="15">
        <v>1E-4</v>
      </c>
      <c r="N79" s="15">
        <v>5.1999999999999998E-3</v>
      </c>
      <c r="O79" s="15">
        <v>1.1999999999999999E-3</v>
      </c>
      <c r="P79" s="14">
        <v>60036159</v>
      </c>
    </row>
    <row r="80" spans="1:16">
      <c r="A80" s="13" t="s">
        <v>4</v>
      </c>
      <c r="B80" s="13" t="s">
        <v>461</v>
      </c>
      <c r="C80" s="13" t="s">
        <v>462</v>
      </c>
      <c r="D80" s="13" t="s">
        <v>463</v>
      </c>
      <c r="E80" s="13" t="s">
        <v>327</v>
      </c>
      <c r="F80" s="14">
        <v>97405</v>
      </c>
      <c r="G80" s="13" t="s">
        <v>279</v>
      </c>
      <c r="H80" s="13" t="s">
        <v>45</v>
      </c>
      <c r="I80" s="16">
        <v>2990</v>
      </c>
      <c r="J80" s="16">
        <v>10289</v>
      </c>
      <c r="K80" s="16">
        <v>0</v>
      </c>
      <c r="L80" s="16">
        <v>1002.91</v>
      </c>
      <c r="M80" s="15">
        <v>1E-4</v>
      </c>
      <c r="N80" s="15">
        <v>5.0000000000000001E-3</v>
      </c>
      <c r="O80" s="15">
        <v>1.1000000000000001E-3</v>
      </c>
      <c r="P80" s="14">
        <v>107698</v>
      </c>
    </row>
    <row r="81" spans="1:16">
      <c r="A81" s="13" t="s">
        <v>4</v>
      </c>
      <c r="B81" s="13" t="s">
        <v>464</v>
      </c>
      <c r="C81" s="13" t="s">
        <v>465</v>
      </c>
      <c r="D81" s="13" t="s">
        <v>332</v>
      </c>
      <c r="E81" s="13" t="s">
        <v>327</v>
      </c>
      <c r="F81" s="14">
        <v>511235434</v>
      </c>
      <c r="G81" s="13" t="s">
        <v>279</v>
      </c>
      <c r="H81" s="13" t="s">
        <v>45</v>
      </c>
      <c r="I81" s="16">
        <v>6524</v>
      </c>
      <c r="J81" s="16">
        <v>3771</v>
      </c>
      <c r="K81" s="16">
        <v>0</v>
      </c>
      <c r="L81" s="16">
        <v>802.02</v>
      </c>
      <c r="M81" s="15">
        <v>1E-4</v>
      </c>
      <c r="N81" s="15">
        <v>4.0000000000000001E-3</v>
      </c>
      <c r="O81" s="15">
        <v>8.9999999999999998E-4</v>
      </c>
      <c r="P81" s="14">
        <v>1060250</v>
      </c>
    </row>
    <row r="82" spans="1:16">
      <c r="A82" s="13" t="s">
        <v>4</v>
      </c>
      <c r="B82" s="13" t="s">
        <v>466</v>
      </c>
      <c r="C82" s="13" t="s">
        <v>467</v>
      </c>
      <c r="D82" s="13" t="s">
        <v>332</v>
      </c>
      <c r="E82" s="13" t="s">
        <v>327</v>
      </c>
      <c r="F82" s="14">
        <v>520044132</v>
      </c>
      <c r="G82" s="13" t="s">
        <v>412</v>
      </c>
      <c r="H82" s="13" t="s">
        <v>45</v>
      </c>
      <c r="I82" s="16">
        <v>10539</v>
      </c>
      <c r="J82" s="16">
        <v>3309</v>
      </c>
      <c r="K82" s="16">
        <v>0</v>
      </c>
      <c r="L82" s="16">
        <v>1136.8800000000001</v>
      </c>
      <c r="M82" s="15">
        <v>2.9999999999999997E-4</v>
      </c>
      <c r="N82" s="15">
        <v>5.5999999999999999E-3</v>
      </c>
      <c r="O82" s="15">
        <v>1.2999999999999999E-3</v>
      </c>
      <c r="P82" s="14">
        <v>106104</v>
      </c>
    </row>
    <row r="83" spans="1:16">
      <c r="A83" s="13" t="s">
        <v>4</v>
      </c>
      <c r="B83" s="13" t="s">
        <v>468</v>
      </c>
      <c r="C83" s="13" t="s">
        <v>469</v>
      </c>
      <c r="D83" s="13" t="s">
        <v>332</v>
      </c>
      <c r="E83" s="13" t="s">
        <v>327</v>
      </c>
      <c r="F83" s="14">
        <v>97136</v>
      </c>
      <c r="G83" s="13" t="s">
        <v>392</v>
      </c>
      <c r="H83" s="13" t="s">
        <v>45</v>
      </c>
      <c r="I83" s="16">
        <v>1064</v>
      </c>
      <c r="J83" s="16">
        <v>1623</v>
      </c>
      <c r="K83" s="16">
        <v>0</v>
      </c>
      <c r="L83" s="16">
        <v>56.3</v>
      </c>
      <c r="M83" s="15">
        <v>0</v>
      </c>
      <c r="N83" s="15">
        <v>2.9999999999999997E-4</v>
      </c>
      <c r="O83" s="15">
        <v>1E-4</v>
      </c>
      <c r="P83" s="14">
        <v>100982</v>
      </c>
    </row>
    <row r="84" spans="1:16">
      <c r="A84" s="3" t="s">
        <v>4</v>
      </c>
      <c r="B84" s="3" t="s">
        <v>163</v>
      </c>
      <c r="C84" s="3" t="s">
        <v>4</v>
      </c>
      <c r="D84" s="3" t="s">
        <v>4</v>
      </c>
      <c r="E84" s="3" t="s">
        <v>4</v>
      </c>
      <c r="F84" s="3" t="s">
        <v>4</v>
      </c>
      <c r="G84" s="3" t="s">
        <v>4</v>
      </c>
      <c r="H84" s="3" t="s">
        <v>4</v>
      </c>
      <c r="I84" s="12">
        <v>429134</v>
      </c>
      <c r="J84" s="3" t="s">
        <v>4</v>
      </c>
      <c r="K84" s="12">
        <v>26.8</v>
      </c>
      <c r="L84" s="12">
        <v>137737.51</v>
      </c>
      <c r="M84" s="3" t="s">
        <v>4</v>
      </c>
      <c r="N84" s="11">
        <v>0.68110000000000004</v>
      </c>
      <c r="O84" s="11">
        <v>0.15310000000000001</v>
      </c>
      <c r="P84" s="3" t="s">
        <v>4</v>
      </c>
    </row>
    <row r="85" spans="1:16">
      <c r="A85" s="13" t="s">
        <v>4</v>
      </c>
      <c r="B85" s="13" t="s">
        <v>470</v>
      </c>
      <c r="C85" s="13" t="s">
        <v>471</v>
      </c>
      <c r="D85" s="13" t="s">
        <v>332</v>
      </c>
      <c r="E85" s="13" t="s">
        <v>327</v>
      </c>
      <c r="F85" s="14">
        <v>99477</v>
      </c>
      <c r="G85" s="13" t="s">
        <v>328</v>
      </c>
      <c r="H85" s="13" t="s">
        <v>45</v>
      </c>
      <c r="I85" s="16">
        <v>400</v>
      </c>
      <c r="J85" s="16">
        <v>2642</v>
      </c>
      <c r="K85" s="16">
        <v>0</v>
      </c>
      <c r="L85" s="16">
        <v>34.450000000000003</v>
      </c>
      <c r="M85" s="15">
        <v>0</v>
      </c>
      <c r="N85" s="15">
        <v>2.0000000000000001E-4</v>
      </c>
      <c r="O85" s="15">
        <v>0</v>
      </c>
      <c r="P85" s="14">
        <v>1053362</v>
      </c>
    </row>
    <row r="86" spans="1:16">
      <c r="A86" s="13" t="s">
        <v>4</v>
      </c>
      <c r="B86" s="13" t="s">
        <v>472</v>
      </c>
      <c r="C86" s="13" t="s">
        <v>473</v>
      </c>
      <c r="D86" s="13" t="s">
        <v>343</v>
      </c>
      <c r="E86" s="13" t="s">
        <v>327</v>
      </c>
      <c r="F86" s="14">
        <v>520032681</v>
      </c>
      <c r="G86" s="13" t="s">
        <v>328</v>
      </c>
      <c r="H86" s="13" t="s">
        <v>45</v>
      </c>
      <c r="I86" s="16">
        <v>1096</v>
      </c>
      <c r="J86" s="16">
        <v>2162</v>
      </c>
      <c r="K86" s="16">
        <v>0</v>
      </c>
      <c r="L86" s="16">
        <v>77.25</v>
      </c>
      <c r="M86" s="15">
        <v>0</v>
      </c>
      <c r="N86" s="15">
        <v>4.0000000000000002E-4</v>
      </c>
      <c r="O86" s="15">
        <v>1E-4</v>
      </c>
      <c r="P86" s="14">
        <v>60077138</v>
      </c>
    </row>
    <row r="87" spans="1:16">
      <c r="A87" s="13" t="s">
        <v>4</v>
      </c>
      <c r="B87" s="13" t="s">
        <v>474</v>
      </c>
      <c r="C87" s="13" t="s">
        <v>475</v>
      </c>
      <c r="D87" s="13" t="s">
        <v>332</v>
      </c>
      <c r="E87" s="13" t="s">
        <v>327</v>
      </c>
      <c r="F87" s="14">
        <v>94189</v>
      </c>
      <c r="G87" s="13" t="s">
        <v>328</v>
      </c>
      <c r="H87" s="13" t="s">
        <v>45</v>
      </c>
      <c r="I87" s="16">
        <v>2475</v>
      </c>
      <c r="J87" s="16">
        <v>27637</v>
      </c>
      <c r="K87" s="16">
        <v>0</v>
      </c>
      <c r="L87" s="16">
        <v>2229.89</v>
      </c>
      <c r="M87" s="15">
        <v>0</v>
      </c>
      <c r="N87" s="15">
        <v>1.0999999999999999E-2</v>
      </c>
      <c r="O87" s="15">
        <v>2.5000000000000001E-3</v>
      </c>
      <c r="P87" s="14">
        <v>20001775</v>
      </c>
    </row>
    <row r="88" spans="1:16">
      <c r="A88" s="13" t="s">
        <v>4</v>
      </c>
      <c r="B88" s="13" t="s">
        <v>476</v>
      </c>
      <c r="C88" s="13" t="s">
        <v>477</v>
      </c>
      <c r="D88" s="13" t="s">
        <v>332</v>
      </c>
      <c r="E88" s="13" t="s">
        <v>327</v>
      </c>
      <c r="F88" s="14">
        <v>97750</v>
      </c>
      <c r="G88" s="13" t="s">
        <v>328</v>
      </c>
      <c r="H88" s="13" t="s">
        <v>45</v>
      </c>
      <c r="I88" s="16">
        <v>5067</v>
      </c>
      <c r="J88" s="16">
        <v>1676</v>
      </c>
      <c r="K88" s="16">
        <v>0</v>
      </c>
      <c r="L88" s="16">
        <v>276.85000000000002</v>
      </c>
      <c r="M88" s="15">
        <v>0</v>
      </c>
      <c r="N88" s="15">
        <v>1.4E-3</v>
      </c>
      <c r="O88" s="15">
        <v>2.9999999999999997E-4</v>
      </c>
      <c r="P88" s="14">
        <v>62009105</v>
      </c>
    </row>
    <row r="89" spans="1:16">
      <c r="A89" s="13" t="s">
        <v>4</v>
      </c>
      <c r="B89" s="13" t="s">
        <v>478</v>
      </c>
      <c r="C89" s="13" t="s">
        <v>479</v>
      </c>
      <c r="D89" s="13" t="s">
        <v>332</v>
      </c>
      <c r="E89" s="13" t="s">
        <v>327</v>
      </c>
      <c r="F89" s="14">
        <v>98457</v>
      </c>
      <c r="G89" s="13" t="s">
        <v>328</v>
      </c>
      <c r="H89" s="13" t="s">
        <v>51</v>
      </c>
      <c r="I89" s="16">
        <v>685</v>
      </c>
      <c r="J89" s="16">
        <v>1700.4</v>
      </c>
      <c r="K89" s="16">
        <v>0</v>
      </c>
      <c r="L89" s="16">
        <v>45.13</v>
      </c>
      <c r="M89" s="15">
        <v>0</v>
      </c>
      <c r="N89" s="15">
        <v>2.0000000000000001E-4</v>
      </c>
      <c r="O89" s="15">
        <v>0</v>
      </c>
      <c r="P89" s="14">
        <v>60055613</v>
      </c>
    </row>
    <row r="90" spans="1:16">
      <c r="A90" s="13" t="s">
        <v>4</v>
      </c>
      <c r="B90" s="13" t="s">
        <v>480</v>
      </c>
      <c r="C90" s="13" t="s">
        <v>481</v>
      </c>
      <c r="D90" s="13" t="s">
        <v>332</v>
      </c>
      <c r="E90" s="13" t="s">
        <v>327</v>
      </c>
      <c r="F90" s="14">
        <v>94162</v>
      </c>
      <c r="G90" s="13" t="s">
        <v>370</v>
      </c>
      <c r="H90" s="13" t="s">
        <v>45</v>
      </c>
      <c r="I90" s="16">
        <v>406</v>
      </c>
      <c r="J90" s="16">
        <v>6061</v>
      </c>
      <c r="K90" s="16">
        <v>0</v>
      </c>
      <c r="L90" s="16">
        <v>80.22</v>
      </c>
      <c r="M90" s="15">
        <v>0</v>
      </c>
      <c r="N90" s="15">
        <v>4.0000000000000002E-4</v>
      </c>
      <c r="O90" s="15">
        <v>1E-4</v>
      </c>
      <c r="P90" s="14">
        <v>62004792</v>
      </c>
    </row>
    <row r="91" spans="1:16">
      <c r="A91" s="13" t="s">
        <v>4</v>
      </c>
      <c r="B91" s="13" t="s">
        <v>482</v>
      </c>
      <c r="C91" s="13" t="s">
        <v>483</v>
      </c>
      <c r="D91" s="13" t="s">
        <v>332</v>
      </c>
      <c r="E91" s="13" t="s">
        <v>327</v>
      </c>
      <c r="F91" s="14">
        <v>98312</v>
      </c>
      <c r="G91" s="13" t="s">
        <v>370</v>
      </c>
      <c r="H91" s="13" t="s">
        <v>45</v>
      </c>
      <c r="I91" s="16">
        <v>12601</v>
      </c>
      <c r="J91" s="16">
        <v>3191</v>
      </c>
      <c r="K91" s="16">
        <v>0</v>
      </c>
      <c r="L91" s="16">
        <v>1310.84</v>
      </c>
      <c r="M91" s="15">
        <v>0</v>
      </c>
      <c r="N91" s="15">
        <v>6.4999999999999997E-3</v>
      </c>
      <c r="O91" s="15">
        <v>1.5E-3</v>
      </c>
      <c r="P91" s="14">
        <v>60051182</v>
      </c>
    </row>
    <row r="92" spans="1:16">
      <c r="A92" s="13" t="s">
        <v>4</v>
      </c>
      <c r="B92" s="13" t="s">
        <v>484</v>
      </c>
      <c r="C92" s="13" t="s">
        <v>485</v>
      </c>
      <c r="D92" s="13" t="s">
        <v>332</v>
      </c>
      <c r="E92" s="13" t="s">
        <v>327</v>
      </c>
      <c r="F92" s="14">
        <v>98752</v>
      </c>
      <c r="G92" s="13" t="s">
        <v>486</v>
      </c>
      <c r="H92" s="13" t="s">
        <v>51</v>
      </c>
      <c r="I92" s="16">
        <v>7450</v>
      </c>
      <c r="J92" s="16">
        <v>5736</v>
      </c>
      <c r="K92" s="16">
        <v>0</v>
      </c>
      <c r="L92" s="16">
        <v>1655.83</v>
      </c>
      <c r="M92" s="15">
        <v>0</v>
      </c>
      <c r="N92" s="15">
        <v>8.2000000000000007E-3</v>
      </c>
      <c r="O92" s="15">
        <v>1.8E-3</v>
      </c>
      <c r="P92" s="14">
        <v>60128691</v>
      </c>
    </row>
    <row r="93" spans="1:16">
      <c r="A93" s="13" t="s">
        <v>4</v>
      </c>
      <c r="B93" s="13" t="s">
        <v>487</v>
      </c>
      <c r="C93" s="13" t="s">
        <v>488</v>
      </c>
      <c r="D93" s="13" t="s">
        <v>343</v>
      </c>
      <c r="E93" s="13" t="s">
        <v>327</v>
      </c>
      <c r="F93" s="14">
        <v>97184</v>
      </c>
      <c r="G93" s="13" t="s">
        <v>486</v>
      </c>
      <c r="H93" s="13" t="s">
        <v>45</v>
      </c>
      <c r="I93" s="16">
        <v>833</v>
      </c>
      <c r="J93" s="16">
        <v>29833</v>
      </c>
      <c r="K93" s="16">
        <v>1.43</v>
      </c>
      <c r="L93" s="16">
        <v>811.56</v>
      </c>
      <c r="M93" s="15">
        <v>0</v>
      </c>
      <c r="N93" s="15">
        <v>4.0000000000000001E-3</v>
      </c>
      <c r="O93" s="15">
        <v>8.9999999999999998E-4</v>
      </c>
      <c r="P93" s="14">
        <v>112482</v>
      </c>
    </row>
    <row r="94" spans="1:16">
      <c r="A94" s="13" t="s">
        <v>4</v>
      </c>
      <c r="B94" s="13" t="s">
        <v>489</v>
      </c>
      <c r="C94" s="13" t="s">
        <v>490</v>
      </c>
      <c r="D94" s="13" t="s">
        <v>332</v>
      </c>
      <c r="E94" s="13" t="s">
        <v>327</v>
      </c>
      <c r="F94" s="14">
        <v>98722</v>
      </c>
      <c r="G94" s="13" t="s">
        <v>486</v>
      </c>
      <c r="H94" s="13" t="s">
        <v>45</v>
      </c>
      <c r="I94" s="16">
        <v>154</v>
      </c>
      <c r="J94" s="16">
        <v>21075</v>
      </c>
      <c r="K94" s="16">
        <v>0</v>
      </c>
      <c r="L94" s="16">
        <v>105.8</v>
      </c>
      <c r="M94" s="15">
        <v>0</v>
      </c>
      <c r="N94" s="15">
        <v>5.0000000000000001E-4</v>
      </c>
      <c r="O94" s="15">
        <v>1E-4</v>
      </c>
      <c r="P94" s="14">
        <v>60272721</v>
      </c>
    </row>
    <row r="95" spans="1:16">
      <c r="A95" s="13" t="s">
        <v>4</v>
      </c>
      <c r="B95" s="13" t="s">
        <v>491</v>
      </c>
      <c r="C95" s="13" t="s">
        <v>492</v>
      </c>
      <c r="D95" s="13" t="s">
        <v>332</v>
      </c>
      <c r="E95" s="13" t="s">
        <v>327</v>
      </c>
      <c r="F95" s="14">
        <v>95030</v>
      </c>
      <c r="G95" s="13" t="s">
        <v>493</v>
      </c>
      <c r="H95" s="13" t="s">
        <v>45</v>
      </c>
      <c r="I95" s="16">
        <v>301</v>
      </c>
      <c r="J95" s="16">
        <v>19219</v>
      </c>
      <c r="K95" s="16">
        <v>0</v>
      </c>
      <c r="L95" s="16">
        <v>188.59</v>
      </c>
      <c r="M95" s="15">
        <v>0</v>
      </c>
      <c r="N95" s="15">
        <v>8.9999999999999998E-4</v>
      </c>
      <c r="O95" s="15">
        <v>2.0000000000000001E-4</v>
      </c>
      <c r="P95" s="14">
        <v>62010756</v>
      </c>
    </row>
    <row r="96" spans="1:16">
      <c r="A96" s="13" t="s">
        <v>4</v>
      </c>
      <c r="B96" s="13" t="s">
        <v>494</v>
      </c>
      <c r="C96" s="13" t="s">
        <v>495</v>
      </c>
      <c r="D96" s="13" t="s">
        <v>343</v>
      </c>
      <c r="E96" s="13" t="s">
        <v>327</v>
      </c>
      <c r="F96" s="14">
        <v>99110</v>
      </c>
      <c r="G96" s="13" t="s">
        <v>496</v>
      </c>
      <c r="H96" s="13" t="s">
        <v>45</v>
      </c>
      <c r="I96" s="16">
        <v>2869</v>
      </c>
      <c r="J96" s="16">
        <v>17577</v>
      </c>
      <c r="K96" s="16">
        <v>0</v>
      </c>
      <c r="L96" s="16">
        <v>1643.97</v>
      </c>
      <c r="M96" s="15">
        <v>0</v>
      </c>
      <c r="N96" s="15">
        <v>8.0999999999999996E-3</v>
      </c>
      <c r="O96" s="15">
        <v>1.8E-3</v>
      </c>
      <c r="P96" s="14">
        <v>103465</v>
      </c>
    </row>
    <row r="97" spans="1:16">
      <c r="A97" s="13" t="s">
        <v>4</v>
      </c>
      <c r="B97" s="13" t="s">
        <v>497</v>
      </c>
      <c r="C97" s="13" t="s">
        <v>498</v>
      </c>
      <c r="D97" s="13" t="s">
        <v>463</v>
      </c>
      <c r="E97" s="13" t="s">
        <v>327</v>
      </c>
      <c r="F97" s="14">
        <v>99462</v>
      </c>
      <c r="G97" s="13" t="s">
        <v>496</v>
      </c>
      <c r="H97" s="13" t="s">
        <v>45</v>
      </c>
      <c r="I97" s="16">
        <v>1076</v>
      </c>
      <c r="J97" s="16">
        <v>5702</v>
      </c>
      <c r="K97" s="16">
        <v>0</v>
      </c>
      <c r="L97" s="16">
        <v>200.01</v>
      </c>
      <c r="M97" s="15">
        <v>0</v>
      </c>
      <c r="N97" s="15">
        <v>1E-3</v>
      </c>
      <c r="O97" s="15">
        <v>2.0000000000000001E-4</v>
      </c>
      <c r="P97" s="14">
        <v>60002912</v>
      </c>
    </row>
    <row r="98" spans="1:16">
      <c r="A98" s="13" t="s">
        <v>4</v>
      </c>
      <c r="B98" s="13" t="s">
        <v>499</v>
      </c>
      <c r="C98" s="13" t="s">
        <v>500</v>
      </c>
      <c r="D98" s="13" t="s">
        <v>332</v>
      </c>
      <c r="E98" s="13" t="s">
        <v>327</v>
      </c>
      <c r="F98" s="14">
        <v>98906</v>
      </c>
      <c r="G98" s="13" t="s">
        <v>501</v>
      </c>
      <c r="H98" s="13" t="s">
        <v>45</v>
      </c>
      <c r="I98" s="16">
        <v>269</v>
      </c>
      <c r="J98" s="16">
        <v>39567</v>
      </c>
      <c r="K98" s="16">
        <v>0</v>
      </c>
      <c r="L98" s="16">
        <v>346.98</v>
      </c>
      <c r="M98" s="15">
        <v>0</v>
      </c>
      <c r="N98" s="15">
        <v>1.6999999999999999E-3</v>
      </c>
      <c r="O98" s="15">
        <v>4.0000000000000002E-4</v>
      </c>
      <c r="P98" s="14">
        <v>1058643</v>
      </c>
    </row>
    <row r="99" spans="1:16">
      <c r="A99" s="13" t="s">
        <v>4</v>
      </c>
      <c r="B99" s="13" t="s">
        <v>502</v>
      </c>
      <c r="C99" s="13" t="s">
        <v>503</v>
      </c>
      <c r="D99" s="13" t="s">
        <v>332</v>
      </c>
      <c r="E99" s="13" t="s">
        <v>327</v>
      </c>
      <c r="F99" s="14">
        <v>99935</v>
      </c>
      <c r="G99" s="13" t="s">
        <v>501</v>
      </c>
      <c r="H99" s="13" t="s">
        <v>45</v>
      </c>
      <c r="I99" s="16">
        <v>1416</v>
      </c>
      <c r="J99" s="16">
        <v>24174</v>
      </c>
      <c r="K99" s="16">
        <v>0</v>
      </c>
      <c r="L99" s="16">
        <v>1115.9100000000001</v>
      </c>
      <c r="M99" s="15">
        <v>0</v>
      </c>
      <c r="N99" s="15">
        <v>5.4999999999999997E-3</v>
      </c>
      <c r="O99" s="15">
        <v>1.1999999999999999E-3</v>
      </c>
      <c r="P99" s="14">
        <v>104075</v>
      </c>
    </row>
    <row r="100" spans="1:16">
      <c r="A100" s="13" t="s">
        <v>4</v>
      </c>
      <c r="B100" s="13" t="s">
        <v>504</v>
      </c>
      <c r="C100" s="13" t="s">
        <v>505</v>
      </c>
      <c r="D100" s="13" t="s">
        <v>332</v>
      </c>
      <c r="E100" s="13" t="s">
        <v>327</v>
      </c>
      <c r="F100" s="14">
        <v>0</v>
      </c>
      <c r="G100" s="13" t="s">
        <v>501</v>
      </c>
      <c r="H100" s="13" t="s">
        <v>45</v>
      </c>
      <c r="I100" s="16">
        <v>10132</v>
      </c>
      <c r="J100" s="16">
        <v>14102</v>
      </c>
      <c r="K100" s="16">
        <v>0</v>
      </c>
      <c r="L100" s="16">
        <v>4657.9399999999996</v>
      </c>
      <c r="M100" s="15">
        <v>0</v>
      </c>
      <c r="N100" s="15">
        <v>2.3E-2</v>
      </c>
      <c r="O100" s="15">
        <v>5.1999999999999998E-3</v>
      </c>
      <c r="P100" s="14">
        <v>104083</v>
      </c>
    </row>
    <row r="101" spans="1:16">
      <c r="A101" s="13" t="s">
        <v>4</v>
      </c>
      <c r="B101" s="13" t="s">
        <v>506</v>
      </c>
      <c r="C101" s="13" t="s">
        <v>507</v>
      </c>
      <c r="D101" s="13" t="s">
        <v>332</v>
      </c>
      <c r="E101" s="13" t="s">
        <v>327</v>
      </c>
      <c r="F101" s="14">
        <v>99327</v>
      </c>
      <c r="G101" s="13" t="s">
        <v>359</v>
      </c>
      <c r="H101" s="13" t="s">
        <v>51</v>
      </c>
      <c r="I101" s="16">
        <v>4925</v>
      </c>
      <c r="J101" s="16">
        <v>5937</v>
      </c>
      <c r="K101" s="16">
        <v>0</v>
      </c>
      <c r="L101" s="16">
        <v>1132.98</v>
      </c>
      <c r="M101" s="15">
        <v>0</v>
      </c>
      <c r="N101" s="15">
        <v>5.5999999999999999E-3</v>
      </c>
      <c r="O101" s="15">
        <v>1.2999999999999999E-3</v>
      </c>
      <c r="P101" s="14">
        <v>60092707</v>
      </c>
    </row>
    <row r="102" spans="1:16">
      <c r="A102" s="13" t="s">
        <v>4</v>
      </c>
      <c r="B102" s="13" t="s">
        <v>508</v>
      </c>
      <c r="C102" s="13" t="s">
        <v>509</v>
      </c>
      <c r="D102" s="13" t="s">
        <v>332</v>
      </c>
      <c r="E102" s="13" t="s">
        <v>327</v>
      </c>
      <c r="F102" s="14">
        <v>96158</v>
      </c>
      <c r="G102" s="13" t="s">
        <v>359</v>
      </c>
      <c r="H102" s="13" t="s">
        <v>53</v>
      </c>
      <c r="I102" s="16">
        <v>16155</v>
      </c>
      <c r="J102" s="16">
        <v>21900</v>
      </c>
      <c r="K102" s="16">
        <v>0</v>
      </c>
      <c r="L102" s="16">
        <v>1346.54</v>
      </c>
      <c r="M102" s="15">
        <v>0</v>
      </c>
      <c r="N102" s="15">
        <v>6.7000000000000002E-3</v>
      </c>
      <c r="O102" s="15">
        <v>1.5E-3</v>
      </c>
      <c r="P102" s="14">
        <v>60146396</v>
      </c>
    </row>
    <row r="103" spans="1:16">
      <c r="A103" s="13" t="s">
        <v>4</v>
      </c>
      <c r="B103" s="13" t="s">
        <v>510</v>
      </c>
      <c r="C103" s="13" t="s">
        <v>511</v>
      </c>
      <c r="D103" s="13" t="s">
        <v>332</v>
      </c>
      <c r="E103" s="13" t="s">
        <v>327</v>
      </c>
      <c r="F103" s="14">
        <v>99255</v>
      </c>
      <c r="G103" s="13" t="s">
        <v>359</v>
      </c>
      <c r="H103" s="13" t="s">
        <v>49</v>
      </c>
      <c r="I103" s="16">
        <v>10265</v>
      </c>
      <c r="J103" s="16">
        <v>11522</v>
      </c>
      <c r="K103" s="16">
        <v>0</v>
      </c>
      <c r="L103" s="16">
        <v>4177.41</v>
      </c>
      <c r="M103" s="15">
        <v>0</v>
      </c>
      <c r="N103" s="15">
        <v>2.07E-2</v>
      </c>
      <c r="O103" s="15">
        <v>4.5999999999999999E-3</v>
      </c>
      <c r="P103" s="14">
        <v>60087152</v>
      </c>
    </row>
    <row r="104" spans="1:16">
      <c r="A104" s="13" t="s">
        <v>4</v>
      </c>
      <c r="B104" s="13" t="s">
        <v>512</v>
      </c>
      <c r="C104" s="13" t="s">
        <v>513</v>
      </c>
      <c r="D104" s="13" t="s">
        <v>343</v>
      </c>
      <c r="E104" s="13" t="s">
        <v>327</v>
      </c>
      <c r="F104" s="14">
        <v>98419</v>
      </c>
      <c r="G104" s="13" t="s">
        <v>359</v>
      </c>
      <c r="H104" s="13" t="s">
        <v>45</v>
      </c>
      <c r="I104" s="16">
        <v>640</v>
      </c>
      <c r="J104" s="16">
        <v>14817</v>
      </c>
      <c r="K104" s="16">
        <v>0</v>
      </c>
      <c r="L104" s="16">
        <v>309.14</v>
      </c>
      <c r="M104" s="15">
        <v>0</v>
      </c>
      <c r="N104" s="15">
        <v>1.5E-3</v>
      </c>
      <c r="O104" s="15">
        <v>2.9999999999999997E-4</v>
      </c>
      <c r="P104" s="14">
        <v>103630</v>
      </c>
    </row>
    <row r="105" spans="1:16">
      <c r="A105" s="13" t="s">
        <v>4</v>
      </c>
      <c r="B105" s="13" t="s">
        <v>514</v>
      </c>
      <c r="C105" s="13" t="s">
        <v>515</v>
      </c>
      <c r="D105" s="13" t="s">
        <v>343</v>
      </c>
      <c r="E105" s="13" t="s">
        <v>327</v>
      </c>
      <c r="F105" s="14">
        <v>98044</v>
      </c>
      <c r="G105" s="13" t="s">
        <v>516</v>
      </c>
      <c r="H105" s="13" t="s">
        <v>45</v>
      </c>
      <c r="I105" s="16">
        <v>242</v>
      </c>
      <c r="J105" s="16">
        <v>21935</v>
      </c>
      <c r="K105" s="16">
        <v>0</v>
      </c>
      <c r="L105" s="16">
        <v>173.05</v>
      </c>
      <c r="M105" s="15">
        <v>0</v>
      </c>
      <c r="N105" s="15">
        <v>8.9999999999999998E-4</v>
      </c>
      <c r="O105" s="15">
        <v>2.0000000000000001E-4</v>
      </c>
      <c r="P105" s="14">
        <v>115519</v>
      </c>
    </row>
    <row r="106" spans="1:16">
      <c r="A106" s="13" t="s">
        <v>4</v>
      </c>
      <c r="B106" s="13" t="s">
        <v>517</v>
      </c>
      <c r="C106" s="13" t="s">
        <v>518</v>
      </c>
      <c r="D106" s="13" t="s">
        <v>332</v>
      </c>
      <c r="E106" s="13" t="s">
        <v>327</v>
      </c>
      <c r="F106" s="14">
        <v>98301</v>
      </c>
      <c r="G106" s="13" t="s">
        <v>516</v>
      </c>
      <c r="H106" s="13" t="s">
        <v>94</v>
      </c>
      <c r="I106" s="16">
        <v>500</v>
      </c>
      <c r="J106" s="16">
        <v>6462000</v>
      </c>
      <c r="K106" s="16">
        <v>0</v>
      </c>
      <c r="L106" s="16">
        <v>953.08</v>
      </c>
      <c r="M106" s="15">
        <v>0</v>
      </c>
      <c r="N106" s="15">
        <v>4.7000000000000002E-3</v>
      </c>
      <c r="O106" s="15">
        <v>1.1000000000000001E-3</v>
      </c>
      <c r="P106" s="14">
        <v>1054600</v>
      </c>
    </row>
    <row r="107" spans="1:16">
      <c r="A107" s="13" t="s">
        <v>4</v>
      </c>
      <c r="B107" s="13" t="s">
        <v>519</v>
      </c>
      <c r="C107" s="13" t="s">
        <v>520</v>
      </c>
      <c r="D107" s="13" t="s">
        <v>332</v>
      </c>
      <c r="E107" s="13" t="s">
        <v>327</v>
      </c>
      <c r="F107" s="14">
        <v>99424</v>
      </c>
      <c r="G107" s="13" t="s">
        <v>516</v>
      </c>
      <c r="H107" s="13" t="s">
        <v>45</v>
      </c>
      <c r="I107" s="16">
        <v>4450</v>
      </c>
      <c r="J107" s="16">
        <v>9722</v>
      </c>
      <c r="K107" s="16">
        <v>0</v>
      </c>
      <c r="L107" s="16">
        <v>1410.37</v>
      </c>
      <c r="M107" s="15">
        <v>0</v>
      </c>
      <c r="N107" s="15">
        <v>7.0000000000000001E-3</v>
      </c>
      <c r="O107" s="15">
        <v>1.6000000000000001E-3</v>
      </c>
      <c r="P107" s="14">
        <v>114561</v>
      </c>
    </row>
    <row r="108" spans="1:16">
      <c r="A108" s="13" t="s">
        <v>4</v>
      </c>
      <c r="B108" s="13" t="s">
        <v>521</v>
      </c>
      <c r="C108" s="13" t="s">
        <v>522</v>
      </c>
      <c r="D108" s="13" t="s">
        <v>332</v>
      </c>
      <c r="E108" s="13" t="s">
        <v>327</v>
      </c>
      <c r="F108" s="14">
        <v>96136</v>
      </c>
      <c r="G108" s="13" t="s">
        <v>523</v>
      </c>
      <c r="H108" s="13" t="s">
        <v>45</v>
      </c>
      <c r="I108" s="16">
        <v>6482</v>
      </c>
      <c r="J108" s="16">
        <v>7293</v>
      </c>
      <c r="K108" s="16">
        <v>0</v>
      </c>
      <c r="L108" s="16">
        <v>1541.11</v>
      </c>
      <c r="M108" s="15">
        <v>0</v>
      </c>
      <c r="N108" s="15">
        <v>7.6E-3</v>
      </c>
      <c r="O108" s="15">
        <v>1.6999999999999999E-3</v>
      </c>
      <c r="P108" s="14">
        <v>62011762</v>
      </c>
    </row>
    <row r="109" spans="1:16">
      <c r="A109" s="13" t="s">
        <v>4</v>
      </c>
      <c r="B109" s="13" t="s">
        <v>524</v>
      </c>
      <c r="C109" s="13" t="s">
        <v>525</v>
      </c>
      <c r="D109" s="13" t="s">
        <v>332</v>
      </c>
      <c r="E109" s="13" t="s">
        <v>327</v>
      </c>
      <c r="F109" s="14">
        <v>97695</v>
      </c>
      <c r="G109" s="13" t="s">
        <v>523</v>
      </c>
      <c r="H109" s="13" t="s">
        <v>45</v>
      </c>
      <c r="I109" s="16">
        <v>226</v>
      </c>
      <c r="J109" s="16">
        <v>23707</v>
      </c>
      <c r="K109" s="16">
        <v>0</v>
      </c>
      <c r="L109" s="16">
        <v>174.66</v>
      </c>
      <c r="M109" s="15">
        <v>0</v>
      </c>
      <c r="N109" s="15">
        <v>8.9999999999999998E-4</v>
      </c>
      <c r="O109" s="15">
        <v>2.0000000000000001E-4</v>
      </c>
      <c r="P109" s="14">
        <v>101659</v>
      </c>
    </row>
    <row r="110" spans="1:16">
      <c r="A110" s="13" t="s">
        <v>4</v>
      </c>
      <c r="B110" s="13" t="s">
        <v>526</v>
      </c>
      <c r="C110" s="13" t="s">
        <v>527</v>
      </c>
      <c r="D110" s="13" t="s">
        <v>332</v>
      </c>
      <c r="E110" s="13" t="s">
        <v>327</v>
      </c>
      <c r="F110" s="14">
        <v>98328</v>
      </c>
      <c r="G110" s="13" t="s">
        <v>528</v>
      </c>
      <c r="H110" s="13" t="s">
        <v>45</v>
      </c>
      <c r="I110" s="16">
        <v>710</v>
      </c>
      <c r="J110" s="16">
        <v>8344</v>
      </c>
      <c r="K110" s="16">
        <v>0</v>
      </c>
      <c r="L110" s="16">
        <v>193.13</v>
      </c>
      <c r="M110" s="15">
        <v>0</v>
      </c>
      <c r="N110" s="15">
        <v>8.9999999999999998E-4</v>
      </c>
      <c r="O110" s="15">
        <v>2.0000000000000001E-4</v>
      </c>
      <c r="P110" s="14">
        <v>119818</v>
      </c>
    </row>
    <row r="111" spans="1:16">
      <c r="A111" s="13" t="s">
        <v>4</v>
      </c>
      <c r="B111" s="13" t="s">
        <v>529</v>
      </c>
      <c r="C111" s="13" t="s">
        <v>530</v>
      </c>
      <c r="D111" s="13" t="s">
        <v>332</v>
      </c>
      <c r="E111" s="13" t="s">
        <v>327</v>
      </c>
      <c r="F111" s="14">
        <v>98220</v>
      </c>
      <c r="G111" s="13" t="s">
        <v>528</v>
      </c>
      <c r="H111" s="13" t="s">
        <v>45</v>
      </c>
      <c r="I111" s="16">
        <v>243</v>
      </c>
      <c r="J111" s="16">
        <v>22952</v>
      </c>
      <c r="K111" s="16">
        <v>0</v>
      </c>
      <c r="L111" s="16">
        <v>181.82</v>
      </c>
      <c r="M111" s="15">
        <v>0</v>
      </c>
      <c r="N111" s="15">
        <v>8.9999999999999998E-4</v>
      </c>
      <c r="O111" s="15">
        <v>2.0000000000000001E-4</v>
      </c>
      <c r="P111" s="14">
        <v>103663</v>
      </c>
    </row>
    <row r="112" spans="1:16">
      <c r="A112" s="13" t="s">
        <v>4</v>
      </c>
      <c r="B112" s="13" t="s">
        <v>531</v>
      </c>
      <c r="C112" s="13" t="s">
        <v>532</v>
      </c>
      <c r="D112" s="13" t="s">
        <v>332</v>
      </c>
      <c r="E112" s="13" t="s">
        <v>327</v>
      </c>
      <c r="F112" s="14">
        <v>997551</v>
      </c>
      <c r="G112" s="13" t="s">
        <v>528</v>
      </c>
      <c r="H112" s="13" t="s">
        <v>45</v>
      </c>
      <c r="I112" s="16">
        <v>3500</v>
      </c>
      <c r="J112" s="16">
        <v>5273</v>
      </c>
      <c r="K112" s="16">
        <v>0</v>
      </c>
      <c r="L112" s="16">
        <v>601.65</v>
      </c>
      <c r="M112" s="15">
        <v>0</v>
      </c>
      <c r="N112" s="15">
        <v>3.0000000000000001E-3</v>
      </c>
      <c r="O112" s="15">
        <v>6.9999999999999999E-4</v>
      </c>
      <c r="P112" s="14">
        <v>60038536</v>
      </c>
    </row>
    <row r="113" spans="1:16">
      <c r="A113" s="13" t="s">
        <v>4</v>
      </c>
      <c r="B113" s="13" t="s">
        <v>533</v>
      </c>
      <c r="C113" s="13" t="s">
        <v>534</v>
      </c>
      <c r="D113" s="13" t="s">
        <v>343</v>
      </c>
      <c r="E113" s="13" t="s">
        <v>327</v>
      </c>
      <c r="F113" s="14">
        <v>99918</v>
      </c>
      <c r="G113" s="13" t="s">
        <v>528</v>
      </c>
      <c r="H113" s="13" t="s">
        <v>45</v>
      </c>
      <c r="I113" s="16">
        <v>1919</v>
      </c>
      <c r="J113" s="16">
        <v>16474</v>
      </c>
      <c r="K113" s="16">
        <v>0</v>
      </c>
      <c r="L113" s="16">
        <v>1030.5999999999999</v>
      </c>
      <c r="M113" s="15">
        <v>0</v>
      </c>
      <c r="N113" s="15">
        <v>5.1000000000000004E-3</v>
      </c>
      <c r="O113" s="15">
        <v>1.1000000000000001E-3</v>
      </c>
      <c r="P113" s="14">
        <v>102228</v>
      </c>
    </row>
    <row r="114" spans="1:16">
      <c r="A114" s="13" t="s">
        <v>4</v>
      </c>
      <c r="B114" s="13" t="s">
        <v>535</v>
      </c>
      <c r="C114" s="13" t="s">
        <v>536</v>
      </c>
      <c r="D114" s="13" t="s">
        <v>343</v>
      </c>
      <c r="E114" s="13" t="s">
        <v>327</v>
      </c>
      <c r="F114" s="14">
        <v>99963</v>
      </c>
      <c r="G114" s="13" t="s">
        <v>528</v>
      </c>
      <c r="H114" s="13" t="s">
        <v>45</v>
      </c>
      <c r="I114" s="16">
        <v>749</v>
      </c>
      <c r="J114" s="16">
        <v>13493</v>
      </c>
      <c r="K114" s="16">
        <v>0</v>
      </c>
      <c r="L114" s="16">
        <v>329.46</v>
      </c>
      <c r="M114" s="15">
        <v>0</v>
      </c>
      <c r="N114" s="15">
        <v>1.6000000000000001E-3</v>
      </c>
      <c r="O114" s="15">
        <v>4.0000000000000002E-4</v>
      </c>
      <c r="P114" s="14">
        <v>109371</v>
      </c>
    </row>
    <row r="115" spans="1:16">
      <c r="A115" s="13" t="s">
        <v>4</v>
      </c>
      <c r="B115" s="13" t="s">
        <v>537</v>
      </c>
      <c r="C115" s="13" t="s">
        <v>538</v>
      </c>
      <c r="D115" s="13" t="s">
        <v>332</v>
      </c>
      <c r="E115" s="13" t="s">
        <v>327</v>
      </c>
      <c r="F115" s="14">
        <v>98170</v>
      </c>
      <c r="G115" s="13" t="s">
        <v>528</v>
      </c>
      <c r="H115" s="13" t="s">
        <v>49</v>
      </c>
      <c r="I115" s="16">
        <v>1567</v>
      </c>
      <c r="J115" s="16">
        <v>34855</v>
      </c>
      <c r="K115" s="16">
        <v>0</v>
      </c>
      <c r="L115" s="16">
        <v>1929.1</v>
      </c>
      <c r="M115" s="15">
        <v>0</v>
      </c>
      <c r="N115" s="15">
        <v>9.4999999999999998E-3</v>
      </c>
      <c r="O115" s="15">
        <v>2.0999999999999999E-3</v>
      </c>
      <c r="P115" s="14">
        <v>1054311</v>
      </c>
    </row>
    <row r="116" spans="1:16">
      <c r="A116" s="13" t="s">
        <v>4</v>
      </c>
      <c r="B116" s="13" t="s">
        <v>539</v>
      </c>
      <c r="C116" s="13" t="s">
        <v>540</v>
      </c>
      <c r="D116" s="13" t="s">
        <v>332</v>
      </c>
      <c r="E116" s="13" t="s">
        <v>327</v>
      </c>
      <c r="F116" s="14">
        <v>99238</v>
      </c>
      <c r="G116" s="13" t="s">
        <v>528</v>
      </c>
      <c r="H116" s="13" t="s">
        <v>51</v>
      </c>
      <c r="I116" s="16">
        <v>3615</v>
      </c>
      <c r="J116" s="16">
        <v>4936.5</v>
      </c>
      <c r="K116" s="16">
        <v>0</v>
      </c>
      <c r="L116" s="16">
        <v>691.47</v>
      </c>
      <c r="M116" s="15">
        <v>0</v>
      </c>
      <c r="N116" s="15">
        <v>3.3999999999999998E-3</v>
      </c>
      <c r="O116" s="15">
        <v>8.0000000000000004E-4</v>
      </c>
      <c r="P116" s="14">
        <v>77520690</v>
      </c>
    </row>
    <row r="117" spans="1:16">
      <c r="A117" s="13" t="s">
        <v>4</v>
      </c>
      <c r="B117" s="13" t="s">
        <v>541</v>
      </c>
      <c r="C117" s="13" t="s">
        <v>542</v>
      </c>
      <c r="D117" s="13" t="s">
        <v>463</v>
      </c>
      <c r="E117" s="13" t="s">
        <v>327</v>
      </c>
      <c r="F117" s="14">
        <v>991747</v>
      </c>
      <c r="G117" s="13" t="s">
        <v>528</v>
      </c>
      <c r="H117" s="13" t="s">
        <v>45</v>
      </c>
      <c r="I117" s="16">
        <v>1757</v>
      </c>
      <c r="J117" s="16">
        <v>1429</v>
      </c>
      <c r="K117" s="16">
        <v>0</v>
      </c>
      <c r="L117" s="16">
        <v>81.849999999999994</v>
      </c>
      <c r="M117" s="15">
        <v>0</v>
      </c>
      <c r="N117" s="15">
        <v>4.0000000000000002E-4</v>
      </c>
      <c r="O117" s="15">
        <v>1E-4</v>
      </c>
      <c r="P117" s="14">
        <v>77486025</v>
      </c>
    </row>
    <row r="118" spans="1:16">
      <c r="A118" s="13" t="s">
        <v>4</v>
      </c>
      <c r="B118" s="13" t="s">
        <v>543</v>
      </c>
      <c r="C118" s="13" t="s">
        <v>544</v>
      </c>
      <c r="D118" s="13" t="s">
        <v>332</v>
      </c>
      <c r="E118" s="13" t="s">
        <v>327</v>
      </c>
      <c r="F118" s="14">
        <v>0</v>
      </c>
      <c r="G118" s="13" t="s">
        <v>528</v>
      </c>
      <c r="H118" s="13" t="s">
        <v>45</v>
      </c>
      <c r="I118" s="16">
        <v>15300</v>
      </c>
      <c r="J118" s="16">
        <v>3916</v>
      </c>
      <c r="K118" s="16">
        <v>0</v>
      </c>
      <c r="L118" s="16">
        <v>1953.22</v>
      </c>
      <c r="M118" s="15">
        <v>0</v>
      </c>
      <c r="N118" s="15">
        <v>9.7000000000000003E-3</v>
      </c>
      <c r="O118" s="15">
        <v>2.2000000000000001E-3</v>
      </c>
      <c r="P118" s="14">
        <v>102368</v>
      </c>
    </row>
    <row r="119" spans="1:16">
      <c r="A119" s="13" t="s">
        <v>4</v>
      </c>
      <c r="B119" s="13" t="s">
        <v>545</v>
      </c>
      <c r="C119" s="13" t="s">
        <v>546</v>
      </c>
      <c r="D119" s="13" t="s">
        <v>343</v>
      </c>
      <c r="E119" s="13" t="s">
        <v>327</v>
      </c>
      <c r="F119" s="14">
        <v>99204</v>
      </c>
      <c r="G119" s="13" t="s">
        <v>335</v>
      </c>
      <c r="H119" s="13" t="s">
        <v>45</v>
      </c>
      <c r="I119" s="16">
        <v>4686</v>
      </c>
      <c r="J119" s="16">
        <v>4123</v>
      </c>
      <c r="K119" s="16">
        <v>0</v>
      </c>
      <c r="L119" s="16">
        <v>629.84</v>
      </c>
      <c r="M119" s="15">
        <v>0</v>
      </c>
      <c r="N119" s="15">
        <v>3.0999999999999999E-3</v>
      </c>
      <c r="O119" s="15">
        <v>6.9999999999999999E-4</v>
      </c>
      <c r="P119" s="14">
        <v>1060193</v>
      </c>
    </row>
    <row r="120" spans="1:16">
      <c r="A120" s="13" t="s">
        <v>4</v>
      </c>
      <c r="B120" s="13" t="s">
        <v>547</v>
      </c>
      <c r="C120" s="13" t="s">
        <v>548</v>
      </c>
      <c r="D120" s="13" t="s">
        <v>343</v>
      </c>
      <c r="E120" s="13" t="s">
        <v>327</v>
      </c>
      <c r="F120" s="14">
        <v>99201</v>
      </c>
      <c r="G120" s="13" t="s">
        <v>335</v>
      </c>
      <c r="H120" s="13" t="s">
        <v>45</v>
      </c>
      <c r="I120" s="16">
        <v>333</v>
      </c>
      <c r="J120" s="16">
        <v>7075</v>
      </c>
      <c r="K120" s="16">
        <v>0</v>
      </c>
      <c r="L120" s="16">
        <v>76.8</v>
      </c>
      <c r="M120" s="15">
        <v>0</v>
      </c>
      <c r="N120" s="15">
        <v>4.0000000000000002E-4</v>
      </c>
      <c r="O120" s="15">
        <v>1E-4</v>
      </c>
      <c r="P120" s="14">
        <v>103747</v>
      </c>
    </row>
    <row r="121" spans="1:16">
      <c r="A121" s="13" t="s">
        <v>4</v>
      </c>
      <c r="B121" s="13" t="s">
        <v>549</v>
      </c>
      <c r="C121" s="13" t="s">
        <v>550</v>
      </c>
      <c r="D121" s="13" t="s">
        <v>343</v>
      </c>
      <c r="E121" s="13" t="s">
        <v>327</v>
      </c>
      <c r="F121" s="14">
        <v>99374</v>
      </c>
      <c r="G121" s="13" t="s">
        <v>335</v>
      </c>
      <c r="H121" s="13" t="s">
        <v>45</v>
      </c>
      <c r="I121" s="16">
        <v>368</v>
      </c>
      <c r="J121" s="16">
        <v>15554</v>
      </c>
      <c r="K121" s="16">
        <v>0</v>
      </c>
      <c r="L121" s="16">
        <v>186.6</v>
      </c>
      <c r="M121" s="15">
        <v>0</v>
      </c>
      <c r="N121" s="15">
        <v>8.9999999999999998E-4</v>
      </c>
      <c r="O121" s="15">
        <v>2.0000000000000001E-4</v>
      </c>
      <c r="P121" s="14">
        <v>1051424</v>
      </c>
    </row>
    <row r="122" spans="1:16">
      <c r="A122" s="13" t="s">
        <v>4</v>
      </c>
      <c r="B122" s="13" t="s">
        <v>551</v>
      </c>
      <c r="C122" s="13" t="s">
        <v>552</v>
      </c>
      <c r="D122" s="13" t="s">
        <v>332</v>
      </c>
      <c r="E122" s="13" t="s">
        <v>327</v>
      </c>
      <c r="F122" s="14">
        <v>98178</v>
      </c>
      <c r="G122" s="13" t="s">
        <v>553</v>
      </c>
      <c r="H122" s="13" t="s">
        <v>45</v>
      </c>
      <c r="I122" s="16">
        <v>417</v>
      </c>
      <c r="J122" s="16">
        <v>87497</v>
      </c>
      <c r="K122" s="16">
        <v>0</v>
      </c>
      <c r="L122" s="16">
        <v>1189.45</v>
      </c>
      <c r="M122" s="15">
        <v>0</v>
      </c>
      <c r="N122" s="15">
        <v>5.8999999999999999E-3</v>
      </c>
      <c r="O122" s="15">
        <v>1.2999999999999999E-3</v>
      </c>
      <c r="P122" s="14">
        <v>60046422</v>
      </c>
    </row>
    <row r="123" spans="1:16">
      <c r="A123" s="13" t="s">
        <v>4</v>
      </c>
      <c r="B123" s="13" t="s">
        <v>554</v>
      </c>
      <c r="C123" s="13" t="s">
        <v>555</v>
      </c>
      <c r="D123" s="13" t="s">
        <v>332</v>
      </c>
      <c r="E123" s="13" t="s">
        <v>327</v>
      </c>
      <c r="F123" s="14">
        <v>98509</v>
      </c>
      <c r="G123" s="13" t="s">
        <v>553</v>
      </c>
      <c r="H123" s="13" t="s">
        <v>45</v>
      </c>
      <c r="I123" s="16">
        <v>2845</v>
      </c>
      <c r="J123" s="16">
        <v>36509</v>
      </c>
      <c r="K123" s="16">
        <v>0</v>
      </c>
      <c r="L123" s="16">
        <v>3386.1</v>
      </c>
      <c r="M123" s="15">
        <v>0</v>
      </c>
      <c r="N123" s="15">
        <v>1.67E-2</v>
      </c>
      <c r="O123" s="15">
        <v>3.8E-3</v>
      </c>
      <c r="P123" s="14">
        <v>60128162</v>
      </c>
    </row>
    <row r="124" spans="1:16">
      <c r="A124" s="13" t="s">
        <v>4</v>
      </c>
      <c r="B124" s="13" t="s">
        <v>556</v>
      </c>
      <c r="C124" s="13" t="s">
        <v>557</v>
      </c>
      <c r="D124" s="13" t="s">
        <v>332</v>
      </c>
      <c r="E124" s="13" t="s">
        <v>327</v>
      </c>
      <c r="F124" s="14">
        <v>98859</v>
      </c>
      <c r="G124" s="13" t="s">
        <v>553</v>
      </c>
      <c r="H124" s="13" t="s">
        <v>45</v>
      </c>
      <c r="I124" s="16">
        <v>1290</v>
      </c>
      <c r="J124" s="16">
        <v>4852</v>
      </c>
      <c r="K124" s="16">
        <v>0</v>
      </c>
      <c r="L124" s="16">
        <v>204.05</v>
      </c>
      <c r="M124" s="15">
        <v>0</v>
      </c>
      <c r="N124" s="15">
        <v>1E-3</v>
      </c>
      <c r="O124" s="15">
        <v>2.0000000000000001E-4</v>
      </c>
      <c r="P124" s="14">
        <v>20001087</v>
      </c>
    </row>
    <row r="125" spans="1:16">
      <c r="A125" s="13" t="s">
        <v>4</v>
      </c>
      <c r="B125" s="13" t="s">
        <v>558</v>
      </c>
      <c r="C125" s="13" t="s">
        <v>559</v>
      </c>
      <c r="D125" s="13" t="s">
        <v>343</v>
      </c>
      <c r="E125" s="13" t="s">
        <v>327</v>
      </c>
      <c r="F125" s="14">
        <v>98108</v>
      </c>
      <c r="G125" s="13" t="s">
        <v>553</v>
      </c>
      <c r="H125" s="13" t="s">
        <v>45</v>
      </c>
      <c r="I125" s="16">
        <v>4688</v>
      </c>
      <c r="J125" s="16">
        <v>23382</v>
      </c>
      <c r="K125" s="16">
        <v>0</v>
      </c>
      <c r="L125" s="16">
        <v>3573.44</v>
      </c>
      <c r="M125" s="15">
        <v>0</v>
      </c>
      <c r="N125" s="15">
        <v>1.77E-2</v>
      </c>
      <c r="O125" s="15">
        <v>4.0000000000000001E-3</v>
      </c>
      <c r="P125" s="14">
        <v>1055714</v>
      </c>
    </row>
    <row r="126" spans="1:16">
      <c r="A126" s="13" t="s">
        <v>4</v>
      </c>
      <c r="B126" s="13" t="s">
        <v>560</v>
      </c>
      <c r="C126" s="13" t="s">
        <v>561</v>
      </c>
      <c r="D126" s="13" t="s">
        <v>332</v>
      </c>
      <c r="E126" s="13" t="s">
        <v>327</v>
      </c>
      <c r="F126" s="14">
        <v>520044389</v>
      </c>
      <c r="G126" s="13" t="s">
        <v>353</v>
      </c>
      <c r="H126" s="13" t="s">
        <v>45</v>
      </c>
      <c r="I126" s="16">
        <v>2124</v>
      </c>
      <c r="J126" s="16">
        <v>4554</v>
      </c>
      <c r="K126" s="16">
        <v>0</v>
      </c>
      <c r="L126" s="16">
        <v>315.33</v>
      </c>
      <c r="M126" s="15">
        <v>0</v>
      </c>
      <c r="N126" s="15">
        <v>1.6000000000000001E-3</v>
      </c>
      <c r="O126" s="15">
        <v>2.9999999999999997E-4</v>
      </c>
      <c r="P126" s="14">
        <v>62002525</v>
      </c>
    </row>
    <row r="127" spans="1:16">
      <c r="A127" s="13" t="s">
        <v>4</v>
      </c>
      <c r="B127" s="13" t="s">
        <v>562</v>
      </c>
      <c r="C127" s="13" t="s">
        <v>563</v>
      </c>
      <c r="D127" s="13" t="s">
        <v>332</v>
      </c>
      <c r="E127" s="13" t="s">
        <v>327</v>
      </c>
      <c r="F127" s="14">
        <v>91350</v>
      </c>
      <c r="G127" s="13" t="s">
        <v>367</v>
      </c>
      <c r="H127" s="13" t="s">
        <v>45</v>
      </c>
      <c r="I127" s="16">
        <v>4067</v>
      </c>
      <c r="J127" s="16">
        <v>9935</v>
      </c>
      <c r="K127" s="16">
        <v>0</v>
      </c>
      <c r="L127" s="16">
        <v>1317.22</v>
      </c>
      <c r="M127" s="15">
        <v>0</v>
      </c>
      <c r="N127" s="15">
        <v>6.4999999999999997E-3</v>
      </c>
      <c r="O127" s="15">
        <v>1.5E-3</v>
      </c>
      <c r="P127" s="14">
        <v>1063866</v>
      </c>
    </row>
    <row r="128" spans="1:16">
      <c r="A128" s="13" t="s">
        <v>4</v>
      </c>
      <c r="B128" s="13" t="s">
        <v>564</v>
      </c>
      <c r="C128" s="13" t="s">
        <v>565</v>
      </c>
      <c r="D128" s="13" t="s">
        <v>332</v>
      </c>
      <c r="E128" s="13" t="s">
        <v>327</v>
      </c>
      <c r="F128" s="14">
        <v>95044</v>
      </c>
      <c r="G128" s="13" t="s">
        <v>367</v>
      </c>
      <c r="H128" s="13" t="s">
        <v>45</v>
      </c>
      <c r="I128" s="16">
        <v>2860</v>
      </c>
      <c r="J128" s="16">
        <v>16194</v>
      </c>
      <c r="K128" s="16">
        <v>0</v>
      </c>
      <c r="L128" s="16">
        <v>1509.86</v>
      </c>
      <c r="M128" s="15">
        <v>1E-4</v>
      </c>
      <c r="N128" s="15">
        <v>7.4999999999999997E-3</v>
      </c>
      <c r="O128" s="15">
        <v>1.6999999999999999E-3</v>
      </c>
      <c r="P128" s="14">
        <v>62010855</v>
      </c>
    </row>
    <row r="129" spans="1:16">
      <c r="A129" s="13" t="s">
        <v>4</v>
      </c>
      <c r="B129" s="13" t="s">
        <v>566</v>
      </c>
      <c r="C129" s="13" t="s">
        <v>567</v>
      </c>
      <c r="D129" s="13" t="s">
        <v>332</v>
      </c>
      <c r="E129" s="13" t="s">
        <v>327</v>
      </c>
      <c r="F129" s="14">
        <v>0</v>
      </c>
      <c r="G129" s="13" t="s">
        <v>367</v>
      </c>
      <c r="H129" s="13" t="s">
        <v>45</v>
      </c>
      <c r="I129" s="16">
        <v>3005</v>
      </c>
      <c r="J129" s="16">
        <v>9037</v>
      </c>
      <c r="K129" s="16">
        <v>0</v>
      </c>
      <c r="L129" s="16">
        <v>885.29</v>
      </c>
      <c r="M129" s="15">
        <v>0</v>
      </c>
      <c r="N129" s="15">
        <v>4.4000000000000003E-3</v>
      </c>
      <c r="O129" s="15">
        <v>1E-3</v>
      </c>
      <c r="P129" s="14">
        <v>106427</v>
      </c>
    </row>
    <row r="130" spans="1:16">
      <c r="A130" s="13" t="s">
        <v>4</v>
      </c>
      <c r="B130" s="13" t="s">
        <v>568</v>
      </c>
      <c r="C130" s="13" t="s">
        <v>569</v>
      </c>
      <c r="D130" s="13" t="s">
        <v>332</v>
      </c>
      <c r="E130" s="13" t="s">
        <v>327</v>
      </c>
      <c r="F130" s="14">
        <v>513552224</v>
      </c>
      <c r="G130" s="13" t="s">
        <v>380</v>
      </c>
      <c r="H130" s="13" t="s">
        <v>89</v>
      </c>
      <c r="I130" s="16">
        <v>16236</v>
      </c>
      <c r="J130" s="16">
        <v>23621.96</v>
      </c>
      <c r="K130" s="16">
        <v>0</v>
      </c>
      <c r="L130" s="16">
        <v>3835.26</v>
      </c>
      <c r="M130" s="15">
        <v>2.9999999999999997E-4</v>
      </c>
      <c r="N130" s="15">
        <v>1.9E-2</v>
      </c>
      <c r="O130" s="15">
        <v>4.3E-3</v>
      </c>
      <c r="P130" s="14">
        <v>62006341</v>
      </c>
    </row>
    <row r="131" spans="1:16">
      <c r="A131" s="13" t="s">
        <v>4</v>
      </c>
      <c r="B131" s="13" t="s">
        <v>570</v>
      </c>
      <c r="C131" s="13" t="s">
        <v>571</v>
      </c>
      <c r="D131" s="13" t="s">
        <v>332</v>
      </c>
      <c r="E131" s="13" t="s">
        <v>327</v>
      </c>
      <c r="F131" s="14">
        <v>98154</v>
      </c>
      <c r="G131" s="13" t="s">
        <v>380</v>
      </c>
      <c r="H131" s="13" t="s">
        <v>45</v>
      </c>
      <c r="I131" s="16">
        <v>2532</v>
      </c>
      <c r="J131" s="16">
        <v>9544</v>
      </c>
      <c r="K131" s="16">
        <v>0</v>
      </c>
      <c r="L131" s="16">
        <v>787.79</v>
      </c>
      <c r="M131" s="15">
        <v>0</v>
      </c>
      <c r="N131" s="15">
        <v>3.8999999999999998E-3</v>
      </c>
      <c r="O131" s="15">
        <v>8.9999999999999998E-4</v>
      </c>
      <c r="P131" s="14">
        <v>60093366</v>
      </c>
    </row>
    <row r="132" spans="1:16">
      <c r="A132" s="13" t="s">
        <v>4</v>
      </c>
      <c r="B132" s="13" t="s">
        <v>572</v>
      </c>
      <c r="C132" s="13" t="s">
        <v>573</v>
      </c>
      <c r="D132" s="13" t="s">
        <v>332</v>
      </c>
      <c r="E132" s="13" t="s">
        <v>327</v>
      </c>
      <c r="F132" s="14">
        <v>99447</v>
      </c>
      <c r="G132" s="13" t="s">
        <v>380</v>
      </c>
      <c r="H132" s="13" t="s">
        <v>45</v>
      </c>
      <c r="I132" s="16">
        <v>250</v>
      </c>
      <c r="J132" s="16">
        <v>58564</v>
      </c>
      <c r="K132" s="16">
        <v>0</v>
      </c>
      <c r="L132" s="16">
        <v>477.3</v>
      </c>
      <c r="M132" s="15">
        <v>0</v>
      </c>
      <c r="N132" s="15">
        <v>2.3999999999999998E-3</v>
      </c>
      <c r="O132" s="15">
        <v>5.0000000000000001E-4</v>
      </c>
      <c r="P132" s="14">
        <v>1050939</v>
      </c>
    </row>
    <row r="133" spans="1:16">
      <c r="A133" s="13" t="s">
        <v>4</v>
      </c>
      <c r="B133" s="13" t="s">
        <v>574</v>
      </c>
      <c r="C133" s="13" t="s">
        <v>575</v>
      </c>
      <c r="D133" s="13" t="s">
        <v>332</v>
      </c>
      <c r="E133" s="13" t="s">
        <v>327</v>
      </c>
      <c r="F133" s="14">
        <v>91722</v>
      </c>
      <c r="G133" s="13" t="s">
        <v>380</v>
      </c>
      <c r="H133" s="13" t="s">
        <v>45</v>
      </c>
      <c r="I133" s="16">
        <v>1656</v>
      </c>
      <c r="J133" s="16">
        <v>14383</v>
      </c>
      <c r="K133" s="16">
        <v>0</v>
      </c>
      <c r="L133" s="16">
        <v>776.47</v>
      </c>
      <c r="M133" s="15">
        <v>0</v>
      </c>
      <c r="N133" s="15">
        <v>3.8E-3</v>
      </c>
      <c r="O133" s="15">
        <v>8.9999999999999998E-4</v>
      </c>
      <c r="P133" s="14">
        <v>113787</v>
      </c>
    </row>
    <row r="134" spans="1:16">
      <c r="A134" s="13" t="s">
        <v>4</v>
      </c>
      <c r="B134" s="13" t="s">
        <v>576</v>
      </c>
      <c r="C134" s="13" t="s">
        <v>577</v>
      </c>
      <c r="D134" s="13" t="s">
        <v>578</v>
      </c>
      <c r="E134" s="13" t="s">
        <v>327</v>
      </c>
      <c r="F134" s="14">
        <v>997631</v>
      </c>
      <c r="G134" s="13" t="s">
        <v>380</v>
      </c>
      <c r="H134" s="13" t="s">
        <v>47</v>
      </c>
      <c r="I134" s="16">
        <v>12000</v>
      </c>
      <c r="J134" s="16">
        <v>300.60000000000002</v>
      </c>
      <c r="K134" s="16">
        <v>0</v>
      </c>
      <c r="L134" s="16">
        <v>162.96</v>
      </c>
      <c r="M134" s="15">
        <v>0</v>
      </c>
      <c r="N134" s="15">
        <v>8.0000000000000004E-4</v>
      </c>
      <c r="O134" s="15">
        <v>2.0000000000000001E-4</v>
      </c>
      <c r="P134" s="14">
        <v>76995042</v>
      </c>
    </row>
    <row r="135" spans="1:16">
      <c r="A135" s="13" t="s">
        <v>4</v>
      </c>
      <c r="B135" s="13" t="s">
        <v>579</v>
      </c>
      <c r="C135" s="13" t="s">
        <v>580</v>
      </c>
      <c r="D135" s="13" t="s">
        <v>463</v>
      </c>
      <c r="E135" s="13" t="s">
        <v>327</v>
      </c>
      <c r="F135" s="14">
        <v>99275</v>
      </c>
      <c r="G135" s="13" t="s">
        <v>380</v>
      </c>
      <c r="H135" s="13" t="s">
        <v>45</v>
      </c>
      <c r="I135" s="16">
        <v>11043</v>
      </c>
      <c r="J135" s="16">
        <v>27090</v>
      </c>
      <c r="K135" s="16">
        <v>0</v>
      </c>
      <c r="L135" s="16">
        <v>9752.4500000000007</v>
      </c>
      <c r="M135" s="15">
        <v>0</v>
      </c>
      <c r="N135" s="15">
        <v>4.82E-2</v>
      </c>
      <c r="O135" s="15">
        <v>1.0800000000000001E-2</v>
      </c>
      <c r="P135" s="14">
        <v>105049</v>
      </c>
    </row>
    <row r="136" spans="1:16">
      <c r="A136" s="13" t="s">
        <v>4</v>
      </c>
      <c r="B136" s="13" t="s">
        <v>581</v>
      </c>
      <c r="C136" s="13" t="s">
        <v>582</v>
      </c>
      <c r="D136" s="13" t="s">
        <v>343</v>
      </c>
      <c r="E136" s="13" t="s">
        <v>327</v>
      </c>
      <c r="F136" s="14">
        <v>98000</v>
      </c>
      <c r="G136" s="13" t="s">
        <v>380</v>
      </c>
      <c r="H136" s="13" t="s">
        <v>45</v>
      </c>
      <c r="I136" s="16">
        <v>639</v>
      </c>
      <c r="J136" s="16">
        <v>7784</v>
      </c>
      <c r="K136" s="16">
        <v>0</v>
      </c>
      <c r="L136" s="16">
        <v>162.15</v>
      </c>
      <c r="M136" s="15">
        <v>0</v>
      </c>
      <c r="N136" s="15">
        <v>8.0000000000000004E-4</v>
      </c>
      <c r="O136" s="15">
        <v>2.0000000000000001E-4</v>
      </c>
      <c r="P136" s="14">
        <v>102616</v>
      </c>
    </row>
    <row r="137" spans="1:16">
      <c r="A137" s="13" t="s">
        <v>4</v>
      </c>
      <c r="B137" s="13" t="s">
        <v>583</v>
      </c>
      <c r="C137" s="13" t="s">
        <v>584</v>
      </c>
      <c r="D137" s="13" t="s">
        <v>463</v>
      </c>
      <c r="E137" s="13" t="s">
        <v>327</v>
      </c>
      <c r="F137" s="14">
        <v>97912</v>
      </c>
      <c r="G137" s="13" t="s">
        <v>380</v>
      </c>
      <c r="H137" s="13" t="s">
        <v>45</v>
      </c>
      <c r="I137" s="16">
        <v>2108</v>
      </c>
      <c r="J137" s="16">
        <v>29148</v>
      </c>
      <c r="K137" s="16">
        <v>0</v>
      </c>
      <c r="L137" s="16">
        <v>2003.07</v>
      </c>
      <c r="M137" s="15">
        <v>0</v>
      </c>
      <c r="N137" s="15">
        <v>9.9000000000000008E-3</v>
      </c>
      <c r="O137" s="15">
        <v>2.2000000000000001E-3</v>
      </c>
      <c r="P137" s="14">
        <v>60087186</v>
      </c>
    </row>
    <row r="138" spans="1:16">
      <c r="A138" s="13" t="s">
        <v>4</v>
      </c>
      <c r="B138" s="13" t="s">
        <v>585</v>
      </c>
      <c r="C138" s="13" t="s">
        <v>586</v>
      </c>
      <c r="D138" s="13" t="s">
        <v>332</v>
      </c>
      <c r="E138" s="13" t="s">
        <v>327</v>
      </c>
      <c r="F138" s="14">
        <v>97192</v>
      </c>
      <c r="G138" s="13" t="s">
        <v>380</v>
      </c>
      <c r="H138" s="13" t="s">
        <v>45</v>
      </c>
      <c r="I138" s="16">
        <v>509</v>
      </c>
      <c r="J138" s="16">
        <v>24427</v>
      </c>
      <c r="K138" s="16">
        <v>0</v>
      </c>
      <c r="L138" s="16">
        <v>405.33</v>
      </c>
      <c r="M138" s="15">
        <v>0</v>
      </c>
      <c r="N138" s="15">
        <v>2E-3</v>
      </c>
      <c r="O138" s="15">
        <v>4.0000000000000002E-4</v>
      </c>
      <c r="P138" s="14">
        <v>60031994</v>
      </c>
    </row>
    <row r="139" spans="1:16">
      <c r="A139" s="13" t="s">
        <v>4</v>
      </c>
      <c r="B139" s="13" t="s">
        <v>587</v>
      </c>
      <c r="C139" s="13" t="s">
        <v>588</v>
      </c>
      <c r="D139" s="13" t="s">
        <v>332</v>
      </c>
      <c r="E139" s="13" t="s">
        <v>327</v>
      </c>
      <c r="F139" s="14">
        <v>97582</v>
      </c>
      <c r="G139" s="13" t="s">
        <v>380</v>
      </c>
      <c r="H139" s="13" t="s">
        <v>45</v>
      </c>
      <c r="I139" s="16">
        <v>608</v>
      </c>
      <c r="J139" s="16">
        <v>17702</v>
      </c>
      <c r="K139" s="16">
        <v>0</v>
      </c>
      <c r="L139" s="16">
        <v>350.87</v>
      </c>
      <c r="M139" s="15">
        <v>0</v>
      </c>
      <c r="N139" s="15">
        <v>1.6999999999999999E-3</v>
      </c>
      <c r="O139" s="15">
        <v>4.0000000000000002E-4</v>
      </c>
      <c r="P139" s="14">
        <v>1066943</v>
      </c>
    </row>
    <row r="140" spans="1:16">
      <c r="A140" s="13" t="s">
        <v>4</v>
      </c>
      <c r="B140" s="13" t="s">
        <v>589</v>
      </c>
      <c r="C140" s="13" t="s">
        <v>590</v>
      </c>
      <c r="D140" s="13" t="s">
        <v>463</v>
      </c>
      <c r="E140" s="13" t="s">
        <v>327</v>
      </c>
      <c r="F140" s="14">
        <v>99771</v>
      </c>
      <c r="G140" s="13" t="s">
        <v>363</v>
      </c>
      <c r="H140" s="13" t="s">
        <v>45</v>
      </c>
      <c r="I140" s="16">
        <v>15588</v>
      </c>
      <c r="J140" s="16">
        <v>13696</v>
      </c>
      <c r="K140" s="16">
        <v>0</v>
      </c>
      <c r="L140" s="16">
        <v>6959.88</v>
      </c>
      <c r="M140" s="15">
        <v>0</v>
      </c>
      <c r="N140" s="15">
        <v>3.44E-2</v>
      </c>
      <c r="O140" s="15">
        <v>7.7000000000000002E-3</v>
      </c>
      <c r="P140" s="14">
        <v>103788</v>
      </c>
    </row>
    <row r="141" spans="1:16">
      <c r="A141" s="13" t="s">
        <v>4</v>
      </c>
      <c r="B141" s="13" t="s">
        <v>591</v>
      </c>
      <c r="C141" s="13" t="s">
        <v>592</v>
      </c>
      <c r="D141" s="13" t="s">
        <v>332</v>
      </c>
      <c r="E141" s="13" t="s">
        <v>327</v>
      </c>
      <c r="F141" s="14">
        <v>97190</v>
      </c>
      <c r="G141" s="13" t="s">
        <v>363</v>
      </c>
      <c r="H141" s="13" t="s">
        <v>45</v>
      </c>
      <c r="I141" s="16">
        <v>3020</v>
      </c>
      <c r="J141" s="16">
        <v>23819</v>
      </c>
      <c r="K141" s="16">
        <v>0</v>
      </c>
      <c r="L141" s="16">
        <v>2345.0300000000002</v>
      </c>
      <c r="M141" s="15">
        <v>0</v>
      </c>
      <c r="N141" s="15">
        <v>1.1599999999999999E-2</v>
      </c>
      <c r="O141" s="15">
        <v>2.5999999999999999E-3</v>
      </c>
      <c r="P141" s="14">
        <v>60229036</v>
      </c>
    </row>
    <row r="142" spans="1:16">
      <c r="A142" s="13" t="s">
        <v>4</v>
      </c>
      <c r="B142" s="13" t="s">
        <v>593</v>
      </c>
      <c r="C142" s="13" t="s">
        <v>594</v>
      </c>
      <c r="D142" s="13" t="s">
        <v>332</v>
      </c>
      <c r="E142" s="13" t="s">
        <v>327</v>
      </c>
      <c r="F142" s="14">
        <v>97676</v>
      </c>
      <c r="G142" s="13" t="s">
        <v>595</v>
      </c>
      <c r="H142" s="13" t="s">
        <v>45</v>
      </c>
      <c r="I142" s="16">
        <v>5000</v>
      </c>
      <c r="J142" s="16">
        <v>9393</v>
      </c>
      <c r="K142" s="16">
        <v>0</v>
      </c>
      <c r="L142" s="16">
        <v>1531.06</v>
      </c>
      <c r="M142" s="15">
        <v>0</v>
      </c>
      <c r="N142" s="15">
        <v>7.6E-3</v>
      </c>
      <c r="O142" s="15">
        <v>1.6999999999999999E-3</v>
      </c>
      <c r="P142" s="14">
        <v>102202</v>
      </c>
    </row>
    <row r="143" spans="1:16">
      <c r="A143" s="13" t="s">
        <v>4</v>
      </c>
      <c r="B143" s="13" t="s">
        <v>596</v>
      </c>
      <c r="C143" s="13" t="s">
        <v>597</v>
      </c>
      <c r="D143" s="13" t="s">
        <v>332</v>
      </c>
      <c r="E143" s="13" t="s">
        <v>327</v>
      </c>
      <c r="F143" s="14">
        <v>98003</v>
      </c>
      <c r="G143" s="13" t="s">
        <v>595</v>
      </c>
      <c r="H143" s="13" t="s">
        <v>45</v>
      </c>
      <c r="I143" s="16">
        <v>3126</v>
      </c>
      <c r="J143" s="16">
        <v>14240</v>
      </c>
      <c r="K143" s="16">
        <v>0</v>
      </c>
      <c r="L143" s="16">
        <v>1451.16</v>
      </c>
      <c r="M143" s="15">
        <v>0</v>
      </c>
      <c r="N143" s="15">
        <v>7.1999999999999998E-3</v>
      </c>
      <c r="O143" s="15">
        <v>1.6000000000000001E-3</v>
      </c>
      <c r="P143" s="14">
        <v>104661</v>
      </c>
    </row>
    <row r="144" spans="1:16">
      <c r="A144" s="13" t="s">
        <v>4</v>
      </c>
      <c r="B144" s="13" t="s">
        <v>598</v>
      </c>
      <c r="C144" s="13" t="s">
        <v>599</v>
      </c>
      <c r="D144" s="13" t="s">
        <v>332</v>
      </c>
      <c r="E144" s="13" t="s">
        <v>327</v>
      </c>
      <c r="F144" s="14">
        <v>98565</v>
      </c>
      <c r="G144" s="13" t="s">
        <v>595</v>
      </c>
      <c r="H144" s="13" t="s">
        <v>45</v>
      </c>
      <c r="I144" s="16">
        <v>2050</v>
      </c>
      <c r="J144" s="16">
        <v>69084</v>
      </c>
      <c r="K144" s="16">
        <v>0</v>
      </c>
      <c r="L144" s="16">
        <v>4616.88</v>
      </c>
      <c r="M144" s="15">
        <v>0</v>
      </c>
      <c r="N144" s="15">
        <v>2.2800000000000001E-2</v>
      </c>
      <c r="O144" s="15">
        <v>5.1000000000000004E-3</v>
      </c>
      <c r="P144" s="14">
        <v>1056472</v>
      </c>
    </row>
    <row r="145" spans="1:16">
      <c r="A145" s="13" t="s">
        <v>4</v>
      </c>
      <c r="B145" s="13" t="s">
        <v>600</v>
      </c>
      <c r="C145" s="13" t="s">
        <v>601</v>
      </c>
      <c r="D145" s="13" t="s">
        <v>326</v>
      </c>
      <c r="E145" s="13" t="s">
        <v>327</v>
      </c>
      <c r="F145" s="14">
        <v>91539</v>
      </c>
      <c r="G145" s="13" t="s">
        <v>595</v>
      </c>
      <c r="H145" s="13" t="s">
        <v>51</v>
      </c>
      <c r="I145" s="16">
        <v>10000</v>
      </c>
      <c r="J145" s="16">
        <v>3382</v>
      </c>
      <c r="K145" s="16">
        <v>0</v>
      </c>
      <c r="L145" s="16">
        <v>1310.46</v>
      </c>
      <c r="M145" s="15">
        <v>0</v>
      </c>
      <c r="N145" s="15">
        <v>6.4999999999999997E-3</v>
      </c>
      <c r="O145" s="15">
        <v>1.5E-3</v>
      </c>
      <c r="P145" s="14">
        <v>70505169</v>
      </c>
    </row>
    <row r="146" spans="1:16">
      <c r="A146" s="13" t="s">
        <v>4</v>
      </c>
      <c r="B146" s="13" t="s">
        <v>602</v>
      </c>
      <c r="C146" s="13" t="s">
        <v>603</v>
      </c>
      <c r="D146" s="13" t="s">
        <v>332</v>
      </c>
      <c r="E146" s="13" t="s">
        <v>327</v>
      </c>
      <c r="F146" s="14">
        <v>97600</v>
      </c>
      <c r="G146" s="13" t="s">
        <v>595</v>
      </c>
      <c r="H146" s="13" t="s">
        <v>45</v>
      </c>
      <c r="I146" s="16">
        <v>697</v>
      </c>
      <c r="J146" s="16">
        <v>32421</v>
      </c>
      <c r="K146" s="16">
        <v>0</v>
      </c>
      <c r="L146" s="16">
        <v>736.68</v>
      </c>
      <c r="M146" s="15">
        <v>0</v>
      </c>
      <c r="N146" s="15">
        <v>3.5999999999999999E-3</v>
      </c>
      <c r="O146" s="15">
        <v>8.0000000000000004E-4</v>
      </c>
      <c r="P146" s="14">
        <v>1052398</v>
      </c>
    </row>
    <row r="147" spans="1:16">
      <c r="A147" s="13" t="s">
        <v>4</v>
      </c>
      <c r="B147" s="13" t="s">
        <v>604</v>
      </c>
      <c r="C147" s="13" t="s">
        <v>605</v>
      </c>
      <c r="D147" s="13" t="s">
        <v>332</v>
      </c>
      <c r="E147" s="13" t="s">
        <v>327</v>
      </c>
      <c r="F147" s="14">
        <v>99456</v>
      </c>
      <c r="G147" s="13" t="s">
        <v>595</v>
      </c>
      <c r="H147" s="13" t="s">
        <v>45</v>
      </c>
      <c r="I147" s="16">
        <v>2138</v>
      </c>
      <c r="J147" s="16">
        <v>80010</v>
      </c>
      <c r="K147" s="16">
        <v>0.79</v>
      </c>
      <c r="L147" s="16">
        <v>5577.4</v>
      </c>
      <c r="M147" s="15">
        <v>0</v>
      </c>
      <c r="N147" s="15">
        <v>2.76E-2</v>
      </c>
      <c r="O147" s="15">
        <v>6.1999999999999998E-3</v>
      </c>
      <c r="P147" s="14">
        <v>119636</v>
      </c>
    </row>
    <row r="148" spans="1:16">
      <c r="A148" s="13" t="s">
        <v>4</v>
      </c>
      <c r="B148" s="13" t="s">
        <v>606</v>
      </c>
      <c r="C148" s="13" t="s">
        <v>607</v>
      </c>
      <c r="D148" s="13" t="s">
        <v>578</v>
      </c>
      <c r="E148" s="13" t="s">
        <v>327</v>
      </c>
      <c r="F148" s="14">
        <v>99868</v>
      </c>
      <c r="G148" s="13" t="s">
        <v>595</v>
      </c>
      <c r="H148" s="13" t="s">
        <v>45</v>
      </c>
      <c r="I148" s="16">
        <v>1109</v>
      </c>
      <c r="J148" s="16">
        <v>178350</v>
      </c>
      <c r="K148" s="16">
        <v>0</v>
      </c>
      <c r="L148" s="16">
        <v>6447.96</v>
      </c>
      <c r="M148" s="15">
        <v>0</v>
      </c>
      <c r="N148" s="15">
        <v>3.1899999999999998E-2</v>
      </c>
      <c r="O148" s="15">
        <v>7.1999999999999998E-3</v>
      </c>
      <c r="P148" s="14">
        <v>60160579</v>
      </c>
    </row>
    <row r="149" spans="1:16">
      <c r="A149" s="13" t="s">
        <v>4</v>
      </c>
      <c r="B149" s="13" t="s">
        <v>608</v>
      </c>
      <c r="C149" s="13" t="s">
        <v>609</v>
      </c>
      <c r="D149" s="13" t="s">
        <v>332</v>
      </c>
      <c r="E149" s="13" t="s">
        <v>327</v>
      </c>
      <c r="F149" s="14">
        <v>99678</v>
      </c>
      <c r="G149" s="13" t="s">
        <v>595</v>
      </c>
      <c r="H149" s="13" t="s">
        <v>45</v>
      </c>
      <c r="I149" s="16">
        <v>17633</v>
      </c>
      <c r="J149" s="16">
        <v>12016</v>
      </c>
      <c r="K149" s="16">
        <v>20.49</v>
      </c>
      <c r="L149" s="16">
        <v>6927.72</v>
      </c>
      <c r="M149" s="15">
        <v>0</v>
      </c>
      <c r="N149" s="15">
        <v>3.4200000000000001E-2</v>
      </c>
      <c r="O149" s="15">
        <v>7.7000000000000002E-3</v>
      </c>
      <c r="P149" s="14">
        <v>112938</v>
      </c>
    </row>
    <row r="150" spans="1:16">
      <c r="A150" s="13" t="s">
        <v>4</v>
      </c>
      <c r="B150" s="13" t="s">
        <v>610</v>
      </c>
      <c r="C150" s="13" t="s">
        <v>611</v>
      </c>
      <c r="D150" s="13" t="s">
        <v>343</v>
      </c>
      <c r="E150" s="13" t="s">
        <v>327</v>
      </c>
      <c r="F150" s="14">
        <v>97585</v>
      </c>
      <c r="G150" s="13" t="s">
        <v>377</v>
      </c>
      <c r="H150" s="13" t="s">
        <v>45</v>
      </c>
      <c r="I150" s="16">
        <v>10603</v>
      </c>
      <c r="J150" s="16">
        <v>22678</v>
      </c>
      <c r="K150" s="16">
        <v>0</v>
      </c>
      <c r="L150" s="16">
        <v>7838.83</v>
      </c>
      <c r="M150" s="15">
        <v>0</v>
      </c>
      <c r="N150" s="15">
        <v>3.8800000000000001E-2</v>
      </c>
      <c r="O150" s="15">
        <v>8.6999999999999994E-3</v>
      </c>
      <c r="P150" s="14">
        <v>60615838</v>
      </c>
    </row>
    <row r="151" spans="1:16">
      <c r="A151" s="13" t="s">
        <v>4</v>
      </c>
      <c r="B151" s="13" t="s">
        <v>612</v>
      </c>
      <c r="C151" s="13" t="s">
        <v>613</v>
      </c>
      <c r="D151" s="13" t="s">
        <v>463</v>
      </c>
      <c r="E151" s="13" t="s">
        <v>327</v>
      </c>
      <c r="F151" s="14">
        <v>99122</v>
      </c>
      <c r="G151" s="13" t="s">
        <v>377</v>
      </c>
      <c r="H151" s="13" t="s">
        <v>45</v>
      </c>
      <c r="I151" s="16">
        <v>468</v>
      </c>
      <c r="J151" s="16">
        <v>344016</v>
      </c>
      <c r="K151" s="16">
        <v>0</v>
      </c>
      <c r="L151" s="16">
        <v>5248.58</v>
      </c>
      <c r="M151" s="15">
        <v>0</v>
      </c>
      <c r="N151" s="15">
        <v>2.5899999999999999E-2</v>
      </c>
      <c r="O151" s="15">
        <v>5.7999999999999996E-3</v>
      </c>
      <c r="P151" s="14">
        <v>108092</v>
      </c>
    </row>
    <row r="152" spans="1:16">
      <c r="A152" s="13" t="s">
        <v>4</v>
      </c>
      <c r="B152" s="13" t="s">
        <v>614</v>
      </c>
      <c r="C152" s="13" t="s">
        <v>615</v>
      </c>
      <c r="D152" s="13" t="s">
        <v>463</v>
      </c>
      <c r="E152" s="13" t="s">
        <v>327</v>
      </c>
      <c r="F152" s="14">
        <v>99557</v>
      </c>
      <c r="G152" s="13" t="s">
        <v>377</v>
      </c>
      <c r="H152" s="13" t="s">
        <v>45</v>
      </c>
      <c r="I152" s="16">
        <v>1990</v>
      </c>
      <c r="J152" s="16">
        <v>20390</v>
      </c>
      <c r="K152" s="16">
        <v>0</v>
      </c>
      <c r="L152" s="16">
        <v>1322.78</v>
      </c>
      <c r="M152" s="15">
        <v>0</v>
      </c>
      <c r="N152" s="15">
        <v>6.4999999999999997E-3</v>
      </c>
      <c r="O152" s="15">
        <v>1.5E-3</v>
      </c>
      <c r="P152" s="14">
        <v>60056454</v>
      </c>
    </row>
    <row r="153" spans="1:16">
      <c r="A153" s="13" t="s">
        <v>4</v>
      </c>
      <c r="B153" s="13" t="s">
        <v>616</v>
      </c>
      <c r="C153" s="13" t="s">
        <v>617</v>
      </c>
      <c r="D153" s="13" t="s">
        <v>463</v>
      </c>
      <c r="E153" s="13" t="s">
        <v>327</v>
      </c>
      <c r="F153" s="14">
        <v>99115</v>
      </c>
      <c r="G153" s="13" t="s">
        <v>377</v>
      </c>
      <c r="H153" s="13" t="s">
        <v>45</v>
      </c>
      <c r="I153" s="16">
        <v>761</v>
      </c>
      <c r="J153" s="16">
        <v>5300</v>
      </c>
      <c r="K153" s="16">
        <v>0</v>
      </c>
      <c r="L153" s="16">
        <v>131.49</v>
      </c>
      <c r="M153" s="15">
        <v>0</v>
      </c>
      <c r="N153" s="15">
        <v>5.9999999999999995E-4</v>
      </c>
      <c r="O153" s="15">
        <v>1E-4</v>
      </c>
      <c r="P153" s="14">
        <v>103648</v>
      </c>
    </row>
    <row r="154" spans="1:16">
      <c r="A154" s="13" t="s">
        <v>4</v>
      </c>
      <c r="B154" s="13" t="s">
        <v>618</v>
      </c>
      <c r="C154" s="13" t="s">
        <v>619</v>
      </c>
      <c r="D154" s="13" t="s">
        <v>463</v>
      </c>
      <c r="E154" s="13" t="s">
        <v>327</v>
      </c>
      <c r="F154" s="14">
        <v>97149</v>
      </c>
      <c r="G154" s="13" t="s">
        <v>377</v>
      </c>
      <c r="H154" s="13" t="s">
        <v>45</v>
      </c>
      <c r="I154" s="16">
        <v>2201</v>
      </c>
      <c r="J154" s="16">
        <v>34771</v>
      </c>
      <c r="K154" s="16">
        <v>0</v>
      </c>
      <c r="L154" s="16">
        <v>2494.91</v>
      </c>
      <c r="M154" s="15">
        <v>0</v>
      </c>
      <c r="N154" s="15">
        <v>1.23E-2</v>
      </c>
      <c r="O154" s="15">
        <v>2.8E-3</v>
      </c>
      <c r="P154" s="14">
        <v>60606209</v>
      </c>
    </row>
    <row r="155" spans="1:16">
      <c r="A155" s="13" t="s">
        <v>4</v>
      </c>
      <c r="B155" s="13" t="s">
        <v>620</v>
      </c>
      <c r="C155" s="13" t="s">
        <v>621</v>
      </c>
      <c r="D155" s="13" t="s">
        <v>463</v>
      </c>
      <c r="E155" s="13" t="s">
        <v>327</v>
      </c>
      <c r="F155" s="14">
        <v>99915</v>
      </c>
      <c r="G155" s="13" t="s">
        <v>377</v>
      </c>
      <c r="H155" s="13" t="s">
        <v>45</v>
      </c>
      <c r="I155" s="16">
        <v>161</v>
      </c>
      <c r="J155" s="16">
        <v>244179</v>
      </c>
      <c r="K155" s="16">
        <v>0</v>
      </c>
      <c r="L155" s="16">
        <v>1281.5999999999999</v>
      </c>
      <c r="M155" s="15">
        <v>0</v>
      </c>
      <c r="N155" s="15">
        <v>6.3E-3</v>
      </c>
      <c r="O155" s="15">
        <v>1.4E-3</v>
      </c>
      <c r="P155" s="14">
        <v>60032877</v>
      </c>
    </row>
    <row r="156" spans="1:16">
      <c r="A156" s="13" t="s">
        <v>4</v>
      </c>
      <c r="B156" s="13" t="s">
        <v>622</v>
      </c>
      <c r="C156" s="13" t="s">
        <v>623</v>
      </c>
      <c r="D156" s="13" t="s">
        <v>332</v>
      </c>
      <c r="E156" s="13" t="s">
        <v>327</v>
      </c>
      <c r="F156" s="14">
        <v>99127</v>
      </c>
      <c r="G156" s="13" t="s">
        <v>377</v>
      </c>
      <c r="H156" s="13" t="s">
        <v>45</v>
      </c>
      <c r="I156" s="16">
        <v>3683</v>
      </c>
      <c r="J156" s="16">
        <v>7981</v>
      </c>
      <c r="K156" s="16">
        <v>0</v>
      </c>
      <c r="L156" s="16">
        <v>958.24</v>
      </c>
      <c r="M156" s="15">
        <v>0</v>
      </c>
      <c r="N156" s="15">
        <v>4.7000000000000002E-3</v>
      </c>
      <c r="O156" s="15">
        <v>1.1000000000000001E-3</v>
      </c>
      <c r="P156" s="14">
        <v>60359221</v>
      </c>
    </row>
    <row r="157" spans="1:16">
      <c r="A157" s="13" t="s">
        <v>4</v>
      </c>
      <c r="B157" s="13" t="s">
        <v>624</v>
      </c>
      <c r="C157" s="13" t="s">
        <v>625</v>
      </c>
      <c r="D157" s="13" t="s">
        <v>332</v>
      </c>
      <c r="E157" s="13" t="s">
        <v>327</v>
      </c>
      <c r="F157" s="14">
        <v>99326</v>
      </c>
      <c r="G157" s="13" t="s">
        <v>377</v>
      </c>
      <c r="H157" s="13" t="s">
        <v>45</v>
      </c>
      <c r="I157" s="16">
        <v>50986</v>
      </c>
      <c r="J157" s="16">
        <v>532</v>
      </c>
      <c r="K157" s="16">
        <v>0</v>
      </c>
      <c r="L157" s="16">
        <v>884.26</v>
      </c>
      <c r="M157" s="15">
        <v>0</v>
      </c>
      <c r="N157" s="15">
        <v>4.4000000000000003E-3</v>
      </c>
      <c r="O157" s="15">
        <v>1E-3</v>
      </c>
      <c r="P157" s="14">
        <v>112227</v>
      </c>
    </row>
    <row r="158" spans="1:16">
      <c r="A158" s="13" t="s">
        <v>4</v>
      </c>
      <c r="B158" s="13" t="s">
        <v>626</v>
      </c>
      <c r="C158" s="13" t="s">
        <v>627</v>
      </c>
      <c r="D158" s="13" t="s">
        <v>332</v>
      </c>
      <c r="E158" s="13" t="s">
        <v>327</v>
      </c>
      <c r="F158" s="14">
        <v>97141</v>
      </c>
      <c r="G158" s="13" t="s">
        <v>377</v>
      </c>
      <c r="H158" s="13" t="s">
        <v>45</v>
      </c>
      <c r="I158" s="16">
        <v>2178</v>
      </c>
      <c r="J158" s="16">
        <v>37105</v>
      </c>
      <c r="K158" s="16">
        <v>0</v>
      </c>
      <c r="L158" s="16">
        <v>2634.56</v>
      </c>
      <c r="M158" s="15">
        <v>0</v>
      </c>
      <c r="N158" s="15">
        <v>1.2999999999999999E-2</v>
      </c>
      <c r="O158" s="15">
        <v>2.8999999999999998E-3</v>
      </c>
      <c r="P158" s="14">
        <v>60306305</v>
      </c>
    </row>
    <row r="159" spans="1:16">
      <c r="A159" s="13" t="s">
        <v>4</v>
      </c>
      <c r="B159" s="13" t="s">
        <v>628</v>
      </c>
      <c r="C159" s="13" t="s">
        <v>629</v>
      </c>
      <c r="D159" s="13" t="s">
        <v>332</v>
      </c>
      <c r="E159" s="13" t="s">
        <v>327</v>
      </c>
      <c r="F159" s="14">
        <v>7495</v>
      </c>
      <c r="G159" s="13" t="s">
        <v>377</v>
      </c>
      <c r="H159" s="13" t="s">
        <v>45</v>
      </c>
      <c r="I159" s="16">
        <v>25982</v>
      </c>
      <c r="J159" s="16">
        <v>720</v>
      </c>
      <c r="K159" s="16">
        <v>0</v>
      </c>
      <c r="L159" s="16">
        <v>609.85</v>
      </c>
      <c r="M159" s="15">
        <v>6.9999999999999999E-4</v>
      </c>
      <c r="N159" s="15">
        <v>3.0000000000000001E-3</v>
      </c>
      <c r="O159" s="15">
        <v>6.9999999999999999E-4</v>
      </c>
      <c r="P159" s="14">
        <v>21056653</v>
      </c>
    </row>
    <row r="160" spans="1:16">
      <c r="A160" s="13" t="s">
        <v>4</v>
      </c>
      <c r="B160" s="13" t="s">
        <v>630</v>
      </c>
      <c r="C160" s="13" t="s">
        <v>631</v>
      </c>
      <c r="D160" s="13" t="s">
        <v>332</v>
      </c>
      <c r="E160" s="13" t="s">
        <v>327</v>
      </c>
      <c r="F160" s="14">
        <v>98225</v>
      </c>
      <c r="G160" s="13" t="s">
        <v>377</v>
      </c>
      <c r="H160" s="13" t="s">
        <v>45</v>
      </c>
      <c r="I160" s="16">
        <v>14150</v>
      </c>
      <c r="J160" s="16">
        <v>1548</v>
      </c>
      <c r="K160" s="16">
        <v>0</v>
      </c>
      <c r="L160" s="16">
        <v>714.08</v>
      </c>
      <c r="M160" s="15">
        <v>0</v>
      </c>
      <c r="N160" s="15">
        <v>3.5000000000000001E-3</v>
      </c>
      <c r="O160" s="15">
        <v>8.0000000000000004E-4</v>
      </c>
      <c r="P160" s="14">
        <v>62010285</v>
      </c>
    </row>
    <row r="161" spans="1:16">
      <c r="A161" s="13" t="s">
        <v>4</v>
      </c>
      <c r="B161" s="13" t="s">
        <v>632</v>
      </c>
      <c r="C161" s="13" t="s">
        <v>633</v>
      </c>
      <c r="D161" s="13" t="s">
        <v>332</v>
      </c>
      <c r="E161" s="13" t="s">
        <v>327</v>
      </c>
      <c r="F161" s="14">
        <v>98225</v>
      </c>
      <c r="G161" s="13" t="s">
        <v>377</v>
      </c>
      <c r="H161" s="13" t="s">
        <v>59</v>
      </c>
      <c r="I161" s="16">
        <v>20373</v>
      </c>
      <c r="J161" s="16">
        <v>58400</v>
      </c>
      <c r="K161" s="16">
        <v>0</v>
      </c>
      <c r="L161" s="16">
        <v>4981.62</v>
      </c>
      <c r="M161" s="15">
        <v>0</v>
      </c>
      <c r="N161" s="15">
        <v>2.46E-2</v>
      </c>
      <c r="O161" s="15">
        <v>5.4999999999999997E-3</v>
      </c>
      <c r="P161" s="14">
        <v>60175411</v>
      </c>
    </row>
    <row r="162" spans="1:16">
      <c r="A162" s="13" t="s">
        <v>4</v>
      </c>
      <c r="B162" s="13" t="s">
        <v>634</v>
      </c>
      <c r="C162" s="13" t="s">
        <v>635</v>
      </c>
      <c r="D162" s="13" t="s">
        <v>332</v>
      </c>
      <c r="E162" s="13" t="s">
        <v>327</v>
      </c>
      <c r="F162" s="14">
        <v>918626</v>
      </c>
      <c r="G162" s="13" t="s">
        <v>350</v>
      </c>
      <c r="H162" s="13" t="s">
        <v>45</v>
      </c>
      <c r="I162" s="16">
        <v>8772</v>
      </c>
      <c r="J162" s="16">
        <v>1476</v>
      </c>
      <c r="K162" s="16">
        <v>4.08</v>
      </c>
      <c r="L162" s="16">
        <v>426.17</v>
      </c>
      <c r="M162" s="15">
        <v>1E-4</v>
      </c>
      <c r="N162" s="15">
        <v>2.0999999999999999E-3</v>
      </c>
      <c r="O162" s="15">
        <v>5.0000000000000001E-4</v>
      </c>
      <c r="P162" s="14">
        <v>62011374</v>
      </c>
    </row>
    <row r="163" spans="1:16">
      <c r="A163" s="13" t="s">
        <v>4</v>
      </c>
      <c r="B163" s="13" t="s">
        <v>636</v>
      </c>
      <c r="C163" s="13" t="s">
        <v>621</v>
      </c>
      <c r="D163" s="13" t="s">
        <v>463</v>
      </c>
      <c r="E163" s="13" t="s">
        <v>327</v>
      </c>
      <c r="F163" s="14">
        <v>99915</v>
      </c>
      <c r="G163" s="13" t="s">
        <v>350</v>
      </c>
      <c r="H163" s="13" t="s">
        <v>45</v>
      </c>
      <c r="I163" s="16">
        <v>421</v>
      </c>
      <c r="J163" s="16">
        <v>250632</v>
      </c>
      <c r="K163" s="16">
        <v>0</v>
      </c>
      <c r="L163" s="16">
        <v>3439.82</v>
      </c>
      <c r="M163" s="15">
        <v>0</v>
      </c>
      <c r="N163" s="15">
        <v>1.7000000000000001E-2</v>
      </c>
      <c r="O163" s="15">
        <v>3.8E-3</v>
      </c>
      <c r="P163" s="14">
        <v>60354768</v>
      </c>
    </row>
    <row r="164" spans="1:16">
      <c r="A164" s="13" t="s">
        <v>4</v>
      </c>
      <c r="B164" s="13" t="s">
        <v>637</v>
      </c>
      <c r="C164" s="13" t="s">
        <v>638</v>
      </c>
      <c r="D164" s="13" t="s">
        <v>332</v>
      </c>
      <c r="E164" s="13" t="s">
        <v>327</v>
      </c>
      <c r="F164" s="14">
        <v>96877</v>
      </c>
      <c r="G164" s="13" t="s">
        <v>350</v>
      </c>
      <c r="H164" s="13" t="s">
        <v>47</v>
      </c>
      <c r="I164" s="16">
        <v>27298</v>
      </c>
      <c r="J164" s="16">
        <v>148</v>
      </c>
      <c r="K164" s="16">
        <v>0</v>
      </c>
      <c r="L164" s="16">
        <v>182.52</v>
      </c>
      <c r="M164" s="15">
        <v>1E-4</v>
      </c>
      <c r="N164" s="15">
        <v>8.9999999999999998E-4</v>
      </c>
      <c r="O164" s="15">
        <v>2.0000000000000001E-4</v>
      </c>
      <c r="P164" s="14">
        <v>62012703</v>
      </c>
    </row>
    <row r="165" spans="1:16">
      <c r="A165" s="13" t="s">
        <v>4</v>
      </c>
      <c r="B165" s="13" t="s">
        <v>639</v>
      </c>
      <c r="C165" s="13" t="s">
        <v>640</v>
      </c>
      <c r="D165" s="13" t="s">
        <v>332</v>
      </c>
      <c r="E165" s="13" t="s">
        <v>327</v>
      </c>
      <c r="F165" s="14">
        <v>98165</v>
      </c>
      <c r="G165" s="13" t="s">
        <v>350</v>
      </c>
      <c r="H165" s="13" t="s">
        <v>45</v>
      </c>
      <c r="I165" s="16">
        <v>4007</v>
      </c>
      <c r="J165" s="16">
        <v>13048</v>
      </c>
      <c r="K165" s="16">
        <v>0</v>
      </c>
      <c r="L165" s="16">
        <v>1704.44</v>
      </c>
      <c r="M165" s="15">
        <v>0</v>
      </c>
      <c r="N165" s="15">
        <v>8.3999999999999995E-3</v>
      </c>
      <c r="O165" s="15">
        <v>1.9E-3</v>
      </c>
      <c r="P165" s="14">
        <v>60019569</v>
      </c>
    </row>
    <row r="166" spans="1:16">
      <c r="A166" s="8" t="s">
        <v>4</v>
      </c>
      <c r="B166" s="8" t="s">
        <v>102</v>
      </c>
      <c r="C166" s="8" t="s">
        <v>4</v>
      </c>
      <c r="D166" s="8" t="s">
        <v>4</v>
      </c>
      <c r="E166" s="8" t="s">
        <v>4</v>
      </c>
      <c r="F166" s="8" t="s">
        <v>4</v>
      </c>
      <c r="G166" s="8" t="s">
        <v>4</v>
      </c>
      <c r="H166" s="8" t="s">
        <v>4</v>
      </c>
      <c r="I166" s="8" t="s">
        <v>4</v>
      </c>
      <c r="J166" s="8" t="s">
        <v>4</v>
      </c>
      <c r="K166" s="8" t="s">
        <v>4</v>
      </c>
      <c r="L166" s="8" t="s">
        <v>4</v>
      </c>
      <c r="M166" s="8" t="s">
        <v>4</v>
      </c>
      <c r="N166" s="8" t="s">
        <v>4</v>
      </c>
      <c r="O166" s="8" t="s">
        <v>4</v>
      </c>
      <c r="P166" s="8" t="s">
        <v>4</v>
      </c>
    </row>
    <row r="167" spans="1:16">
      <c r="A167" s="8" t="s">
        <v>4</v>
      </c>
      <c r="B167" s="8" t="s">
        <v>153</v>
      </c>
      <c r="C167" s="8" t="s">
        <v>4</v>
      </c>
      <c r="D167" s="8" t="s">
        <v>4</v>
      </c>
      <c r="E167" s="8" t="s">
        <v>4</v>
      </c>
      <c r="F167" s="8" t="s">
        <v>4</v>
      </c>
      <c r="G167" s="8" t="s">
        <v>4</v>
      </c>
      <c r="H167" s="8" t="s">
        <v>4</v>
      </c>
      <c r="I167" s="8" t="s">
        <v>4</v>
      </c>
      <c r="J167" s="8" t="s">
        <v>4</v>
      </c>
      <c r="K167" s="8" t="s">
        <v>4</v>
      </c>
      <c r="L167" s="8" t="s">
        <v>4</v>
      </c>
      <c r="M167" s="8" t="s">
        <v>4</v>
      </c>
      <c r="N167" s="8" t="s">
        <v>4</v>
      </c>
      <c r="O167" s="8" t="s">
        <v>4</v>
      </c>
      <c r="P167" s="8" t="s">
        <v>4</v>
      </c>
    </row>
    <row r="168" spans="1:16">
      <c r="A168" s="7" t="s">
        <v>61</v>
      </c>
      <c r="B168" s="7" t="s">
        <v>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rightToLeft="1" topLeftCell="A73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1098</v>
      </c>
    </row>
    <row r="3" spans="1:15">
      <c r="B3" s="7" t="s">
        <v>3</v>
      </c>
      <c r="C3" s="7" t="s">
        <v>1098</v>
      </c>
    </row>
    <row r="4" spans="1:15">
      <c r="B4" s="7" t="s">
        <v>4</v>
      </c>
      <c r="C4" s="7" t="s">
        <v>4</v>
      </c>
    </row>
    <row r="5" spans="1:15">
      <c r="B5" s="7" t="s">
        <v>4</v>
      </c>
      <c r="C5" s="7" t="s">
        <v>4</v>
      </c>
    </row>
    <row r="6" spans="1:15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</row>
    <row r="7" spans="1:15">
      <c r="A7" s="1" t="s">
        <v>4</v>
      </c>
      <c r="B7" s="1" t="s">
        <v>641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</row>
    <row r="8" spans="1:15">
      <c r="A8" s="1" t="s">
        <v>4</v>
      </c>
      <c r="B8" s="1" t="s">
        <v>64</v>
      </c>
      <c r="C8" s="1" t="s">
        <v>65</v>
      </c>
      <c r="D8" s="1" t="s">
        <v>105</v>
      </c>
      <c r="E8" s="1" t="s">
        <v>66</v>
      </c>
      <c r="F8" s="1" t="s">
        <v>156</v>
      </c>
      <c r="G8" s="1" t="s">
        <v>69</v>
      </c>
      <c r="H8" s="1" t="s">
        <v>108</v>
      </c>
      <c r="I8" s="1" t="s">
        <v>109</v>
      </c>
      <c r="J8" s="1" t="s">
        <v>110</v>
      </c>
      <c r="K8" s="1" t="s">
        <v>72</v>
      </c>
      <c r="L8" s="1" t="s">
        <v>111</v>
      </c>
      <c r="M8" s="1" t="s">
        <v>73</v>
      </c>
      <c r="N8" s="1" t="s">
        <v>112</v>
      </c>
      <c r="O8" s="1" t="s">
        <v>4</v>
      </c>
    </row>
    <row r="9" spans="1:15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168</v>
      </c>
      <c r="I9" s="1" t="s">
        <v>4</v>
      </c>
      <c r="J9" s="1" t="s">
        <v>8</v>
      </c>
      <c r="K9" s="1" t="s">
        <v>8</v>
      </c>
      <c r="L9" s="1" t="s">
        <v>9</v>
      </c>
      <c r="M9" s="1" t="s">
        <v>9</v>
      </c>
      <c r="N9" s="1" t="s">
        <v>9</v>
      </c>
      <c r="O9" s="1" t="s">
        <v>4</v>
      </c>
    </row>
    <row r="10" spans="1:15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80</v>
      </c>
      <c r="L10" s="1" t="s">
        <v>81</v>
      </c>
      <c r="M10" s="1" t="s">
        <v>82</v>
      </c>
      <c r="N10" s="1" t="s">
        <v>116</v>
      </c>
      <c r="O10" s="1" t="s">
        <v>4</v>
      </c>
    </row>
    <row r="11" spans="1:15">
      <c r="A11" s="8" t="s">
        <v>4</v>
      </c>
      <c r="B11" s="8" t="s">
        <v>642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10">
        <v>2859491.07</v>
      </c>
      <c r="I11" s="8" t="s">
        <v>4</v>
      </c>
      <c r="J11" s="10">
        <v>20.13</v>
      </c>
      <c r="K11" s="10">
        <v>195386.73</v>
      </c>
      <c r="L11" s="8" t="s">
        <v>4</v>
      </c>
      <c r="M11" s="9">
        <v>1</v>
      </c>
      <c r="N11" s="9">
        <v>0.2172</v>
      </c>
      <c r="O11" s="8" t="s">
        <v>4</v>
      </c>
    </row>
    <row r="12" spans="1:15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12">
        <v>2007759.07</v>
      </c>
      <c r="I12" s="3" t="s">
        <v>4</v>
      </c>
      <c r="J12" s="12">
        <v>0</v>
      </c>
      <c r="K12" s="12">
        <v>29045.16</v>
      </c>
      <c r="L12" s="3" t="s">
        <v>4</v>
      </c>
      <c r="M12" s="11">
        <v>0.14860000000000001</v>
      </c>
      <c r="N12" s="11">
        <v>3.2300000000000002E-2</v>
      </c>
      <c r="O12" s="3" t="s">
        <v>4</v>
      </c>
    </row>
    <row r="13" spans="1:15">
      <c r="A13" s="3" t="s">
        <v>4</v>
      </c>
      <c r="B13" s="3" t="s">
        <v>643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12">
        <v>198150.94</v>
      </c>
      <c r="I13" s="3" t="s">
        <v>4</v>
      </c>
      <c r="J13" s="12">
        <v>0</v>
      </c>
      <c r="K13" s="12">
        <v>2296.31</v>
      </c>
      <c r="L13" s="3" t="s">
        <v>4</v>
      </c>
      <c r="M13" s="11">
        <v>1.17E-2</v>
      </c>
      <c r="N13" s="11">
        <v>2.5000000000000001E-3</v>
      </c>
      <c r="O13" s="3" t="s">
        <v>4</v>
      </c>
    </row>
    <row r="14" spans="1:15">
      <c r="A14" s="13" t="s">
        <v>4</v>
      </c>
      <c r="B14" s="13" t="s">
        <v>644</v>
      </c>
      <c r="C14" s="14">
        <v>1148964</v>
      </c>
      <c r="D14" s="13" t="s">
        <v>125</v>
      </c>
      <c r="E14" s="14">
        <v>511776783</v>
      </c>
      <c r="F14" s="13" t="s">
        <v>645</v>
      </c>
      <c r="G14" s="13" t="s">
        <v>89</v>
      </c>
      <c r="H14" s="16">
        <v>167444</v>
      </c>
      <c r="I14" s="16">
        <v>929.9</v>
      </c>
      <c r="J14" s="16">
        <v>0</v>
      </c>
      <c r="K14" s="16">
        <v>1557.06</v>
      </c>
      <c r="L14" s="15">
        <v>6.0000000000000001E-3</v>
      </c>
      <c r="M14" s="15">
        <v>8.0000000000000002E-3</v>
      </c>
      <c r="N14" s="15">
        <v>1.6999999999999999E-3</v>
      </c>
      <c r="O14" s="13" t="s">
        <v>4</v>
      </c>
    </row>
    <row r="15" spans="1:15">
      <c r="A15" s="13" t="s">
        <v>4</v>
      </c>
      <c r="B15" s="13" t="s">
        <v>646</v>
      </c>
      <c r="C15" s="14">
        <v>1150259</v>
      </c>
      <c r="D15" s="13" t="s">
        <v>125</v>
      </c>
      <c r="E15" s="14">
        <v>511303661</v>
      </c>
      <c r="F15" s="13" t="s">
        <v>645</v>
      </c>
      <c r="G15" s="13" t="s">
        <v>89</v>
      </c>
      <c r="H15" s="16">
        <v>12820</v>
      </c>
      <c r="I15" s="16">
        <v>2846</v>
      </c>
      <c r="J15" s="16">
        <v>0</v>
      </c>
      <c r="K15" s="16">
        <v>364.86</v>
      </c>
      <c r="L15" s="15">
        <v>4.0000000000000002E-4</v>
      </c>
      <c r="M15" s="15">
        <v>1.9E-3</v>
      </c>
      <c r="N15" s="15">
        <v>4.0000000000000002E-4</v>
      </c>
      <c r="O15" s="13" t="s">
        <v>4</v>
      </c>
    </row>
    <row r="16" spans="1:15">
      <c r="A16" s="13" t="s">
        <v>4</v>
      </c>
      <c r="B16" s="13" t="s">
        <v>647</v>
      </c>
      <c r="C16" s="14">
        <v>1146356</v>
      </c>
      <c r="D16" s="13" t="s">
        <v>125</v>
      </c>
      <c r="E16" s="14">
        <v>510938608</v>
      </c>
      <c r="F16" s="13" t="s">
        <v>645</v>
      </c>
      <c r="G16" s="13" t="s">
        <v>89</v>
      </c>
      <c r="H16" s="16">
        <v>237</v>
      </c>
      <c r="I16" s="16">
        <v>17440</v>
      </c>
      <c r="J16" s="16">
        <v>0</v>
      </c>
      <c r="K16" s="16">
        <v>41.33</v>
      </c>
      <c r="L16" s="15">
        <v>0</v>
      </c>
      <c r="M16" s="15">
        <v>2.0000000000000001E-4</v>
      </c>
      <c r="N16" s="15">
        <v>0</v>
      </c>
      <c r="O16" s="13" t="s">
        <v>4</v>
      </c>
    </row>
    <row r="17" spans="1:15">
      <c r="A17" s="13" t="s">
        <v>4</v>
      </c>
      <c r="B17" s="13" t="s">
        <v>648</v>
      </c>
      <c r="C17" s="14">
        <v>1143783</v>
      </c>
      <c r="D17" s="13" t="s">
        <v>125</v>
      </c>
      <c r="E17" s="14">
        <v>513534974</v>
      </c>
      <c r="F17" s="13" t="s">
        <v>645</v>
      </c>
      <c r="G17" s="13" t="s">
        <v>89</v>
      </c>
      <c r="H17" s="16">
        <v>17649.939999999999</v>
      </c>
      <c r="I17" s="16">
        <v>1887</v>
      </c>
      <c r="J17" s="16">
        <v>0</v>
      </c>
      <c r="K17" s="16">
        <v>333.05</v>
      </c>
      <c r="L17" s="15">
        <v>2.9999999999999997E-4</v>
      </c>
      <c r="M17" s="15">
        <v>1.6999999999999999E-3</v>
      </c>
      <c r="N17" s="15">
        <v>4.0000000000000002E-4</v>
      </c>
      <c r="O17" s="13" t="s">
        <v>4</v>
      </c>
    </row>
    <row r="18" spans="1:15">
      <c r="A18" s="3" t="s">
        <v>4</v>
      </c>
      <c r="B18" s="3" t="s">
        <v>649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12">
        <v>366305.13</v>
      </c>
      <c r="I18" s="3" t="s">
        <v>4</v>
      </c>
      <c r="J18" s="12">
        <v>0</v>
      </c>
      <c r="K18" s="12">
        <v>17758.45</v>
      </c>
      <c r="L18" s="3" t="s">
        <v>4</v>
      </c>
      <c r="M18" s="11">
        <v>9.0899999999999995E-2</v>
      </c>
      <c r="N18" s="11">
        <v>1.9699999999999999E-2</v>
      </c>
      <c r="O18" s="3" t="s">
        <v>4</v>
      </c>
    </row>
    <row r="19" spans="1:15">
      <c r="A19" s="13" t="s">
        <v>4</v>
      </c>
      <c r="B19" s="13" t="s">
        <v>650</v>
      </c>
      <c r="C19" s="14">
        <v>1149137</v>
      </c>
      <c r="D19" s="13" t="s">
        <v>125</v>
      </c>
      <c r="E19" s="14">
        <v>511776783</v>
      </c>
      <c r="F19" s="13" t="s">
        <v>645</v>
      </c>
      <c r="G19" s="13" t="s">
        <v>89</v>
      </c>
      <c r="H19" s="16">
        <v>13801</v>
      </c>
      <c r="I19" s="16">
        <v>4452</v>
      </c>
      <c r="J19" s="16">
        <v>0</v>
      </c>
      <c r="K19" s="16">
        <v>614.41999999999996</v>
      </c>
      <c r="L19" s="15">
        <v>8.9999999999999998E-4</v>
      </c>
      <c r="M19" s="15">
        <v>3.0999999999999999E-3</v>
      </c>
      <c r="N19" s="15">
        <v>6.9999999999999999E-4</v>
      </c>
      <c r="O19" s="13" t="s">
        <v>4</v>
      </c>
    </row>
    <row r="20" spans="1:15">
      <c r="A20" s="13" t="s">
        <v>4</v>
      </c>
      <c r="B20" s="13" t="s">
        <v>651</v>
      </c>
      <c r="C20" s="14">
        <v>1150572</v>
      </c>
      <c r="D20" s="13" t="s">
        <v>125</v>
      </c>
      <c r="E20" s="14">
        <v>511303661</v>
      </c>
      <c r="F20" s="13" t="s">
        <v>645</v>
      </c>
      <c r="G20" s="13" t="s">
        <v>89</v>
      </c>
      <c r="H20" s="16">
        <v>210000</v>
      </c>
      <c r="I20" s="16">
        <v>5754</v>
      </c>
      <c r="J20" s="16">
        <v>0</v>
      </c>
      <c r="K20" s="16">
        <v>12083.4</v>
      </c>
      <c r="L20" s="15">
        <v>1.0800000000000001E-2</v>
      </c>
      <c r="M20" s="15">
        <v>6.1800000000000001E-2</v>
      </c>
      <c r="N20" s="15">
        <v>1.34E-2</v>
      </c>
      <c r="O20" s="13" t="s">
        <v>4</v>
      </c>
    </row>
    <row r="21" spans="1:15">
      <c r="A21" s="13" t="s">
        <v>4</v>
      </c>
      <c r="B21" s="13" t="s">
        <v>652</v>
      </c>
      <c r="C21" s="14">
        <v>1148329</v>
      </c>
      <c r="D21" s="13" t="s">
        <v>125</v>
      </c>
      <c r="E21" s="14">
        <v>513765339</v>
      </c>
      <c r="F21" s="13" t="s">
        <v>645</v>
      </c>
      <c r="G21" s="13" t="s">
        <v>89</v>
      </c>
      <c r="H21" s="16">
        <v>111294</v>
      </c>
      <c r="I21" s="16">
        <v>2038</v>
      </c>
      <c r="J21" s="16">
        <v>0</v>
      </c>
      <c r="K21" s="16">
        <v>2268.17</v>
      </c>
      <c r="L21" s="15">
        <v>4.9799999999999997E-2</v>
      </c>
      <c r="M21" s="15">
        <v>1.1599999999999999E-2</v>
      </c>
      <c r="N21" s="15">
        <v>2.5000000000000001E-3</v>
      </c>
      <c r="O21" s="13" t="s">
        <v>4</v>
      </c>
    </row>
    <row r="22" spans="1:15">
      <c r="A22" s="13" t="s">
        <v>4</v>
      </c>
      <c r="B22" s="13" t="s">
        <v>653</v>
      </c>
      <c r="C22" s="14">
        <v>1146612</v>
      </c>
      <c r="D22" s="13" t="s">
        <v>125</v>
      </c>
      <c r="E22" s="14">
        <v>510938608</v>
      </c>
      <c r="F22" s="13" t="s">
        <v>645</v>
      </c>
      <c r="G22" s="13" t="s">
        <v>89</v>
      </c>
      <c r="H22" s="16">
        <v>14030</v>
      </c>
      <c r="I22" s="16">
        <v>13640</v>
      </c>
      <c r="J22" s="16">
        <v>0</v>
      </c>
      <c r="K22" s="16">
        <v>1913.69</v>
      </c>
      <c r="L22" s="15">
        <v>3.3999999999999998E-3</v>
      </c>
      <c r="M22" s="15">
        <v>9.7999999999999997E-3</v>
      </c>
      <c r="N22" s="15">
        <v>2.0999999999999999E-3</v>
      </c>
      <c r="O22" s="13" t="s">
        <v>4</v>
      </c>
    </row>
    <row r="23" spans="1:15">
      <c r="A23" s="13" t="s">
        <v>4</v>
      </c>
      <c r="B23" s="13" t="s">
        <v>654</v>
      </c>
      <c r="C23" s="14">
        <v>1160159</v>
      </c>
      <c r="D23" s="13" t="s">
        <v>125</v>
      </c>
      <c r="E23" s="14">
        <v>513534974</v>
      </c>
      <c r="F23" s="13" t="s">
        <v>645</v>
      </c>
      <c r="G23" s="13" t="s">
        <v>89</v>
      </c>
      <c r="H23" s="16">
        <v>8130</v>
      </c>
      <c r="I23" s="16">
        <v>4196</v>
      </c>
      <c r="J23" s="16">
        <v>0</v>
      </c>
      <c r="K23" s="16">
        <v>341.13</v>
      </c>
      <c r="L23" s="15">
        <v>4.7999999999999996E-3</v>
      </c>
      <c r="M23" s="15">
        <v>1.6999999999999999E-3</v>
      </c>
      <c r="N23" s="15">
        <v>4.0000000000000002E-4</v>
      </c>
      <c r="O23" s="13" t="s">
        <v>4</v>
      </c>
    </row>
    <row r="24" spans="1:15">
      <c r="A24" s="13" t="s">
        <v>4</v>
      </c>
      <c r="B24" s="13" t="s">
        <v>655</v>
      </c>
      <c r="C24" s="14">
        <v>1143767</v>
      </c>
      <c r="D24" s="13" t="s">
        <v>125</v>
      </c>
      <c r="E24" s="14">
        <v>513534974</v>
      </c>
      <c r="F24" s="13" t="s">
        <v>645</v>
      </c>
      <c r="G24" s="13" t="s">
        <v>89</v>
      </c>
      <c r="H24" s="16">
        <v>7489</v>
      </c>
      <c r="I24" s="16">
        <v>4248</v>
      </c>
      <c r="J24" s="16">
        <v>0</v>
      </c>
      <c r="K24" s="16">
        <v>318.13</v>
      </c>
      <c r="L24" s="15">
        <v>1.3599999999999999E-2</v>
      </c>
      <c r="M24" s="15">
        <v>1.6000000000000001E-3</v>
      </c>
      <c r="N24" s="15">
        <v>2.9999999999999997E-4</v>
      </c>
      <c r="O24" s="13" t="s">
        <v>4</v>
      </c>
    </row>
    <row r="25" spans="1:15">
      <c r="A25" s="13" t="s">
        <v>4</v>
      </c>
      <c r="B25" s="13" t="s">
        <v>656</v>
      </c>
      <c r="C25" s="14">
        <v>1143825</v>
      </c>
      <c r="D25" s="13" t="s">
        <v>125</v>
      </c>
      <c r="E25" s="14">
        <v>513534974</v>
      </c>
      <c r="F25" s="13" t="s">
        <v>645</v>
      </c>
      <c r="G25" s="13" t="s">
        <v>89</v>
      </c>
      <c r="H25" s="16">
        <v>1561.13</v>
      </c>
      <c r="I25" s="16">
        <v>14060</v>
      </c>
      <c r="J25" s="16">
        <v>0</v>
      </c>
      <c r="K25" s="16">
        <v>219.49</v>
      </c>
      <c r="L25" s="15">
        <v>1E-3</v>
      </c>
      <c r="M25" s="15">
        <v>1.1000000000000001E-3</v>
      </c>
      <c r="N25" s="15">
        <v>2.0000000000000001E-4</v>
      </c>
      <c r="O25" s="13" t="s">
        <v>4</v>
      </c>
    </row>
    <row r="26" spans="1:15">
      <c r="A26" s="3" t="s">
        <v>4</v>
      </c>
      <c r="B26" s="3" t="s">
        <v>657</v>
      </c>
      <c r="C26" s="3" t="s">
        <v>4</v>
      </c>
      <c r="D26" s="3" t="s">
        <v>4</v>
      </c>
      <c r="E26" s="3" t="s">
        <v>4</v>
      </c>
      <c r="F26" s="3" t="s">
        <v>4</v>
      </c>
      <c r="G26" s="3" t="s">
        <v>4</v>
      </c>
      <c r="H26" s="12">
        <v>1443303</v>
      </c>
      <c r="I26" s="3" t="s">
        <v>4</v>
      </c>
      <c r="J26" s="12">
        <v>0</v>
      </c>
      <c r="K26" s="12">
        <v>8990.4</v>
      </c>
      <c r="L26" s="3" t="s">
        <v>4</v>
      </c>
      <c r="M26" s="11">
        <v>4.5999999999999999E-2</v>
      </c>
      <c r="N26" s="11">
        <v>0.01</v>
      </c>
      <c r="O26" s="3" t="s">
        <v>4</v>
      </c>
    </row>
    <row r="27" spans="1:15">
      <c r="A27" s="13" t="s">
        <v>4</v>
      </c>
      <c r="B27" s="13" t="s">
        <v>658</v>
      </c>
      <c r="C27" s="14">
        <v>1150523</v>
      </c>
      <c r="D27" s="13" t="s">
        <v>125</v>
      </c>
      <c r="E27" s="14">
        <v>511776783</v>
      </c>
      <c r="F27" s="13" t="s">
        <v>659</v>
      </c>
      <c r="G27" s="13" t="s">
        <v>89</v>
      </c>
      <c r="H27" s="16">
        <v>1331848</v>
      </c>
      <c r="I27" s="16">
        <v>388.05</v>
      </c>
      <c r="J27" s="16">
        <v>0</v>
      </c>
      <c r="K27" s="16">
        <v>5168.24</v>
      </c>
      <c r="L27" s="15">
        <v>7.4000000000000003E-3</v>
      </c>
      <c r="M27" s="15">
        <v>2.64E-2</v>
      </c>
      <c r="N27" s="15">
        <v>5.7000000000000002E-3</v>
      </c>
      <c r="O27" s="13" t="s">
        <v>4</v>
      </c>
    </row>
    <row r="28" spans="1:15">
      <c r="A28" s="13" t="s">
        <v>4</v>
      </c>
      <c r="B28" s="13" t="s">
        <v>660</v>
      </c>
      <c r="C28" s="14">
        <v>1154699</v>
      </c>
      <c r="D28" s="13" t="s">
        <v>125</v>
      </c>
      <c r="E28" s="14">
        <v>513765339</v>
      </c>
      <c r="F28" s="13" t="s">
        <v>659</v>
      </c>
      <c r="G28" s="13" t="s">
        <v>89</v>
      </c>
      <c r="H28" s="16">
        <v>19665</v>
      </c>
      <c r="I28" s="16">
        <v>3318.59</v>
      </c>
      <c r="J28" s="16">
        <v>0</v>
      </c>
      <c r="K28" s="16">
        <v>652.6</v>
      </c>
      <c r="L28" s="15">
        <v>6.4000000000000003E-3</v>
      </c>
      <c r="M28" s="15">
        <v>3.3E-3</v>
      </c>
      <c r="N28" s="15">
        <v>6.9999999999999999E-4</v>
      </c>
      <c r="O28" s="13" t="s">
        <v>4</v>
      </c>
    </row>
    <row r="29" spans="1:15">
      <c r="A29" s="13" t="s">
        <v>4</v>
      </c>
      <c r="B29" s="13" t="s">
        <v>661</v>
      </c>
      <c r="C29" s="14">
        <v>1146281</v>
      </c>
      <c r="D29" s="13" t="s">
        <v>125</v>
      </c>
      <c r="E29" s="14">
        <v>510938608</v>
      </c>
      <c r="F29" s="13" t="s">
        <v>659</v>
      </c>
      <c r="G29" s="13" t="s">
        <v>89</v>
      </c>
      <c r="H29" s="16">
        <v>29216</v>
      </c>
      <c r="I29" s="16">
        <v>3311</v>
      </c>
      <c r="J29" s="16">
        <v>0</v>
      </c>
      <c r="K29" s="16">
        <v>967.34</v>
      </c>
      <c r="L29" s="15">
        <v>1.11E-2</v>
      </c>
      <c r="M29" s="15">
        <v>4.8999999999999998E-3</v>
      </c>
      <c r="N29" s="15">
        <v>1.1000000000000001E-3</v>
      </c>
      <c r="O29" s="13" t="s">
        <v>4</v>
      </c>
    </row>
    <row r="30" spans="1:15">
      <c r="A30" s="13" t="s">
        <v>4</v>
      </c>
      <c r="B30" s="13" t="s">
        <v>662</v>
      </c>
      <c r="C30" s="14">
        <v>1146232</v>
      </c>
      <c r="D30" s="13" t="s">
        <v>125</v>
      </c>
      <c r="E30" s="14">
        <v>510938608</v>
      </c>
      <c r="F30" s="13" t="s">
        <v>659</v>
      </c>
      <c r="G30" s="13" t="s">
        <v>89</v>
      </c>
      <c r="H30" s="16">
        <v>54054</v>
      </c>
      <c r="I30" s="16">
        <v>3551.05</v>
      </c>
      <c r="J30" s="16">
        <v>0</v>
      </c>
      <c r="K30" s="16">
        <v>1919.48</v>
      </c>
      <c r="L30" s="15">
        <v>1.5E-3</v>
      </c>
      <c r="M30" s="15">
        <v>9.7999999999999997E-3</v>
      </c>
      <c r="N30" s="15">
        <v>2.0999999999999999E-3</v>
      </c>
      <c r="O30" s="13" t="s">
        <v>4</v>
      </c>
    </row>
    <row r="31" spans="1:15">
      <c r="A31" s="13" t="s">
        <v>4</v>
      </c>
      <c r="B31" s="13" t="s">
        <v>663</v>
      </c>
      <c r="C31" s="14">
        <v>1144823</v>
      </c>
      <c r="D31" s="13" t="s">
        <v>125</v>
      </c>
      <c r="E31" s="14">
        <v>513534974</v>
      </c>
      <c r="F31" s="13" t="s">
        <v>659</v>
      </c>
      <c r="G31" s="13" t="s">
        <v>89</v>
      </c>
      <c r="H31" s="16">
        <v>8520</v>
      </c>
      <c r="I31" s="16">
        <v>3318.56</v>
      </c>
      <c r="J31" s="16">
        <v>0</v>
      </c>
      <c r="K31" s="16">
        <v>282.74</v>
      </c>
      <c r="L31" s="15">
        <v>1.6000000000000001E-3</v>
      </c>
      <c r="M31" s="15">
        <v>1.4E-3</v>
      </c>
      <c r="N31" s="15">
        <v>2.9999999999999997E-4</v>
      </c>
      <c r="O31" s="13" t="s">
        <v>4</v>
      </c>
    </row>
    <row r="32" spans="1:15">
      <c r="A32" s="3" t="s">
        <v>4</v>
      </c>
      <c r="B32" s="3" t="s">
        <v>664</v>
      </c>
      <c r="C32" s="3" t="s">
        <v>4</v>
      </c>
      <c r="D32" s="3" t="s">
        <v>4</v>
      </c>
      <c r="E32" s="3" t="s">
        <v>4</v>
      </c>
      <c r="F32" s="3" t="s">
        <v>4</v>
      </c>
      <c r="G32" s="3" t="s">
        <v>4</v>
      </c>
      <c r="H32" s="12">
        <v>0</v>
      </c>
      <c r="I32" s="3" t="s">
        <v>4</v>
      </c>
      <c r="J32" s="12">
        <v>0</v>
      </c>
      <c r="K32" s="12">
        <v>0</v>
      </c>
      <c r="L32" s="3" t="s">
        <v>4</v>
      </c>
      <c r="M32" s="11">
        <v>0</v>
      </c>
      <c r="N32" s="11">
        <v>0</v>
      </c>
      <c r="O32" s="3" t="s">
        <v>4</v>
      </c>
    </row>
    <row r="33" spans="1:15">
      <c r="A33" s="3" t="s">
        <v>4</v>
      </c>
      <c r="B33" s="3" t="s">
        <v>665</v>
      </c>
      <c r="C33" s="3" t="s">
        <v>4</v>
      </c>
      <c r="D33" s="3" t="s">
        <v>4</v>
      </c>
      <c r="E33" s="3" t="s">
        <v>4</v>
      </c>
      <c r="F33" s="3" t="s">
        <v>4</v>
      </c>
      <c r="G33" s="3" t="s">
        <v>4</v>
      </c>
      <c r="H33" s="12">
        <v>0</v>
      </c>
      <c r="I33" s="3" t="s">
        <v>4</v>
      </c>
      <c r="J33" s="12">
        <v>0</v>
      </c>
      <c r="K33" s="12">
        <v>0</v>
      </c>
      <c r="L33" s="3" t="s">
        <v>4</v>
      </c>
      <c r="M33" s="11">
        <v>0</v>
      </c>
      <c r="N33" s="11">
        <v>0</v>
      </c>
      <c r="O33" s="3" t="s">
        <v>4</v>
      </c>
    </row>
    <row r="34" spans="1:15">
      <c r="A34" s="3" t="s">
        <v>4</v>
      </c>
      <c r="B34" s="3" t="s">
        <v>666</v>
      </c>
      <c r="C34" s="3" t="s">
        <v>4</v>
      </c>
      <c r="D34" s="3" t="s">
        <v>4</v>
      </c>
      <c r="E34" s="3" t="s">
        <v>4</v>
      </c>
      <c r="F34" s="3" t="s">
        <v>4</v>
      </c>
      <c r="G34" s="3" t="s">
        <v>4</v>
      </c>
      <c r="H34" s="12">
        <v>0</v>
      </c>
      <c r="I34" s="3" t="s">
        <v>4</v>
      </c>
      <c r="J34" s="12">
        <v>0</v>
      </c>
      <c r="K34" s="12">
        <v>0</v>
      </c>
      <c r="L34" s="3" t="s">
        <v>4</v>
      </c>
      <c r="M34" s="11">
        <v>0</v>
      </c>
      <c r="N34" s="11">
        <v>0</v>
      </c>
      <c r="O34" s="3" t="s">
        <v>4</v>
      </c>
    </row>
    <row r="35" spans="1:15">
      <c r="A35" s="3" t="s">
        <v>4</v>
      </c>
      <c r="B35" s="3" t="s">
        <v>100</v>
      </c>
      <c r="C35" s="3" t="s">
        <v>4</v>
      </c>
      <c r="D35" s="3" t="s">
        <v>4</v>
      </c>
      <c r="E35" s="3" t="s">
        <v>4</v>
      </c>
      <c r="F35" s="3" t="s">
        <v>4</v>
      </c>
      <c r="G35" s="3" t="s">
        <v>4</v>
      </c>
      <c r="H35" s="12">
        <v>851732</v>
      </c>
      <c r="I35" s="3" t="s">
        <v>4</v>
      </c>
      <c r="J35" s="12">
        <v>20.13</v>
      </c>
      <c r="K35" s="12">
        <v>166341.57999999999</v>
      </c>
      <c r="L35" s="3" t="s">
        <v>4</v>
      </c>
      <c r="M35" s="11">
        <v>0.85129999999999995</v>
      </c>
      <c r="N35" s="11">
        <v>0.18490000000000001</v>
      </c>
      <c r="O35" s="3" t="s">
        <v>4</v>
      </c>
    </row>
    <row r="36" spans="1:15">
      <c r="A36" s="3" t="s">
        <v>4</v>
      </c>
      <c r="B36" s="3" t="s">
        <v>667</v>
      </c>
      <c r="C36" s="3" t="s">
        <v>4</v>
      </c>
      <c r="D36" s="3" t="s">
        <v>4</v>
      </c>
      <c r="E36" s="3" t="s">
        <v>4</v>
      </c>
      <c r="F36" s="3" t="s">
        <v>4</v>
      </c>
      <c r="G36" s="3" t="s">
        <v>4</v>
      </c>
      <c r="H36" s="12">
        <v>794038</v>
      </c>
      <c r="I36" s="3" t="s">
        <v>4</v>
      </c>
      <c r="J36" s="12">
        <v>20.13</v>
      </c>
      <c r="K36" s="12">
        <v>146833.67000000001</v>
      </c>
      <c r="L36" s="3" t="s">
        <v>4</v>
      </c>
      <c r="M36" s="11">
        <v>0.75149999999999995</v>
      </c>
      <c r="N36" s="11">
        <v>0.16320000000000001</v>
      </c>
      <c r="O36" s="3" t="s">
        <v>4</v>
      </c>
    </row>
    <row r="37" spans="1:15">
      <c r="A37" s="13" t="s">
        <v>4</v>
      </c>
      <c r="B37" s="13" t="s">
        <v>668</v>
      </c>
      <c r="C37" s="13" t="s">
        <v>669</v>
      </c>
      <c r="D37" s="13" t="s">
        <v>343</v>
      </c>
      <c r="E37" s="14">
        <v>99568</v>
      </c>
      <c r="F37" s="13" t="s">
        <v>645</v>
      </c>
      <c r="G37" s="13" t="s">
        <v>45</v>
      </c>
      <c r="H37" s="16">
        <v>5887</v>
      </c>
      <c r="I37" s="16">
        <v>4633</v>
      </c>
      <c r="J37" s="16">
        <v>0</v>
      </c>
      <c r="K37" s="16">
        <v>889.15</v>
      </c>
      <c r="L37" s="15">
        <v>0</v>
      </c>
      <c r="M37" s="15">
        <v>4.4999999999999997E-3</v>
      </c>
      <c r="N37" s="15">
        <v>1E-3</v>
      </c>
      <c r="O37" s="14">
        <v>60039435</v>
      </c>
    </row>
    <row r="38" spans="1:15">
      <c r="A38" s="13" t="s">
        <v>4</v>
      </c>
      <c r="B38" s="13" t="s">
        <v>670</v>
      </c>
      <c r="C38" s="13" t="s">
        <v>671</v>
      </c>
      <c r="D38" s="13" t="s">
        <v>343</v>
      </c>
      <c r="E38" s="14">
        <v>98339</v>
      </c>
      <c r="F38" s="13" t="s">
        <v>645</v>
      </c>
      <c r="G38" s="13" t="s">
        <v>45</v>
      </c>
      <c r="H38" s="16">
        <v>22023</v>
      </c>
      <c r="I38" s="16">
        <v>6922</v>
      </c>
      <c r="J38" s="16">
        <v>0</v>
      </c>
      <c r="K38" s="16">
        <v>4969.6499999999996</v>
      </c>
      <c r="L38" s="15">
        <v>5.9999999999999995E-4</v>
      </c>
      <c r="M38" s="15">
        <v>2.5399999999999999E-2</v>
      </c>
      <c r="N38" s="15">
        <v>5.4999999999999997E-3</v>
      </c>
      <c r="O38" s="14">
        <v>60133352</v>
      </c>
    </row>
    <row r="39" spans="1:15">
      <c r="A39" s="13" t="s">
        <v>4</v>
      </c>
      <c r="B39" s="13" t="s">
        <v>672</v>
      </c>
      <c r="C39" s="13" t="s">
        <v>673</v>
      </c>
      <c r="D39" s="13" t="s">
        <v>343</v>
      </c>
      <c r="E39" s="14">
        <v>98339</v>
      </c>
      <c r="F39" s="13" t="s">
        <v>645</v>
      </c>
      <c r="G39" s="13" t="s">
        <v>45</v>
      </c>
      <c r="H39" s="16">
        <v>18450</v>
      </c>
      <c r="I39" s="16">
        <v>9318</v>
      </c>
      <c r="J39" s="16">
        <v>0</v>
      </c>
      <c r="K39" s="16">
        <v>5604.5</v>
      </c>
      <c r="L39" s="15">
        <v>2.0000000000000001E-4</v>
      </c>
      <c r="M39" s="15">
        <v>2.87E-2</v>
      </c>
      <c r="N39" s="15">
        <v>6.1999999999999998E-3</v>
      </c>
      <c r="O39" s="14">
        <v>60006046</v>
      </c>
    </row>
    <row r="40" spans="1:15">
      <c r="A40" s="13" t="s">
        <v>4</v>
      </c>
      <c r="B40" s="13" t="s">
        <v>674</v>
      </c>
      <c r="C40" s="13" t="s">
        <v>675</v>
      </c>
      <c r="D40" s="13" t="s">
        <v>332</v>
      </c>
      <c r="E40" s="14">
        <v>98339</v>
      </c>
      <c r="F40" s="13" t="s">
        <v>645</v>
      </c>
      <c r="G40" s="13" t="s">
        <v>45</v>
      </c>
      <c r="H40" s="16">
        <v>66</v>
      </c>
      <c r="I40" s="16">
        <v>16365</v>
      </c>
      <c r="J40" s="16">
        <v>0</v>
      </c>
      <c r="K40" s="16">
        <v>35.21</v>
      </c>
      <c r="L40" s="15">
        <v>0</v>
      </c>
      <c r="M40" s="15">
        <v>2.0000000000000001E-4</v>
      </c>
      <c r="N40" s="15">
        <v>0</v>
      </c>
      <c r="O40" s="14">
        <v>1065481</v>
      </c>
    </row>
    <row r="41" spans="1:15">
      <c r="A41" s="13" t="s">
        <v>4</v>
      </c>
      <c r="B41" s="13" t="s">
        <v>676</v>
      </c>
      <c r="C41" s="13" t="s">
        <v>677</v>
      </c>
      <c r="D41" s="13" t="s">
        <v>343</v>
      </c>
      <c r="E41" s="14">
        <v>98339</v>
      </c>
      <c r="F41" s="13" t="s">
        <v>645</v>
      </c>
      <c r="G41" s="13" t="s">
        <v>45</v>
      </c>
      <c r="H41" s="16">
        <v>3037</v>
      </c>
      <c r="I41" s="16">
        <v>36104</v>
      </c>
      <c r="J41" s="16">
        <v>0</v>
      </c>
      <c r="K41" s="16">
        <v>3574.52</v>
      </c>
      <c r="L41" s="15">
        <v>1E-4</v>
      </c>
      <c r="M41" s="15">
        <v>1.83E-2</v>
      </c>
      <c r="N41" s="15">
        <v>4.0000000000000001E-3</v>
      </c>
      <c r="O41" s="14">
        <v>60077435</v>
      </c>
    </row>
    <row r="42" spans="1:15">
      <c r="A42" s="13" t="s">
        <v>4</v>
      </c>
      <c r="B42" s="13" t="s">
        <v>678</v>
      </c>
      <c r="C42" s="13" t="s">
        <v>679</v>
      </c>
      <c r="D42" s="13" t="s">
        <v>343</v>
      </c>
      <c r="E42" s="14">
        <v>98555</v>
      </c>
      <c r="F42" s="13" t="s">
        <v>645</v>
      </c>
      <c r="G42" s="13" t="s">
        <v>45</v>
      </c>
      <c r="H42" s="16">
        <v>619</v>
      </c>
      <c r="I42" s="16">
        <v>29006</v>
      </c>
      <c r="J42" s="16">
        <v>0</v>
      </c>
      <c r="K42" s="16">
        <v>585.32000000000005</v>
      </c>
      <c r="L42" s="15">
        <v>1E-4</v>
      </c>
      <c r="M42" s="15">
        <v>3.0000000000000001E-3</v>
      </c>
      <c r="N42" s="15">
        <v>5.9999999999999995E-4</v>
      </c>
      <c r="O42" s="14">
        <v>60150133</v>
      </c>
    </row>
    <row r="43" spans="1:15">
      <c r="A43" s="13" t="s">
        <v>4</v>
      </c>
      <c r="B43" s="13" t="s">
        <v>680</v>
      </c>
      <c r="C43" s="13" t="s">
        <v>681</v>
      </c>
      <c r="D43" s="13" t="s">
        <v>332</v>
      </c>
      <c r="E43" s="14">
        <v>97153</v>
      </c>
      <c r="F43" s="13" t="s">
        <v>645</v>
      </c>
      <c r="G43" s="13" t="s">
        <v>45</v>
      </c>
      <c r="H43" s="16">
        <v>43677</v>
      </c>
      <c r="I43" s="16">
        <v>6441</v>
      </c>
      <c r="J43" s="16">
        <v>0</v>
      </c>
      <c r="K43" s="16">
        <v>9171.15</v>
      </c>
      <c r="L43" s="15">
        <v>1.1999999999999999E-3</v>
      </c>
      <c r="M43" s="15">
        <v>4.6899999999999997E-2</v>
      </c>
      <c r="N43" s="15">
        <v>1.0200000000000001E-2</v>
      </c>
      <c r="O43" s="14">
        <v>60310638</v>
      </c>
    </row>
    <row r="44" spans="1:15">
      <c r="A44" s="13" t="s">
        <v>4</v>
      </c>
      <c r="B44" s="13" t="s">
        <v>682</v>
      </c>
      <c r="C44" s="13" t="s">
        <v>683</v>
      </c>
      <c r="D44" s="13" t="s">
        <v>332</v>
      </c>
      <c r="E44" s="14">
        <v>97153</v>
      </c>
      <c r="F44" s="13" t="s">
        <v>645</v>
      </c>
      <c r="G44" s="13" t="s">
        <v>45</v>
      </c>
      <c r="H44" s="16">
        <v>28354</v>
      </c>
      <c r="I44" s="16">
        <v>8933</v>
      </c>
      <c r="J44" s="16">
        <v>0</v>
      </c>
      <c r="K44" s="16">
        <v>8257.1299999999992</v>
      </c>
      <c r="L44" s="15">
        <v>6.9999999999999999E-4</v>
      </c>
      <c r="M44" s="15">
        <v>4.2299999999999997E-2</v>
      </c>
      <c r="N44" s="15">
        <v>9.1999999999999998E-3</v>
      </c>
      <c r="O44" s="14">
        <v>62015722</v>
      </c>
    </row>
    <row r="45" spans="1:15">
      <c r="A45" s="13" t="s">
        <v>4</v>
      </c>
      <c r="B45" s="13" t="s">
        <v>684</v>
      </c>
      <c r="C45" s="13" t="s">
        <v>685</v>
      </c>
      <c r="D45" s="13" t="s">
        <v>463</v>
      </c>
      <c r="E45" s="14">
        <v>99341</v>
      </c>
      <c r="F45" s="13" t="s">
        <v>645</v>
      </c>
      <c r="G45" s="13" t="s">
        <v>45</v>
      </c>
      <c r="H45" s="16">
        <v>5089</v>
      </c>
      <c r="I45" s="16">
        <v>45422</v>
      </c>
      <c r="J45" s="16">
        <v>0</v>
      </c>
      <c r="K45" s="16">
        <v>7535.57</v>
      </c>
      <c r="L45" s="15">
        <v>2.9999999999999997E-4</v>
      </c>
      <c r="M45" s="15">
        <v>3.8600000000000002E-2</v>
      </c>
      <c r="N45" s="15">
        <v>8.3999999999999995E-3</v>
      </c>
      <c r="O45" s="14">
        <v>60021425</v>
      </c>
    </row>
    <row r="46" spans="1:15">
      <c r="A46" s="13" t="s">
        <v>4</v>
      </c>
      <c r="B46" s="13" t="s">
        <v>686</v>
      </c>
      <c r="C46" s="13" t="s">
        <v>687</v>
      </c>
      <c r="D46" s="13" t="s">
        <v>463</v>
      </c>
      <c r="E46" s="14">
        <v>99588</v>
      </c>
      <c r="F46" s="13" t="s">
        <v>645</v>
      </c>
      <c r="G46" s="13" t="s">
        <v>45</v>
      </c>
      <c r="H46" s="16">
        <v>1779</v>
      </c>
      <c r="I46" s="16">
        <v>9450</v>
      </c>
      <c r="J46" s="16">
        <v>0</v>
      </c>
      <c r="K46" s="16">
        <v>548.05999999999995</v>
      </c>
      <c r="L46" s="15">
        <v>0</v>
      </c>
      <c r="M46" s="15">
        <v>2.8E-3</v>
      </c>
      <c r="N46" s="15">
        <v>5.9999999999999995E-4</v>
      </c>
      <c r="O46" s="14">
        <v>60205473</v>
      </c>
    </row>
    <row r="47" spans="1:15">
      <c r="A47" s="13" t="s">
        <v>4</v>
      </c>
      <c r="B47" s="13" t="s">
        <v>688</v>
      </c>
      <c r="C47" s="13" t="s">
        <v>689</v>
      </c>
      <c r="D47" s="13" t="s">
        <v>343</v>
      </c>
      <c r="E47" s="14">
        <v>99342</v>
      </c>
      <c r="F47" s="13" t="s">
        <v>645</v>
      </c>
      <c r="G47" s="13" t="s">
        <v>45</v>
      </c>
      <c r="H47" s="16">
        <v>343</v>
      </c>
      <c r="I47" s="16">
        <v>22937</v>
      </c>
      <c r="J47" s="16">
        <v>0</v>
      </c>
      <c r="K47" s="16">
        <v>256.48</v>
      </c>
      <c r="L47" s="15">
        <v>0</v>
      </c>
      <c r="M47" s="15">
        <v>1.2999999999999999E-3</v>
      </c>
      <c r="N47" s="15">
        <v>2.9999999999999997E-4</v>
      </c>
      <c r="O47" s="14">
        <v>1073907</v>
      </c>
    </row>
    <row r="48" spans="1:15">
      <c r="A48" s="13" t="s">
        <v>4</v>
      </c>
      <c r="B48" s="13" t="s">
        <v>690</v>
      </c>
      <c r="C48" s="13" t="s">
        <v>691</v>
      </c>
      <c r="D48" s="13" t="s">
        <v>463</v>
      </c>
      <c r="E48" s="14">
        <v>99237</v>
      </c>
      <c r="F48" s="13" t="s">
        <v>645</v>
      </c>
      <c r="G48" s="13" t="s">
        <v>45</v>
      </c>
      <c r="H48" s="16">
        <v>24048</v>
      </c>
      <c r="I48" s="16">
        <v>9257</v>
      </c>
      <c r="J48" s="16">
        <v>0</v>
      </c>
      <c r="K48" s="16">
        <v>7257.16</v>
      </c>
      <c r="L48" s="15">
        <v>4.0000000000000002E-4</v>
      </c>
      <c r="M48" s="15">
        <v>3.7100000000000001E-2</v>
      </c>
      <c r="N48" s="15">
        <v>8.0999999999999996E-3</v>
      </c>
      <c r="O48" s="14">
        <v>60600970</v>
      </c>
    </row>
    <row r="49" spans="1:15">
      <c r="A49" s="13" t="s">
        <v>4</v>
      </c>
      <c r="B49" s="13" t="s">
        <v>692</v>
      </c>
      <c r="C49" s="13" t="s">
        <v>693</v>
      </c>
      <c r="D49" s="13" t="s">
        <v>343</v>
      </c>
      <c r="E49" s="14">
        <v>99237</v>
      </c>
      <c r="F49" s="13" t="s">
        <v>645</v>
      </c>
      <c r="G49" s="13" t="s">
        <v>45</v>
      </c>
      <c r="H49" s="16">
        <v>4213</v>
      </c>
      <c r="I49" s="16">
        <v>39352</v>
      </c>
      <c r="J49" s="16">
        <v>0</v>
      </c>
      <c r="K49" s="16">
        <v>5404.75</v>
      </c>
      <c r="L49" s="15">
        <v>0</v>
      </c>
      <c r="M49" s="15">
        <v>2.7699999999999999E-2</v>
      </c>
      <c r="N49" s="15">
        <v>6.0000000000000001E-3</v>
      </c>
      <c r="O49" s="14">
        <v>60604105</v>
      </c>
    </row>
    <row r="50" spans="1:15">
      <c r="A50" s="13" t="s">
        <v>4</v>
      </c>
      <c r="B50" s="13" t="s">
        <v>694</v>
      </c>
      <c r="C50" s="13" t="s">
        <v>695</v>
      </c>
      <c r="D50" s="13" t="s">
        <v>343</v>
      </c>
      <c r="E50" s="14">
        <v>98036</v>
      </c>
      <c r="F50" s="13" t="s">
        <v>645</v>
      </c>
      <c r="G50" s="13" t="s">
        <v>45</v>
      </c>
      <c r="H50" s="16">
        <v>1962</v>
      </c>
      <c r="I50" s="16">
        <v>26224</v>
      </c>
      <c r="J50" s="16">
        <v>0</v>
      </c>
      <c r="K50" s="16">
        <v>1677.32</v>
      </c>
      <c r="L50" s="15">
        <v>1E-4</v>
      </c>
      <c r="M50" s="15">
        <v>8.6E-3</v>
      </c>
      <c r="N50" s="15">
        <v>1.9E-3</v>
      </c>
      <c r="O50" s="14">
        <v>60605714</v>
      </c>
    </row>
    <row r="51" spans="1:15">
      <c r="A51" s="13" t="s">
        <v>4</v>
      </c>
      <c r="B51" s="13" t="s">
        <v>696</v>
      </c>
      <c r="C51" s="13" t="s">
        <v>697</v>
      </c>
      <c r="D51" s="13" t="s">
        <v>343</v>
      </c>
      <c r="E51" s="14">
        <v>99343</v>
      </c>
      <c r="F51" s="13" t="s">
        <v>645</v>
      </c>
      <c r="G51" s="13" t="s">
        <v>45</v>
      </c>
      <c r="H51" s="16">
        <v>5671</v>
      </c>
      <c r="I51" s="16">
        <v>13270</v>
      </c>
      <c r="J51" s="16">
        <v>0</v>
      </c>
      <c r="K51" s="16">
        <v>2453.29</v>
      </c>
      <c r="L51" s="15">
        <v>4.0000000000000002E-4</v>
      </c>
      <c r="M51" s="15">
        <v>1.26E-2</v>
      </c>
      <c r="N51" s="15">
        <v>2.7000000000000001E-3</v>
      </c>
      <c r="O51" s="14">
        <v>60157997</v>
      </c>
    </row>
    <row r="52" spans="1:15">
      <c r="A52" s="13" t="s">
        <v>4</v>
      </c>
      <c r="B52" s="13" t="s">
        <v>698</v>
      </c>
      <c r="C52" s="13" t="s">
        <v>699</v>
      </c>
      <c r="D52" s="13" t="s">
        <v>343</v>
      </c>
      <c r="E52" s="14">
        <v>99506</v>
      </c>
      <c r="F52" s="13" t="s">
        <v>645</v>
      </c>
      <c r="G52" s="13" t="s">
        <v>45</v>
      </c>
      <c r="H52" s="16">
        <v>3833</v>
      </c>
      <c r="I52" s="16">
        <v>5132</v>
      </c>
      <c r="J52" s="16">
        <v>0</v>
      </c>
      <c r="K52" s="16">
        <v>641.27</v>
      </c>
      <c r="L52" s="15">
        <v>1E-4</v>
      </c>
      <c r="M52" s="15">
        <v>3.3E-3</v>
      </c>
      <c r="N52" s="15">
        <v>6.9999999999999999E-4</v>
      </c>
      <c r="O52" s="14">
        <v>60127503</v>
      </c>
    </row>
    <row r="53" spans="1:15">
      <c r="A53" s="13" t="s">
        <v>4</v>
      </c>
      <c r="B53" s="13" t="s">
        <v>700</v>
      </c>
      <c r="C53" s="13" t="s">
        <v>701</v>
      </c>
      <c r="D53" s="13" t="s">
        <v>343</v>
      </c>
      <c r="E53" s="14">
        <v>99506</v>
      </c>
      <c r="F53" s="13" t="s">
        <v>645</v>
      </c>
      <c r="G53" s="13" t="s">
        <v>45</v>
      </c>
      <c r="H53" s="16">
        <v>15411</v>
      </c>
      <c r="I53" s="16">
        <v>7324</v>
      </c>
      <c r="J53" s="16">
        <v>0</v>
      </c>
      <c r="K53" s="16">
        <v>3679.57</v>
      </c>
      <c r="L53" s="15">
        <v>5.9999999999999995E-4</v>
      </c>
      <c r="M53" s="15">
        <v>1.8800000000000001E-2</v>
      </c>
      <c r="N53" s="15">
        <v>4.1000000000000003E-3</v>
      </c>
      <c r="O53" s="14">
        <v>60133634</v>
      </c>
    </row>
    <row r="54" spans="1:15">
      <c r="A54" s="13" t="s">
        <v>4</v>
      </c>
      <c r="B54" s="13" t="s">
        <v>702</v>
      </c>
      <c r="C54" s="13" t="s">
        <v>703</v>
      </c>
      <c r="D54" s="13" t="s">
        <v>343</v>
      </c>
      <c r="E54" s="14">
        <v>99506</v>
      </c>
      <c r="F54" s="13" t="s">
        <v>645</v>
      </c>
      <c r="G54" s="13" t="s">
        <v>45</v>
      </c>
      <c r="H54" s="16">
        <v>20170</v>
      </c>
      <c r="I54" s="16">
        <v>14766</v>
      </c>
      <c r="J54" s="16">
        <v>0</v>
      </c>
      <c r="K54" s="16">
        <v>9709.26</v>
      </c>
      <c r="L54" s="15">
        <v>1E-4</v>
      </c>
      <c r="M54" s="15">
        <v>4.9700000000000001E-2</v>
      </c>
      <c r="N54" s="15">
        <v>1.0800000000000001E-2</v>
      </c>
      <c r="O54" s="14">
        <v>108183</v>
      </c>
    </row>
    <row r="55" spans="1:15">
      <c r="A55" s="13" t="s">
        <v>4</v>
      </c>
      <c r="B55" s="13" t="s">
        <v>704</v>
      </c>
      <c r="C55" s="13" t="s">
        <v>705</v>
      </c>
      <c r="D55" s="13" t="s">
        <v>343</v>
      </c>
      <c r="E55" s="14">
        <v>99506</v>
      </c>
      <c r="F55" s="13" t="s">
        <v>645</v>
      </c>
      <c r="G55" s="13" t="s">
        <v>45</v>
      </c>
      <c r="H55" s="16">
        <v>6381</v>
      </c>
      <c r="I55" s="16">
        <v>17855</v>
      </c>
      <c r="J55" s="16">
        <v>0</v>
      </c>
      <c r="K55" s="16">
        <v>3714.21</v>
      </c>
      <c r="L55" s="15">
        <v>1E-4</v>
      </c>
      <c r="M55" s="15">
        <v>1.9E-2</v>
      </c>
      <c r="N55" s="15">
        <v>4.1000000000000003E-3</v>
      </c>
      <c r="O55" s="14">
        <v>60021169</v>
      </c>
    </row>
    <row r="56" spans="1:15">
      <c r="A56" s="13" t="s">
        <v>4</v>
      </c>
      <c r="B56" s="13" t="s">
        <v>706</v>
      </c>
      <c r="C56" s="13" t="s">
        <v>707</v>
      </c>
      <c r="D56" s="13" t="s">
        <v>343</v>
      </c>
      <c r="E56" s="14">
        <v>99148</v>
      </c>
      <c r="F56" s="13" t="s">
        <v>645</v>
      </c>
      <c r="G56" s="13" t="s">
        <v>45</v>
      </c>
      <c r="H56" s="16">
        <v>6543</v>
      </c>
      <c r="I56" s="16">
        <v>10240</v>
      </c>
      <c r="J56" s="16">
        <v>0</v>
      </c>
      <c r="K56" s="16">
        <v>2184.21</v>
      </c>
      <c r="L56" s="15">
        <v>0</v>
      </c>
      <c r="M56" s="15">
        <v>1.12E-2</v>
      </c>
      <c r="N56" s="15">
        <v>2.3999999999999998E-3</v>
      </c>
      <c r="O56" s="14">
        <v>60094026</v>
      </c>
    </row>
    <row r="57" spans="1:15">
      <c r="A57" s="13" t="s">
        <v>4</v>
      </c>
      <c r="B57" s="13" t="s">
        <v>708</v>
      </c>
      <c r="C57" s="13" t="s">
        <v>709</v>
      </c>
      <c r="D57" s="13" t="s">
        <v>343</v>
      </c>
      <c r="E57" s="14">
        <v>99390</v>
      </c>
      <c r="F57" s="13" t="s">
        <v>645</v>
      </c>
      <c r="G57" s="13" t="s">
        <v>45</v>
      </c>
      <c r="H57" s="16">
        <v>15456</v>
      </c>
      <c r="I57" s="16">
        <v>3669</v>
      </c>
      <c r="J57" s="16">
        <v>0</v>
      </c>
      <c r="K57" s="16">
        <v>1848.68</v>
      </c>
      <c r="L57" s="15">
        <v>0</v>
      </c>
      <c r="M57" s="15">
        <v>9.4999999999999998E-3</v>
      </c>
      <c r="N57" s="15">
        <v>2.0999999999999999E-3</v>
      </c>
      <c r="O57" s="14">
        <v>111575</v>
      </c>
    </row>
    <row r="58" spans="1:15">
      <c r="A58" s="13" t="s">
        <v>4</v>
      </c>
      <c r="B58" s="13" t="s">
        <v>710</v>
      </c>
      <c r="C58" s="13" t="s">
        <v>711</v>
      </c>
      <c r="D58" s="13" t="s">
        <v>343</v>
      </c>
      <c r="E58" s="14">
        <v>99390</v>
      </c>
      <c r="F58" s="13" t="s">
        <v>645</v>
      </c>
      <c r="G58" s="13" t="s">
        <v>45</v>
      </c>
      <c r="H58" s="16">
        <v>2226</v>
      </c>
      <c r="I58" s="16">
        <v>5387</v>
      </c>
      <c r="J58" s="16">
        <v>0</v>
      </c>
      <c r="K58" s="16">
        <v>390.92</v>
      </c>
      <c r="L58" s="15">
        <v>0</v>
      </c>
      <c r="M58" s="15">
        <v>2E-3</v>
      </c>
      <c r="N58" s="15">
        <v>4.0000000000000002E-4</v>
      </c>
      <c r="O58" s="14">
        <v>60024866</v>
      </c>
    </row>
    <row r="59" spans="1:15">
      <c r="A59" s="13" t="s">
        <v>4</v>
      </c>
      <c r="B59" s="13" t="s">
        <v>712</v>
      </c>
      <c r="C59" s="13" t="s">
        <v>713</v>
      </c>
      <c r="D59" s="13" t="s">
        <v>343</v>
      </c>
      <c r="E59" s="14">
        <v>99390</v>
      </c>
      <c r="F59" s="13" t="s">
        <v>645</v>
      </c>
      <c r="G59" s="13" t="s">
        <v>45</v>
      </c>
      <c r="H59" s="16">
        <v>4011</v>
      </c>
      <c r="I59" s="16">
        <v>12595</v>
      </c>
      <c r="J59" s="16">
        <v>0</v>
      </c>
      <c r="K59" s="16">
        <v>1646.9</v>
      </c>
      <c r="L59" s="15">
        <v>0</v>
      </c>
      <c r="M59" s="15">
        <v>8.3999999999999995E-3</v>
      </c>
      <c r="N59" s="15">
        <v>1.8E-3</v>
      </c>
      <c r="O59" s="14">
        <v>108209</v>
      </c>
    </row>
    <row r="60" spans="1:15">
      <c r="A60" s="13" t="s">
        <v>4</v>
      </c>
      <c r="B60" s="13" t="s">
        <v>714</v>
      </c>
      <c r="C60" s="13" t="s">
        <v>715</v>
      </c>
      <c r="D60" s="13" t="s">
        <v>332</v>
      </c>
      <c r="E60" s="14">
        <v>97124</v>
      </c>
      <c r="F60" s="13" t="s">
        <v>645</v>
      </c>
      <c r="G60" s="13" t="s">
        <v>45</v>
      </c>
      <c r="H60" s="16">
        <v>36195</v>
      </c>
      <c r="I60" s="16">
        <v>2418</v>
      </c>
      <c r="J60" s="16">
        <v>0</v>
      </c>
      <c r="K60" s="16">
        <v>2853.14</v>
      </c>
      <c r="L60" s="15">
        <v>2.0000000000000001E-4</v>
      </c>
      <c r="M60" s="15">
        <v>1.46E-2</v>
      </c>
      <c r="N60" s="15">
        <v>3.2000000000000002E-3</v>
      </c>
      <c r="O60" s="14">
        <v>20002104</v>
      </c>
    </row>
    <row r="61" spans="1:15">
      <c r="A61" s="13" t="s">
        <v>4</v>
      </c>
      <c r="B61" s="13" t="s">
        <v>716</v>
      </c>
      <c r="C61" s="13" t="s">
        <v>717</v>
      </c>
      <c r="D61" s="13" t="s">
        <v>578</v>
      </c>
      <c r="E61" s="14">
        <v>99568</v>
      </c>
      <c r="F61" s="13" t="s">
        <v>645</v>
      </c>
      <c r="G61" s="13" t="s">
        <v>47</v>
      </c>
      <c r="H61" s="16">
        <v>4459</v>
      </c>
      <c r="I61" s="16">
        <v>688.6</v>
      </c>
      <c r="J61" s="16">
        <v>0</v>
      </c>
      <c r="K61" s="16">
        <v>138.71</v>
      </c>
      <c r="L61" s="15">
        <v>0</v>
      </c>
      <c r="M61" s="15">
        <v>6.9999999999999999E-4</v>
      </c>
      <c r="N61" s="15">
        <v>1E-4</v>
      </c>
      <c r="O61" s="14">
        <v>60055522</v>
      </c>
    </row>
    <row r="62" spans="1:15">
      <c r="A62" s="13" t="s">
        <v>4</v>
      </c>
      <c r="B62" s="13" t="s">
        <v>718</v>
      </c>
      <c r="C62" s="13" t="s">
        <v>719</v>
      </c>
      <c r="D62" s="13" t="s">
        <v>332</v>
      </c>
      <c r="E62" s="14">
        <v>99237</v>
      </c>
      <c r="F62" s="13" t="s">
        <v>645</v>
      </c>
      <c r="G62" s="13" t="s">
        <v>47</v>
      </c>
      <c r="H62" s="16">
        <v>40289</v>
      </c>
      <c r="I62" s="16">
        <v>3480.5</v>
      </c>
      <c r="J62" s="16">
        <v>0</v>
      </c>
      <c r="K62" s="16">
        <v>6334.98</v>
      </c>
      <c r="L62" s="15">
        <v>5.0000000000000001E-4</v>
      </c>
      <c r="M62" s="15">
        <v>3.2399999999999998E-2</v>
      </c>
      <c r="N62" s="15">
        <v>7.0000000000000001E-3</v>
      </c>
      <c r="O62" s="14">
        <v>62014923</v>
      </c>
    </row>
    <row r="63" spans="1:15">
      <c r="A63" s="13" t="s">
        <v>4</v>
      </c>
      <c r="B63" s="13" t="s">
        <v>720</v>
      </c>
      <c r="C63" s="13" t="s">
        <v>721</v>
      </c>
      <c r="D63" s="13" t="s">
        <v>463</v>
      </c>
      <c r="E63" s="14">
        <v>99965</v>
      </c>
      <c r="F63" s="13" t="s">
        <v>645</v>
      </c>
      <c r="G63" s="13" t="s">
        <v>45</v>
      </c>
      <c r="H63" s="16">
        <v>14100</v>
      </c>
      <c r="I63" s="16">
        <v>35443</v>
      </c>
      <c r="J63" s="16">
        <v>13.84</v>
      </c>
      <c r="K63" s="16">
        <v>16305.57</v>
      </c>
      <c r="L63" s="15">
        <v>0</v>
      </c>
      <c r="M63" s="15">
        <v>8.3400000000000002E-2</v>
      </c>
      <c r="N63" s="15">
        <v>1.8100000000000002E-2</v>
      </c>
      <c r="O63" s="14">
        <v>112243</v>
      </c>
    </row>
    <row r="64" spans="1:15">
      <c r="A64" s="13" t="s">
        <v>4</v>
      </c>
      <c r="B64" s="13" t="s">
        <v>722</v>
      </c>
      <c r="C64" s="13" t="s">
        <v>723</v>
      </c>
      <c r="D64" s="13" t="s">
        <v>332</v>
      </c>
      <c r="E64" s="14">
        <v>97495</v>
      </c>
      <c r="F64" s="13" t="s">
        <v>645</v>
      </c>
      <c r="G64" s="13" t="s">
        <v>59</v>
      </c>
      <c r="H64" s="16">
        <v>120690</v>
      </c>
      <c r="I64" s="16">
        <v>6378</v>
      </c>
      <c r="J64" s="16">
        <v>0</v>
      </c>
      <c r="K64" s="16">
        <v>3222.99</v>
      </c>
      <c r="L64" s="15">
        <v>4.0000000000000002E-4</v>
      </c>
      <c r="M64" s="15">
        <v>1.6500000000000001E-2</v>
      </c>
      <c r="N64" s="15">
        <v>3.5999999999999999E-3</v>
      </c>
      <c r="O64" s="14">
        <v>60321791</v>
      </c>
    </row>
    <row r="65" spans="1:15">
      <c r="A65" s="13" t="s">
        <v>4</v>
      </c>
      <c r="B65" s="13" t="s">
        <v>724</v>
      </c>
      <c r="C65" s="13" t="s">
        <v>725</v>
      </c>
      <c r="D65" s="13" t="s">
        <v>332</v>
      </c>
      <c r="E65" s="14">
        <v>93273</v>
      </c>
      <c r="F65" s="13" t="s">
        <v>645</v>
      </c>
      <c r="G65" s="13" t="s">
        <v>45</v>
      </c>
      <c r="H65" s="16">
        <v>7701</v>
      </c>
      <c r="I65" s="16">
        <v>8097</v>
      </c>
      <c r="J65" s="16">
        <v>0</v>
      </c>
      <c r="K65" s="16">
        <v>2032.77</v>
      </c>
      <c r="L65" s="15">
        <v>0</v>
      </c>
      <c r="M65" s="15">
        <v>1.04E-2</v>
      </c>
      <c r="N65" s="15">
        <v>2.3E-3</v>
      </c>
      <c r="O65" s="14">
        <v>62008057</v>
      </c>
    </row>
    <row r="66" spans="1:15">
      <c r="A66" s="13" t="s">
        <v>4</v>
      </c>
      <c r="B66" s="13" t="s">
        <v>726</v>
      </c>
      <c r="C66" s="13" t="s">
        <v>727</v>
      </c>
      <c r="D66" s="13" t="s">
        <v>332</v>
      </c>
      <c r="E66" s="14">
        <v>98169</v>
      </c>
      <c r="F66" s="13" t="s">
        <v>645</v>
      </c>
      <c r="G66" s="13" t="s">
        <v>45</v>
      </c>
      <c r="H66" s="16">
        <v>134050</v>
      </c>
      <c r="I66" s="16">
        <v>1934.5</v>
      </c>
      <c r="J66" s="16">
        <v>0</v>
      </c>
      <c r="K66" s="16">
        <v>8453.82</v>
      </c>
      <c r="L66" s="15">
        <v>1.4E-3</v>
      </c>
      <c r="M66" s="15">
        <v>4.3299999999999998E-2</v>
      </c>
      <c r="N66" s="15">
        <v>9.4000000000000004E-3</v>
      </c>
      <c r="O66" s="14">
        <v>60313228</v>
      </c>
    </row>
    <row r="67" spans="1:15">
      <c r="A67" s="13" t="s">
        <v>4</v>
      </c>
      <c r="B67" s="13" t="s">
        <v>728</v>
      </c>
      <c r="C67" s="13" t="s">
        <v>729</v>
      </c>
      <c r="D67" s="13" t="s">
        <v>343</v>
      </c>
      <c r="E67" s="14">
        <v>96154</v>
      </c>
      <c r="F67" s="13" t="s">
        <v>645</v>
      </c>
      <c r="G67" s="13" t="s">
        <v>45</v>
      </c>
      <c r="H67" s="16">
        <v>30109</v>
      </c>
      <c r="I67" s="16">
        <v>2980</v>
      </c>
      <c r="J67" s="16">
        <v>0</v>
      </c>
      <c r="K67" s="16">
        <v>2925.03</v>
      </c>
      <c r="L67" s="15">
        <v>2.3E-3</v>
      </c>
      <c r="M67" s="15">
        <v>1.4999999999999999E-2</v>
      </c>
      <c r="N67" s="15">
        <v>3.2000000000000002E-3</v>
      </c>
      <c r="O67" s="14">
        <v>74453218</v>
      </c>
    </row>
    <row r="68" spans="1:15">
      <c r="A68" s="13" t="s">
        <v>4</v>
      </c>
      <c r="B68" s="13" t="s">
        <v>730</v>
      </c>
      <c r="C68" s="13" t="s">
        <v>731</v>
      </c>
      <c r="D68" s="13" t="s">
        <v>578</v>
      </c>
      <c r="E68" s="14">
        <v>98209</v>
      </c>
      <c r="F68" s="13" t="s">
        <v>645</v>
      </c>
      <c r="G68" s="13" t="s">
        <v>45</v>
      </c>
      <c r="H68" s="16">
        <v>800</v>
      </c>
      <c r="I68" s="16">
        <v>6071</v>
      </c>
      <c r="J68" s="16">
        <v>0</v>
      </c>
      <c r="K68" s="16">
        <v>158.33000000000001</v>
      </c>
      <c r="L68" s="15">
        <v>1.5E-3</v>
      </c>
      <c r="M68" s="15">
        <v>8.0000000000000004E-4</v>
      </c>
      <c r="N68" s="15">
        <v>2.0000000000000001E-4</v>
      </c>
      <c r="O68" s="14">
        <v>77666337</v>
      </c>
    </row>
    <row r="69" spans="1:15">
      <c r="A69" s="13" t="s">
        <v>4</v>
      </c>
      <c r="B69" s="13" t="s">
        <v>732</v>
      </c>
      <c r="C69" s="13" t="s">
        <v>733</v>
      </c>
      <c r="D69" s="13" t="s">
        <v>343</v>
      </c>
      <c r="E69" s="14">
        <v>997616</v>
      </c>
      <c r="F69" s="13" t="s">
        <v>645</v>
      </c>
      <c r="G69" s="13" t="s">
        <v>45</v>
      </c>
      <c r="H69" s="16">
        <v>28150</v>
      </c>
      <c r="I69" s="16">
        <v>3715</v>
      </c>
      <c r="J69" s="16">
        <v>0</v>
      </c>
      <c r="K69" s="16">
        <v>3409.22</v>
      </c>
      <c r="L69" s="15">
        <v>8.9999999999999998E-4</v>
      </c>
      <c r="M69" s="15">
        <v>1.7399999999999999E-2</v>
      </c>
      <c r="N69" s="15">
        <v>3.8E-3</v>
      </c>
      <c r="O69" s="14">
        <v>74346735</v>
      </c>
    </row>
    <row r="70" spans="1:15">
      <c r="A70" s="13" t="s">
        <v>4</v>
      </c>
      <c r="B70" s="13" t="s">
        <v>734</v>
      </c>
      <c r="C70" s="13" t="s">
        <v>735</v>
      </c>
      <c r="D70" s="13" t="s">
        <v>332</v>
      </c>
      <c r="E70" s="14">
        <v>98677</v>
      </c>
      <c r="F70" s="13" t="s">
        <v>645</v>
      </c>
      <c r="G70" s="13" t="s">
        <v>45</v>
      </c>
      <c r="H70" s="16">
        <v>11088</v>
      </c>
      <c r="I70" s="16">
        <v>2855</v>
      </c>
      <c r="J70" s="16">
        <v>0</v>
      </c>
      <c r="K70" s="16">
        <v>1031.99</v>
      </c>
      <c r="L70" s="15">
        <v>2.0000000000000001E-4</v>
      </c>
      <c r="M70" s="15">
        <v>5.3E-3</v>
      </c>
      <c r="N70" s="15">
        <v>1.1000000000000001E-3</v>
      </c>
      <c r="O70" s="14">
        <v>62016456</v>
      </c>
    </row>
    <row r="71" spans="1:15">
      <c r="A71" s="13" t="s">
        <v>4</v>
      </c>
      <c r="B71" s="13" t="s">
        <v>736</v>
      </c>
      <c r="C71" s="13" t="s">
        <v>737</v>
      </c>
      <c r="D71" s="13" t="s">
        <v>463</v>
      </c>
      <c r="E71" s="14">
        <v>98677</v>
      </c>
      <c r="F71" s="13" t="s">
        <v>645</v>
      </c>
      <c r="G71" s="13" t="s">
        <v>45</v>
      </c>
      <c r="H71" s="16">
        <v>26542</v>
      </c>
      <c r="I71" s="16">
        <v>2883</v>
      </c>
      <c r="J71" s="16">
        <v>0</v>
      </c>
      <c r="K71" s="16">
        <v>2494.5700000000002</v>
      </c>
      <c r="L71" s="15">
        <v>1.4E-3</v>
      </c>
      <c r="M71" s="15">
        <v>1.2800000000000001E-2</v>
      </c>
      <c r="N71" s="15">
        <v>2.8E-3</v>
      </c>
      <c r="O71" s="14">
        <v>76755354</v>
      </c>
    </row>
    <row r="72" spans="1:15">
      <c r="A72" s="13" t="s">
        <v>4</v>
      </c>
      <c r="B72" s="13" t="s">
        <v>738</v>
      </c>
      <c r="C72" s="13" t="s">
        <v>739</v>
      </c>
      <c r="D72" s="13" t="s">
        <v>343</v>
      </c>
      <c r="E72" s="14">
        <v>98677</v>
      </c>
      <c r="F72" s="13" t="s">
        <v>645</v>
      </c>
      <c r="G72" s="13" t="s">
        <v>45</v>
      </c>
      <c r="H72" s="16">
        <v>445</v>
      </c>
      <c r="I72" s="16">
        <v>3537</v>
      </c>
      <c r="J72" s="16">
        <v>0</v>
      </c>
      <c r="K72" s="16">
        <v>51.31</v>
      </c>
      <c r="L72" s="15">
        <v>0</v>
      </c>
      <c r="M72" s="15">
        <v>2.9999999999999997E-4</v>
      </c>
      <c r="N72" s="15">
        <v>1E-4</v>
      </c>
      <c r="O72" s="14">
        <v>60230406</v>
      </c>
    </row>
    <row r="73" spans="1:15">
      <c r="A73" s="13" t="s">
        <v>4</v>
      </c>
      <c r="B73" s="13" t="s">
        <v>740</v>
      </c>
      <c r="C73" s="13" t="s">
        <v>741</v>
      </c>
      <c r="D73" s="13" t="s">
        <v>332</v>
      </c>
      <c r="E73" s="14">
        <v>99307</v>
      </c>
      <c r="F73" s="13" t="s">
        <v>645</v>
      </c>
      <c r="G73" s="13" t="s">
        <v>51</v>
      </c>
      <c r="H73" s="16">
        <v>3092</v>
      </c>
      <c r="I73" s="16">
        <v>4121.5</v>
      </c>
      <c r="J73" s="16">
        <v>0</v>
      </c>
      <c r="K73" s="16">
        <v>493.79</v>
      </c>
      <c r="L73" s="15">
        <v>0</v>
      </c>
      <c r="M73" s="15">
        <v>2.5000000000000001E-3</v>
      </c>
      <c r="N73" s="15">
        <v>5.0000000000000001E-4</v>
      </c>
      <c r="O73" s="14">
        <v>1077486</v>
      </c>
    </row>
    <row r="74" spans="1:15">
      <c r="A74" s="13" t="s">
        <v>4</v>
      </c>
      <c r="B74" s="13" t="s">
        <v>742</v>
      </c>
      <c r="C74" s="13" t="s">
        <v>743</v>
      </c>
      <c r="D74" s="13" t="s">
        <v>326</v>
      </c>
      <c r="E74" s="14">
        <v>99307</v>
      </c>
      <c r="F74" s="13" t="s">
        <v>645</v>
      </c>
      <c r="G74" s="13" t="s">
        <v>51</v>
      </c>
      <c r="H74" s="16">
        <v>1095</v>
      </c>
      <c r="I74" s="16">
        <v>13192</v>
      </c>
      <c r="J74" s="16">
        <v>0</v>
      </c>
      <c r="K74" s="16">
        <v>559.72</v>
      </c>
      <c r="L74" s="15">
        <v>0</v>
      </c>
      <c r="M74" s="15">
        <v>2.8999999999999998E-3</v>
      </c>
      <c r="N74" s="15">
        <v>5.9999999999999995E-4</v>
      </c>
      <c r="O74" s="14">
        <v>70597752</v>
      </c>
    </row>
    <row r="75" spans="1:15">
      <c r="A75" s="13" t="s">
        <v>4</v>
      </c>
      <c r="B75" s="13" t="s">
        <v>744</v>
      </c>
      <c r="C75" s="13" t="s">
        <v>745</v>
      </c>
      <c r="D75" s="13" t="s">
        <v>343</v>
      </c>
      <c r="E75" s="14">
        <v>99341</v>
      </c>
      <c r="F75" s="13" t="s">
        <v>645</v>
      </c>
      <c r="G75" s="13" t="s">
        <v>45</v>
      </c>
      <c r="H75" s="16">
        <v>30086</v>
      </c>
      <c r="I75" s="16">
        <v>2582</v>
      </c>
      <c r="J75" s="16">
        <v>0</v>
      </c>
      <c r="K75" s="16">
        <v>2532.4299999999998</v>
      </c>
      <c r="L75" s="15">
        <v>5.9999999999999995E-4</v>
      </c>
      <c r="M75" s="15">
        <v>1.2999999999999999E-2</v>
      </c>
      <c r="N75" s="15">
        <v>2.8E-3</v>
      </c>
      <c r="O75" s="14">
        <v>76977453</v>
      </c>
    </row>
    <row r="76" spans="1:15">
      <c r="A76" s="13" t="s">
        <v>4</v>
      </c>
      <c r="B76" s="13" t="s">
        <v>746</v>
      </c>
      <c r="C76" s="13" t="s">
        <v>747</v>
      </c>
      <c r="D76" s="13" t="s">
        <v>332</v>
      </c>
      <c r="E76" s="14">
        <v>97857</v>
      </c>
      <c r="F76" s="13" t="s">
        <v>645</v>
      </c>
      <c r="G76" s="13" t="s">
        <v>45</v>
      </c>
      <c r="H76" s="16">
        <v>1431</v>
      </c>
      <c r="I76" s="16">
        <v>6978</v>
      </c>
      <c r="J76" s="16">
        <v>0</v>
      </c>
      <c r="K76" s="16">
        <v>325.52999999999997</v>
      </c>
      <c r="L76" s="15">
        <v>0</v>
      </c>
      <c r="M76" s="15">
        <v>1.6999999999999999E-3</v>
      </c>
      <c r="N76" s="15">
        <v>4.0000000000000002E-4</v>
      </c>
      <c r="O76" s="14">
        <v>60354529</v>
      </c>
    </row>
    <row r="77" spans="1:15">
      <c r="A77" s="13" t="s">
        <v>4</v>
      </c>
      <c r="B77" s="13" t="s">
        <v>748</v>
      </c>
      <c r="C77" s="13" t="s">
        <v>749</v>
      </c>
      <c r="D77" s="13" t="s">
        <v>332</v>
      </c>
      <c r="E77" s="14">
        <v>93170</v>
      </c>
      <c r="F77" s="13" t="s">
        <v>645</v>
      </c>
      <c r="G77" s="13" t="s">
        <v>45</v>
      </c>
      <c r="H77" s="16">
        <v>1945</v>
      </c>
      <c r="I77" s="16">
        <v>4784</v>
      </c>
      <c r="J77" s="16">
        <v>0</v>
      </c>
      <c r="K77" s="16">
        <v>303.33999999999997</v>
      </c>
      <c r="L77" s="15">
        <v>1E-4</v>
      </c>
      <c r="M77" s="15">
        <v>1.5E-3</v>
      </c>
      <c r="N77" s="15">
        <v>2.9999999999999997E-4</v>
      </c>
      <c r="O77" s="14">
        <v>62005673</v>
      </c>
    </row>
    <row r="78" spans="1:15">
      <c r="A78" s="13" t="s">
        <v>4</v>
      </c>
      <c r="B78" s="13" t="s">
        <v>750</v>
      </c>
      <c r="C78" s="13" t="s">
        <v>751</v>
      </c>
      <c r="D78" s="13" t="s">
        <v>332</v>
      </c>
      <c r="E78" s="14">
        <v>91465</v>
      </c>
      <c r="F78" s="13" t="s">
        <v>645</v>
      </c>
      <c r="G78" s="13" t="s">
        <v>45</v>
      </c>
      <c r="H78" s="16">
        <v>4009</v>
      </c>
      <c r="I78" s="16">
        <v>10596</v>
      </c>
      <c r="J78" s="16">
        <v>0</v>
      </c>
      <c r="K78" s="16">
        <v>1384.83</v>
      </c>
      <c r="L78" s="15">
        <v>1E-4</v>
      </c>
      <c r="M78" s="15">
        <v>7.1000000000000004E-3</v>
      </c>
      <c r="N78" s="15">
        <v>1.5E-3</v>
      </c>
      <c r="O78" s="14">
        <v>60280450</v>
      </c>
    </row>
    <row r="79" spans="1:15">
      <c r="A79" s="13" t="s">
        <v>4</v>
      </c>
      <c r="B79" s="13" t="s">
        <v>752</v>
      </c>
      <c r="C79" s="13" t="s">
        <v>753</v>
      </c>
      <c r="D79" s="13" t="s">
        <v>578</v>
      </c>
      <c r="E79" s="14">
        <v>99964</v>
      </c>
      <c r="F79" s="13" t="s">
        <v>645</v>
      </c>
      <c r="G79" s="13" t="s">
        <v>45</v>
      </c>
      <c r="H79" s="16">
        <v>54196</v>
      </c>
      <c r="I79" s="16">
        <v>2744</v>
      </c>
      <c r="J79" s="16">
        <v>0</v>
      </c>
      <c r="K79" s="16">
        <v>4848.07</v>
      </c>
      <c r="L79" s="15">
        <v>7.6E-3</v>
      </c>
      <c r="M79" s="15">
        <v>2.4799999999999999E-2</v>
      </c>
      <c r="N79" s="15">
        <v>5.4000000000000003E-3</v>
      </c>
      <c r="O79" s="14">
        <v>77530517</v>
      </c>
    </row>
    <row r="80" spans="1:15">
      <c r="A80" s="13" t="s">
        <v>4</v>
      </c>
      <c r="B80" s="13" t="s">
        <v>754</v>
      </c>
      <c r="C80" s="13" t="s">
        <v>755</v>
      </c>
      <c r="D80" s="13" t="s">
        <v>332</v>
      </c>
      <c r="E80" s="14">
        <v>99964</v>
      </c>
      <c r="F80" s="13" t="s">
        <v>645</v>
      </c>
      <c r="G80" s="13" t="s">
        <v>45</v>
      </c>
      <c r="H80" s="16">
        <v>1484</v>
      </c>
      <c r="I80" s="16">
        <v>21468.5</v>
      </c>
      <c r="J80" s="16">
        <v>0</v>
      </c>
      <c r="K80" s="16">
        <v>1038.6099999999999</v>
      </c>
      <c r="L80" s="15">
        <v>1.2999999999999999E-3</v>
      </c>
      <c r="M80" s="15">
        <v>5.3E-3</v>
      </c>
      <c r="N80" s="15">
        <v>1.1000000000000001E-3</v>
      </c>
      <c r="O80" s="14">
        <v>62017165</v>
      </c>
    </row>
    <row r="81" spans="1:15">
      <c r="A81" s="13" t="s">
        <v>4</v>
      </c>
      <c r="B81" s="13" t="s">
        <v>756</v>
      </c>
      <c r="C81" s="13" t="s">
        <v>757</v>
      </c>
      <c r="D81" s="13" t="s">
        <v>343</v>
      </c>
      <c r="E81" s="14">
        <v>99343</v>
      </c>
      <c r="F81" s="13" t="s">
        <v>645</v>
      </c>
      <c r="G81" s="13" t="s">
        <v>45</v>
      </c>
      <c r="H81" s="16">
        <v>218</v>
      </c>
      <c r="I81" s="16">
        <v>34495</v>
      </c>
      <c r="J81" s="16">
        <v>0.24</v>
      </c>
      <c r="K81" s="16">
        <v>245.39</v>
      </c>
      <c r="L81" s="15">
        <v>0</v>
      </c>
      <c r="M81" s="15">
        <v>1.2999999999999999E-3</v>
      </c>
      <c r="N81" s="15">
        <v>2.9999999999999997E-4</v>
      </c>
      <c r="O81" s="14">
        <v>102624</v>
      </c>
    </row>
    <row r="82" spans="1:15">
      <c r="A82" s="13" t="s">
        <v>4</v>
      </c>
      <c r="B82" s="13" t="s">
        <v>758</v>
      </c>
      <c r="C82" s="13" t="s">
        <v>759</v>
      </c>
      <c r="D82" s="13" t="s">
        <v>343</v>
      </c>
      <c r="E82" s="14">
        <v>99390</v>
      </c>
      <c r="F82" s="13" t="s">
        <v>645</v>
      </c>
      <c r="G82" s="13" t="s">
        <v>45</v>
      </c>
      <c r="H82" s="16">
        <v>2615</v>
      </c>
      <c r="I82" s="16">
        <v>42806</v>
      </c>
      <c r="J82" s="16">
        <v>6.05</v>
      </c>
      <c r="K82" s="16">
        <v>3655.21</v>
      </c>
      <c r="L82" s="15">
        <v>0</v>
      </c>
      <c r="M82" s="15">
        <v>1.8700000000000001E-2</v>
      </c>
      <c r="N82" s="15">
        <v>4.1000000000000003E-3</v>
      </c>
      <c r="O82" s="14">
        <v>1056787</v>
      </c>
    </row>
    <row r="83" spans="1:15">
      <c r="A83" s="3" t="s">
        <v>4</v>
      </c>
      <c r="B83" s="3" t="s">
        <v>760</v>
      </c>
      <c r="C83" s="3" t="s">
        <v>4</v>
      </c>
      <c r="D83" s="3" t="s">
        <v>4</v>
      </c>
      <c r="E83" s="3" t="s">
        <v>4</v>
      </c>
      <c r="F83" s="3" t="s">
        <v>4</v>
      </c>
      <c r="G83" s="3" t="s">
        <v>4</v>
      </c>
      <c r="H83" s="12">
        <v>57694</v>
      </c>
      <c r="I83" s="3" t="s">
        <v>4</v>
      </c>
      <c r="J83" s="12">
        <v>0</v>
      </c>
      <c r="K83" s="12">
        <v>19507.91</v>
      </c>
      <c r="L83" s="3" t="s">
        <v>4</v>
      </c>
      <c r="M83" s="11">
        <v>9.98E-2</v>
      </c>
      <c r="N83" s="11">
        <v>2.1700000000000001E-2</v>
      </c>
      <c r="O83" s="3" t="s">
        <v>4</v>
      </c>
    </row>
    <row r="84" spans="1:15">
      <c r="A84" s="13" t="s">
        <v>4</v>
      </c>
      <c r="B84" s="13" t="s">
        <v>761</v>
      </c>
      <c r="C84" s="13" t="s">
        <v>762</v>
      </c>
      <c r="D84" s="13" t="s">
        <v>578</v>
      </c>
      <c r="E84" s="14">
        <v>98339</v>
      </c>
      <c r="F84" s="13" t="s">
        <v>659</v>
      </c>
      <c r="G84" s="13" t="s">
        <v>45</v>
      </c>
      <c r="H84" s="16">
        <v>57694</v>
      </c>
      <c r="I84" s="16">
        <v>10372</v>
      </c>
      <c r="J84" s="16">
        <v>0</v>
      </c>
      <c r="K84" s="16">
        <v>19507.91</v>
      </c>
      <c r="L84" s="15">
        <v>1.2999999999999999E-3</v>
      </c>
      <c r="M84" s="15">
        <v>9.98E-2</v>
      </c>
      <c r="N84" s="15">
        <v>2.1700000000000001E-2</v>
      </c>
      <c r="O84" s="14">
        <v>60614286</v>
      </c>
    </row>
    <row r="85" spans="1:15">
      <c r="A85" s="3" t="s">
        <v>4</v>
      </c>
      <c r="B85" s="3" t="s">
        <v>763</v>
      </c>
      <c r="C85" s="3" t="s">
        <v>4</v>
      </c>
      <c r="D85" s="3" t="s">
        <v>4</v>
      </c>
      <c r="E85" s="3" t="s">
        <v>4</v>
      </c>
      <c r="F85" s="3" t="s">
        <v>4</v>
      </c>
      <c r="G85" s="3" t="s">
        <v>4</v>
      </c>
      <c r="H85" s="12">
        <v>0</v>
      </c>
      <c r="I85" s="3" t="s">
        <v>4</v>
      </c>
      <c r="J85" s="12">
        <v>0</v>
      </c>
      <c r="K85" s="12">
        <v>0</v>
      </c>
      <c r="L85" s="3" t="s">
        <v>4</v>
      </c>
      <c r="M85" s="11">
        <v>0</v>
      </c>
      <c r="N85" s="11">
        <v>0</v>
      </c>
      <c r="O85" s="3" t="s">
        <v>4</v>
      </c>
    </row>
    <row r="86" spans="1:15">
      <c r="A86" s="3" t="s">
        <v>4</v>
      </c>
      <c r="B86" s="3" t="s">
        <v>666</v>
      </c>
      <c r="C86" s="3" t="s">
        <v>4</v>
      </c>
      <c r="D86" s="3" t="s">
        <v>4</v>
      </c>
      <c r="E86" s="3" t="s">
        <v>4</v>
      </c>
      <c r="F86" s="3" t="s">
        <v>4</v>
      </c>
      <c r="G86" s="3" t="s">
        <v>4</v>
      </c>
      <c r="H86" s="12">
        <v>0</v>
      </c>
      <c r="I86" s="3" t="s">
        <v>4</v>
      </c>
      <c r="J86" s="12">
        <v>0</v>
      </c>
      <c r="K86" s="12">
        <v>0</v>
      </c>
      <c r="L86" s="3" t="s">
        <v>4</v>
      </c>
      <c r="M86" s="11">
        <v>0</v>
      </c>
      <c r="N86" s="11">
        <v>0</v>
      </c>
      <c r="O86" s="3" t="s">
        <v>4</v>
      </c>
    </row>
    <row r="87" spans="1:15">
      <c r="A87" s="8" t="s">
        <v>4</v>
      </c>
      <c r="B87" s="8" t="s">
        <v>102</v>
      </c>
      <c r="C87" s="8" t="s">
        <v>4</v>
      </c>
      <c r="D87" s="8" t="s">
        <v>4</v>
      </c>
      <c r="E87" s="8" t="s">
        <v>4</v>
      </c>
      <c r="F87" s="8" t="s">
        <v>4</v>
      </c>
      <c r="G87" s="8" t="s">
        <v>4</v>
      </c>
      <c r="H87" s="8" t="s">
        <v>4</v>
      </c>
      <c r="I87" s="8" t="s">
        <v>4</v>
      </c>
      <c r="J87" s="8" t="s">
        <v>4</v>
      </c>
      <c r="K87" s="8" t="s">
        <v>4</v>
      </c>
      <c r="L87" s="8" t="s">
        <v>4</v>
      </c>
      <c r="M87" s="8" t="s">
        <v>4</v>
      </c>
      <c r="N87" s="8" t="s">
        <v>4</v>
      </c>
      <c r="O87" s="8" t="s">
        <v>4</v>
      </c>
    </row>
    <row r="88" spans="1:15">
      <c r="A88" s="8" t="s">
        <v>4</v>
      </c>
      <c r="B88" s="8" t="s">
        <v>153</v>
      </c>
      <c r="C88" s="8" t="s">
        <v>4</v>
      </c>
      <c r="D88" s="8" t="s">
        <v>4</v>
      </c>
      <c r="E88" s="8" t="s">
        <v>4</v>
      </c>
      <c r="F88" s="8" t="s">
        <v>4</v>
      </c>
      <c r="G88" s="8" t="s">
        <v>4</v>
      </c>
      <c r="H88" s="8" t="s">
        <v>4</v>
      </c>
      <c r="I88" s="8" t="s">
        <v>4</v>
      </c>
      <c r="J88" s="8" t="s">
        <v>4</v>
      </c>
      <c r="K88" s="8" t="s">
        <v>4</v>
      </c>
      <c r="L88" s="8" t="s">
        <v>4</v>
      </c>
      <c r="M88" s="8" t="s">
        <v>4</v>
      </c>
      <c r="N88" s="8" t="s">
        <v>4</v>
      </c>
      <c r="O88" s="8" t="s">
        <v>4</v>
      </c>
    </row>
    <row r="89" spans="1:15">
      <c r="A89" s="7" t="s">
        <v>61</v>
      </c>
      <c r="B89" s="7" t="s">
        <v>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rightToLeft="1" topLeftCell="A31" workbookViewId="0">
      <selection activeCell="B16" sqref="B16"/>
    </sheetView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1098</v>
      </c>
    </row>
    <row r="3" spans="1:16">
      <c r="B3" s="7" t="s">
        <v>3</v>
      </c>
      <c r="C3" s="7" t="s">
        <v>1098</v>
      </c>
    </row>
    <row r="4" spans="1:16">
      <c r="B4" s="7" t="s">
        <v>4</v>
      </c>
      <c r="C4" s="7" t="s">
        <v>4</v>
      </c>
    </row>
    <row r="5" spans="1:16">
      <c r="B5" s="7" t="s">
        <v>4</v>
      </c>
      <c r="C5" s="7" t="s">
        <v>4</v>
      </c>
    </row>
    <row r="6" spans="1:16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  <c r="N6" s="1" t="s">
        <v>4</v>
      </c>
      <c r="O6" s="1" t="s">
        <v>4</v>
      </c>
      <c r="P6" s="1" t="s">
        <v>4</v>
      </c>
    </row>
    <row r="7" spans="1:16">
      <c r="A7" s="1" t="s">
        <v>4</v>
      </c>
      <c r="B7" s="1" t="s">
        <v>764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  <c r="N7" s="1" t="s">
        <v>4</v>
      </c>
      <c r="O7" s="1" t="s">
        <v>4</v>
      </c>
      <c r="P7" s="1" t="s">
        <v>4</v>
      </c>
    </row>
    <row r="8" spans="1:16">
      <c r="A8" s="1" t="s">
        <v>4</v>
      </c>
      <c r="B8" s="1" t="s">
        <v>64</v>
      </c>
      <c r="C8" s="1" t="s">
        <v>65</v>
      </c>
      <c r="D8" s="1" t="s">
        <v>105</v>
      </c>
      <c r="E8" s="1" t="s">
        <v>66</v>
      </c>
      <c r="F8" s="1" t="s">
        <v>156</v>
      </c>
      <c r="G8" s="1" t="s">
        <v>67</v>
      </c>
      <c r="H8" s="1" t="s">
        <v>68</v>
      </c>
      <c r="I8" s="1" t="s">
        <v>69</v>
      </c>
      <c r="J8" s="1" t="s">
        <v>108</v>
      </c>
      <c r="K8" s="1" t="s">
        <v>109</v>
      </c>
      <c r="L8" s="1" t="s">
        <v>72</v>
      </c>
      <c r="M8" s="1" t="s">
        <v>111</v>
      </c>
      <c r="N8" s="1" t="s">
        <v>73</v>
      </c>
      <c r="O8" s="1" t="s">
        <v>112</v>
      </c>
      <c r="P8" s="1" t="s">
        <v>4</v>
      </c>
    </row>
    <row r="9" spans="1:16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4</v>
      </c>
      <c r="H9" s="1" t="s">
        <v>4</v>
      </c>
      <c r="I9" s="1" t="s">
        <v>4</v>
      </c>
      <c r="J9" s="1" t="s">
        <v>114</v>
      </c>
      <c r="K9" s="1" t="s">
        <v>115</v>
      </c>
      <c r="L9" s="1" t="s">
        <v>8</v>
      </c>
      <c r="M9" s="1" t="s">
        <v>9</v>
      </c>
      <c r="N9" s="1" t="s">
        <v>9</v>
      </c>
      <c r="O9" s="1" t="s">
        <v>9</v>
      </c>
      <c r="P9" s="1" t="s">
        <v>4</v>
      </c>
    </row>
    <row r="10" spans="1:16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116</v>
      </c>
      <c r="N10" s="1" t="s">
        <v>117</v>
      </c>
      <c r="O10" s="1" t="s">
        <v>118</v>
      </c>
      <c r="P10" s="1" t="s">
        <v>4</v>
      </c>
    </row>
    <row r="11" spans="1:16">
      <c r="A11" s="8" t="s">
        <v>4</v>
      </c>
      <c r="B11" s="8" t="s">
        <v>765</v>
      </c>
      <c r="C11" s="8" t="s">
        <v>4</v>
      </c>
      <c r="D11" s="8" t="s">
        <v>4</v>
      </c>
      <c r="E11" s="8" t="s">
        <v>4</v>
      </c>
      <c r="F11" s="8" t="s">
        <v>4</v>
      </c>
      <c r="G11" s="8" t="s">
        <v>4</v>
      </c>
      <c r="H11" s="8" t="s">
        <v>4</v>
      </c>
      <c r="I11" s="8" t="s">
        <v>4</v>
      </c>
      <c r="J11" s="10">
        <v>5869560.3499999996</v>
      </c>
      <c r="K11" s="8" t="s">
        <v>4</v>
      </c>
      <c r="L11" s="10">
        <v>33036.46</v>
      </c>
      <c r="M11" s="8" t="s">
        <v>4</v>
      </c>
      <c r="N11" s="9">
        <v>1</v>
      </c>
      <c r="O11" s="9">
        <v>3.6700000000000003E-2</v>
      </c>
      <c r="P11" s="8" t="s">
        <v>4</v>
      </c>
    </row>
    <row r="12" spans="1:16">
      <c r="A12" s="3" t="s">
        <v>4</v>
      </c>
      <c r="B12" s="3" t="s">
        <v>84</v>
      </c>
      <c r="C12" s="3" t="s">
        <v>4</v>
      </c>
      <c r="D12" s="3" t="s">
        <v>4</v>
      </c>
      <c r="E12" s="3" t="s">
        <v>4</v>
      </c>
      <c r="F12" s="3" t="s">
        <v>4</v>
      </c>
      <c r="G12" s="3" t="s">
        <v>4</v>
      </c>
      <c r="H12" s="3" t="s">
        <v>4</v>
      </c>
      <c r="I12" s="3" t="s">
        <v>4</v>
      </c>
      <c r="J12" s="12">
        <v>5704739.5300000003</v>
      </c>
      <c r="K12" s="3" t="s">
        <v>4</v>
      </c>
      <c r="L12" s="12">
        <v>4689.3</v>
      </c>
      <c r="M12" s="3" t="s">
        <v>4</v>
      </c>
      <c r="N12" s="11">
        <v>0.1419</v>
      </c>
      <c r="O12" s="11">
        <v>5.1999999999999998E-3</v>
      </c>
      <c r="P12" s="3" t="s">
        <v>4</v>
      </c>
    </row>
    <row r="13" spans="1:16">
      <c r="A13" s="3" t="s">
        <v>4</v>
      </c>
      <c r="B13" s="3" t="s">
        <v>766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12">
        <v>0</v>
      </c>
      <c r="K13" s="3" t="s">
        <v>4</v>
      </c>
      <c r="L13" s="12">
        <v>0</v>
      </c>
      <c r="M13" s="3" t="s">
        <v>4</v>
      </c>
      <c r="N13" s="11">
        <v>0</v>
      </c>
      <c r="O13" s="11">
        <v>0</v>
      </c>
      <c r="P13" s="3" t="s">
        <v>4</v>
      </c>
    </row>
    <row r="14" spans="1:16">
      <c r="A14" s="3" t="s">
        <v>4</v>
      </c>
      <c r="B14" s="3" t="s">
        <v>767</v>
      </c>
      <c r="C14" s="3" t="s">
        <v>4</v>
      </c>
      <c r="D14" s="3" t="s">
        <v>4</v>
      </c>
      <c r="E14" s="3" t="s">
        <v>4</v>
      </c>
      <c r="F14" s="3" t="s">
        <v>4</v>
      </c>
      <c r="G14" s="3" t="s">
        <v>4</v>
      </c>
      <c r="H14" s="3" t="s">
        <v>4</v>
      </c>
      <c r="I14" s="3" t="s">
        <v>4</v>
      </c>
      <c r="J14" s="12">
        <v>0</v>
      </c>
      <c r="K14" s="3" t="s">
        <v>4</v>
      </c>
      <c r="L14" s="12">
        <v>0</v>
      </c>
      <c r="M14" s="3" t="s">
        <v>4</v>
      </c>
      <c r="N14" s="11">
        <v>0</v>
      </c>
      <c r="O14" s="11">
        <v>0</v>
      </c>
      <c r="P14" s="3" t="s">
        <v>4</v>
      </c>
    </row>
    <row r="15" spans="1:16">
      <c r="A15" s="3" t="s">
        <v>4</v>
      </c>
      <c r="B15" s="3" t="s">
        <v>384</v>
      </c>
      <c r="C15" s="3" t="s">
        <v>4</v>
      </c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  <c r="I15" s="3" t="s">
        <v>4</v>
      </c>
      <c r="J15" s="12">
        <v>5704739.5300000003</v>
      </c>
      <c r="K15" s="3" t="s">
        <v>4</v>
      </c>
      <c r="L15" s="12">
        <v>4689.3</v>
      </c>
      <c r="M15" s="3" t="s">
        <v>4</v>
      </c>
      <c r="N15" s="11">
        <v>0.1419</v>
      </c>
      <c r="O15" s="11">
        <v>5.1999999999999998E-3</v>
      </c>
      <c r="P15" s="3" t="s">
        <v>4</v>
      </c>
    </row>
    <row r="16" spans="1:16">
      <c r="A16" s="13" t="s">
        <v>4</v>
      </c>
      <c r="B16" s="13" t="s">
        <v>1107</v>
      </c>
      <c r="C16" s="14">
        <v>1142538</v>
      </c>
      <c r="D16" s="13" t="s">
        <v>125</v>
      </c>
      <c r="E16" s="14">
        <v>520034356</v>
      </c>
      <c r="F16" s="13" t="s">
        <v>645</v>
      </c>
      <c r="G16" s="13" t="s">
        <v>152</v>
      </c>
      <c r="H16" s="13" t="s">
        <v>127</v>
      </c>
      <c r="I16" s="13" t="s">
        <v>89</v>
      </c>
      <c r="J16" s="16">
        <v>5704739.5300000003</v>
      </c>
      <c r="K16" s="16">
        <v>82.2</v>
      </c>
      <c r="L16" s="16">
        <v>4689.3</v>
      </c>
      <c r="M16" s="15">
        <v>1.4800000000000001E-2</v>
      </c>
      <c r="N16" s="15">
        <v>0.1419</v>
      </c>
      <c r="O16" s="15">
        <v>5.1999999999999998E-3</v>
      </c>
      <c r="P16" s="13" t="s">
        <v>4</v>
      </c>
    </row>
    <row r="17" spans="1:16">
      <c r="A17" s="3" t="s">
        <v>4</v>
      </c>
      <c r="B17" s="3" t="s">
        <v>665</v>
      </c>
      <c r="C17" s="3" t="s">
        <v>4</v>
      </c>
      <c r="D17" s="3" t="s">
        <v>4</v>
      </c>
      <c r="E17" s="3" t="s">
        <v>4</v>
      </c>
      <c r="F17" s="3" t="s">
        <v>4</v>
      </c>
      <c r="G17" s="3" t="s">
        <v>4</v>
      </c>
      <c r="H17" s="3" t="s">
        <v>4</v>
      </c>
      <c r="I17" s="3" t="s">
        <v>4</v>
      </c>
      <c r="J17" s="12">
        <v>0</v>
      </c>
      <c r="K17" s="3" t="s">
        <v>4</v>
      </c>
      <c r="L17" s="12">
        <v>0</v>
      </c>
      <c r="M17" s="3" t="s">
        <v>4</v>
      </c>
      <c r="N17" s="11">
        <v>0</v>
      </c>
      <c r="O17" s="11">
        <v>0</v>
      </c>
      <c r="P17" s="3" t="s">
        <v>4</v>
      </c>
    </row>
    <row r="18" spans="1:16">
      <c r="A18" s="3" t="s">
        <v>4</v>
      </c>
      <c r="B18" s="3" t="s">
        <v>100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12">
        <v>164820.82</v>
      </c>
      <c r="K18" s="3" t="s">
        <v>4</v>
      </c>
      <c r="L18" s="12">
        <v>28347.16</v>
      </c>
      <c r="M18" s="3" t="s">
        <v>4</v>
      </c>
      <c r="N18" s="11">
        <v>0.85809999999999997</v>
      </c>
      <c r="O18" s="11">
        <v>3.15E-2</v>
      </c>
      <c r="P18" s="3" t="s">
        <v>4</v>
      </c>
    </row>
    <row r="19" spans="1:16">
      <c r="A19" s="3" t="s">
        <v>4</v>
      </c>
      <c r="B19" s="3" t="s">
        <v>766</v>
      </c>
      <c r="C19" s="3" t="s">
        <v>4</v>
      </c>
      <c r="D19" s="3" t="s">
        <v>4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12">
        <v>4682.04</v>
      </c>
      <c r="K19" s="3" t="s">
        <v>4</v>
      </c>
      <c r="L19" s="12">
        <v>4123.2</v>
      </c>
      <c r="M19" s="3" t="s">
        <v>4</v>
      </c>
      <c r="N19" s="11">
        <v>0.12479999999999999</v>
      </c>
      <c r="O19" s="11">
        <v>4.5999999999999999E-3</v>
      </c>
      <c r="P19" s="3" t="s">
        <v>4</v>
      </c>
    </row>
    <row r="20" spans="1:16">
      <c r="A20" s="13" t="s">
        <v>4</v>
      </c>
      <c r="B20" s="13" t="s">
        <v>768</v>
      </c>
      <c r="C20" s="13" t="s">
        <v>769</v>
      </c>
      <c r="D20" s="13" t="s">
        <v>332</v>
      </c>
      <c r="E20" s="14">
        <v>93164</v>
      </c>
      <c r="F20" s="13" t="s">
        <v>770</v>
      </c>
      <c r="G20" s="13" t="s">
        <v>354</v>
      </c>
      <c r="H20" s="13" t="s">
        <v>337</v>
      </c>
      <c r="I20" s="13" t="s">
        <v>45</v>
      </c>
      <c r="J20" s="16">
        <v>384.54</v>
      </c>
      <c r="K20" s="16">
        <v>113033.2</v>
      </c>
      <c r="L20" s="16">
        <v>1416.98</v>
      </c>
      <c r="M20" s="15">
        <v>0</v>
      </c>
      <c r="N20" s="15">
        <v>4.2900000000000001E-2</v>
      </c>
      <c r="O20" s="15">
        <v>1.6000000000000001E-3</v>
      </c>
      <c r="P20" s="14">
        <v>62008446</v>
      </c>
    </row>
    <row r="21" spans="1:16">
      <c r="A21" s="13" t="s">
        <v>4</v>
      </c>
      <c r="B21" s="13" t="s">
        <v>771</v>
      </c>
      <c r="C21" s="13" t="s">
        <v>772</v>
      </c>
      <c r="D21" s="13" t="s">
        <v>332</v>
      </c>
      <c r="E21" s="14">
        <v>93164</v>
      </c>
      <c r="F21" s="13" t="s">
        <v>770</v>
      </c>
      <c r="G21" s="13" t="s">
        <v>773</v>
      </c>
      <c r="H21" s="13" t="s">
        <v>337</v>
      </c>
      <c r="I21" s="13" t="s">
        <v>45</v>
      </c>
      <c r="J21" s="16">
        <v>108.82</v>
      </c>
      <c r="K21" s="16">
        <v>138364.9</v>
      </c>
      <c r="L21" s="16">
        <v>490.85</v>
      </c>
      <c r="M21" s="15">
        <v>0</v>
      </c>
      <c r="N21" s="15">
        <v>1.49E-2</v>
      </c>
      <c r="O21" s="15">
        <v>5.0000000000000001E-4</v>
      </c>
      <c r="P21" s="14">
        <v>62005372</v>
      </c>
    </row>
    <row r="22" spans="1:16">
      <c r="A22" s="13" t="s">
        <v>4</v>
      </c>
      <c r="B22" s="13" t="s">
        <v>774</v>
      </c>
      <c r="C22" s="13" t="s">
        <v>775</v>
      </c>
      <c r="D22" s="13" t="s">
        <v>332</v>
      </c>
      <c r="E22" s="14">
        <v>97153</v>
      </c>
      <c r="F22" s="13" t="s">
        <v>770</v>
      </c>
      <c r="G22" s="13" t="s">
        <v>773</v>
      </c>
      <c r="H22" s="13" t="s">
        <v>344</v>
      </c>
      <c r="I22" s="13" t="s">
        <v>45</v>
      </c>
      <c r="J22" s="16">
        <v>1006.76</v>
      </c>
      <c r="K22" s="16">
        <v>15559</v>
      </c>
      <c r="L22" s="16">
        <v>510.65</v>
      </c>
      <c r="M22" s="15">
        <v>1E-4</v>
      </c>
      <c r="N22" s="15">
        <v>1.55E-2</v>
      </c>
      <c r="O22" s="15">
        <v>5.9999999999999995E-4</v>
      </c>
      <c r="P22" s="14">
        <v>60317401</v>
      </c>
    </row>
    <row r="23" spans="1:16">
      <c r="A23" s="13" t="s">
        <v>4</v>
      </c>
      <c r="B23" s="13" t="s">
        <v>776</v>
      </c>
      <c r="C23" s="13" t="s">
        <v>777</v>
      </c>
      <c r="D23" s="13" t="s">
        <v>332</v>
      </c>
      <c r="E23" s="14">
        <v>94166</v>
      </c>
      <c r="F23" s="13" t="s">
        <v>770</v>
      </c>
      <c r="G23" s="13" t="s">
        <v>778</v>
      </c>
      <c r="H23" s="13" t="s">
        <v>337</v>
      </c>
      <c r="I23" s="13" t="s">
        <v>45</v>
      </c>
      <c r="J23" s="16">
        <v>3181.92</v>
      </c>
      <c r="K23" s="16">
        <v>16434</v>
      </c>
      <c r="L23" s="16">
        <v>1704.71</v>
      </c>
      <c r="M23" s="15">
        <v>1.4E-3</v>
      </c>
      <c r="N23" s="15">
        <v>5.16E-2</v>
      </c>
      <c r="O23" s="15">
        <v>1.9E-3</v>
      </c>
      <c r="P23" s="14">
        <v>62002712</v>
      </c>
    </row>
    <row r="24" spans="1:16">
      <c r="A24" s="3" t="s">
        <v>4</v>
      </c>
      <c r="B24" s="3" t="s">
        <v>767</v>
      </c>
      <c r="C24" s="3" t="s">
        <v>4</v>
      </c>
      <c r="D24" s="3" t="s">
        <v>4</v>
      </c>
      <c r="E24" s="3" t="s">
        <v>4</v>
      </c>
      <c r="F24" s="3" t="s">
        <v>4</v>
      </c>
      <c r="G24" s="3" t="s">
        <v>4</v>
      </c>
      <c r="H24" s="3" t="s">
        <v>4</v>
      </c>
      <c r="I24" s="3" t="s">
        <v>4</v>
      </c>
      <c r="J24" s="12">
        <v>0</v>
      </c>
      <c r="K24" s="3" t="s">
        <v>4</v>
      </c>
      <c r="L24" s="12">
        <v>0</v>
      </c>
      <c r="M24" s="3" t="s">
        <v>4</v>
      </c>
      <c r="N24" s="11">
        <v>0</v>
      </c>
      <c r="O24" s="11">
        <v>0</v>
      </c>
      <c r="P24" s="3" t="s">
        <v>4</v>
      </c>
    </row>
    <row r="25" spans="1:16">
      <c r="A25" s="3" t="s">
        <v>4</v>
      </c>
      <c r="B25" s="3" t="s">
        <v>384</v>
      </c>
      <c r="C25" s="3" t="s">
        <v>4</v>
      </c>
      <c r="D25" s="3" t="s">
        <v>4</v>
      </c>
      <c r="E25" s="3" t="s">
        <v>4</v>
      </c>
      <c r="F25" s="3" t="s">
        <v>4</v>
      </c>
      <c r="G25" s="3" t="s">
        <v>4</v>
      </c>
      <c r="H25" s="3" t="s">
        <v>4</v>
      </c>
      <c r="I25" s="3" t="s">
        <v>4</v>
      </c>
      <c r="J25" s="12">
        <v>158758.78</v>
      </c>
      <c r="K25" s="3" t="s">
        <v>4</v>
      </c>
      <c r="L25" s="12">
        <v>22650.58</v>
      </c>
      <c r="M25" s="3" t="s">
        <v>4</v>
      </c>
      <c r="N25" s="11">
        <v>0.68559999999999999</v>
      </c>
      <c r="O25" s="11">
        <v>2.52E-2</v>
      </c>
      <c r="P25" s="3" t="s">
        <v>4</v>
      </c>
    </row>
    <row r="26" spans="1:16">
      <c r="A26" s="13" t="s">
        <v>4</v>
      </c>
      <c r="B26" s="13" t="s">
        <v>779</v>
      </c>
      <c r="C26" s="13" t="s">
        <v>780</v>
      </c>
      <c r="D26" s="13" t="s">
        <v>332</v>
      </c>
      <c r="E26" s="14">
        <v>93260</v>
      </c>
      <c r="F26" s="13" t="s">
        <v>781</v>
      </c>
      <c r="G26" s="13" t="s">
        <v>782</v>
      </c>
      <c r="H26" s="13" t="s">
        <v>337</v>
      </c>
      <c r="I26" s="13" t="s">
        <v>45</v>
      </c>
      <c r="J26" s="16">
        <v>8508.17</v>
      </c>
      <c r="K26" s="16">
        <v>2087.65</v>
      </c>
      <c r="L26" s="16">
        <v>579.04</v>
      </c>
      <c r="M26" s="15">
        <v>2.0000000000000001E-4</v>
      </c>
      <c r="N26" s="15">
        <v>1.7500000000000002E-2</v>
      </c>
      <c r="O26" s="15">
        <v>5.9999999999999995E-4</v>
      </c>
      <c r="P26" s="14">
        <v>62015615</v>
      </c>
    </row>
    <row r="27" spans="1:16">
      <c r="A27" s="13" t="s">
        <v>4</v>
      </c>
      <c r="B27" s="13" t="s">
        <v>783</v>
      </c>
      <c r="C27" s="13" t="s">
        <v>784</v>
      </c>
      <c r="D27" s="13" t="s">
        <v>332</v>
      </c>
      <c r="E27" s="14">
        <v>95116</v>
      </c>
      <c r="F27" s="13" t="s">
        <v>781</v>
      </c>
      <c r="G27" s="13" t="s">
        <v>152</v>
      </c>
      <c r="H27" s="13" t="s">
        <v>127</v>
      </c>
      <c r="I27" s="13" t="s">
        <v>45</v>
      </c>
      <c r="J27" s="16">
        <v>7650</v>
      </c>
      <c r="K27" s="16">
        <v>3676</v>
      </c>
      <c r="L27" s="16">
        <v>916.76</v>
      </c>
      <c r="M27" s="15">
        <v>2.0000000000000001E-4</v>
      </c>
      <c r="N27" s="15">
        <v>2.7699999999999999E-2</v>
      </c>
      <c r="O27" s="15">
        <v>1E-3</v>
      </c>
      <c r="P27" s="14">
        <v>62015300</v>
      </c>
    </row>
    <row r="28" spans="1:16">
      <c r="A28" s="13" t="s">
        <v>4</v>
      </c>
      <c r="B28" s="13" t="s">
        <v>785</v>
      </c>
      <c r="C28" s="13" t="s">
        <v>786</v>
      </c>
      <c r="D28" s="13" t="s">
        <v>332</v>
      </c>
      <c r="E28" s="14">
        <v>991728</v>
      </c>
      <c r="F28" s="13" t="s">
        <v>781</v>
      </c>
      <c r="G28" s="13" t="s">
        <v>152</v>
      </c>
      <c r="H28" s="13" t="s">
        <v>127</v>
      </c>
      <c r="I28" s="13" t="s">
        <v>45</v>
      </c>
      <c r="J28" s="16">
        <v>1200</v>
      </c>
      <c r="K28" s="16">
        <v>19248</v>
      </c>
      <c r="L28" s="16">
        <v>752.98</v>
      </c>
      <c r="M28" s="15">
        <v>2.0000000000000001E-4</v>
      </c>
      <c r="N28" s="15">
        <v>2.2800000000000001E-2</v>
      </c>
      <c r="O28" s="15">
        <v>8.0000000000000004E-4</v>
      </c>
      <c r="P28" s="14">
        <v>62016241</v>
      </c>
    </row>
    <row r="29" spans="1:16">
      <c r="A29" s="13" t="s">
        <v>4</v>
      </c>
      <c r="B29" s="13" t="s">
        <v>787</v>
      </c>
      <c r="C29" s="13" t="s">
        <v>788</v>
      </c>
      <c r="D29" s="13" t="s">
        <v>332</v>
      </c>
      <c r="E29" s="14">
        <v>97214</v>
      </c>
      <c r="F29" s="13" t="s">
        <v>781</v>
      </c>
      <c r="G29" s="13" t="s">
        <v>152</v>
      </c>
      <c r="H29" s="13" t="s">
        <v>127</v>
      </c>
      <c r="I29" s="13" t="s">
        <v>51</v>
      </c>
      <c r="J29" s="16">
        <v>9400</v>
      </c>
      <c r="K29" s="16">
        <v>6006</v>
      </c>
      <c r="L29" s="16">
        <v>2187.5700000000002</v>
      </c>
      <c r="M29" s="15">
        <v>2.9999999999999997E-4</v>
      </c>
      <c r="N29" s="15">
        <v>6.6199999999999995E-2</v>
      </c>
      <c r="O29" s="15">
        <v>2.3999999999999998E-3</v>
      </c>
      <c r="P29" s="14">
        <v>62010525</v>
      </c>
    </row>
    <row r="30" spans="1:16">
      <c r="A30" s="13" t="s">
        <v>4</v>
      </c>
      <c r="B30" s="13" t="s">
        <v>789</v>
      </c>
      <c r="C30" s="13" t="s">
        <v>790</v>
      </c>
      <c r="D30" s="13" t="s">
        <v>332</v>
      </c>
      <c r="E30" s="14">
        <v>97214</v>
      </c>
      <c r="F30" s="13" t="s">
        <v>781</v>
      </c>
      <c r="G30" s="13" t="s">
        <v>152</v>
      </c>
      <c r="H30" s="13" t="s">
        <v>127</v>
      </c>
      <c r="I30" s="13" t="s">
        <v>94</v>
      </c>
      <c r="J30" s="16">
        <v>13500</v>
      </c>
      <c r="K30" s="16">
        <v>193300</v>
      </c>
      <c r="L30" s="16">
        <v>769.76</v>
      </c>
      <c r="M30" s="15">
        <v>0</v>
      </c>
      <c r="N30" s="15">
        <v>2.3300000000000001E-2</v>
      </c>
      <c r="O30" s="15">
        <v>8.9999999999999998E-4</v>
      </c>
      <c r="P30" s="14">
        <v>62008412</v>
      </c>
    </row>
    <row r="31" spans="1:16">
      <c r="A31" s="13" t="s">
        <v>4</v>
      </c>
      <c r="B31" s="13" t="s">
        <v>791</v>
      </c>
      <c r="C31" s="13" t="s">
        <v>792</v>
      </c>
      <c r="D31" s="13" t="s">
        <v>332</v>
      </c>
      <c r="E31" s="14">
        <v>97578</v>
      </c>
      <c r="F31" s="13" t="s">
        <v>781</v>
      </c>
      <c r="G31" s="13" t="s">
        <v>152</v>
      </c>
      <c r="H31" s="13" t="s">
        <v>127</v>
      </c>
      <c r="I31" s="13" t="s">
        <v>45</v>
      </c>
      <c r="J31" s="16">
        <v>245</v>
      </c>
      <c r="K31" s="16">
        <v>201800</v>
      </c>
      <c r="L31" s="16">
        <v>1611.78</v>
      </c>
      <c r="M31" s="15">
        <v>2.9999999999999997E-4</v>
      </c>
      <c r="N31" s="15">
        <v>4.8800000000000003E-2</v>
      </c>
      <c r="O31" s="15">
        <v>1.8E-3</v>
      </c>
      <c r="P31" s="14">
        <v>62001982</v>
      </c>
    </row>
    <row r="32" spans="1:16">
      <c r="A32" s="13" t="s">
        <v>4</v>
      </c>
      <c r="B32" s="13" t="s">
        <v>793</v>
      </c>
      <c r="C32" s="13" t="s">
        <v>794</v>
      </c>
      <c r="D32" s="13" t="s">
        <v>332</v>
      </c>
      <c r="E32" s="14">
        <v>96159</v>
      </c>
      <c r="F32" s="13" t="s">
        <v>781</v>
      </c>
      <c r="G32" s="13" t="s">
        <v>152</v>
      </c>
      <c r="H32" s="13" t="s">
        <v>127</v>
      </c>
      <c r="I32" s="13" t="s">
        <v>49</v>
      </c>
      <c r="J32" s="16">
        <v>550</v>
      </c>
      <c r="K32" s="16">
        <v>35550</v>
      </c>
      <c r="L32" s="16">
        <v>690.59</v>
      </c>
      <c r="M32" s="15">
        <v>1E-4</v>
      </c>
      <c r="N32" s="15">
        <v>2.0899999999999998E-2</v>
      </c>
      <c r="O32" s="15">
        <v>8.0000000000000004E-4</v>
      </c>
      <c r="P32" s="14">
        <v>62010897</v>
      </c>
    </row>
    <row r="33" spans="1:16">
      <c r="A33" s="13" t="s">
        <v>4</v>
      </c>
      <c r="B33" s="13" t="s">
        <v>795</v>
      </c>
      <c r="C33" s="13" t="s">
        <v>796</v>
      </c>
      <c r="D33" s="13" t="s">
        <v>797</v>
      </c>
      <c r="E33" s="14">
        <v>98591</v>
      </c>
      <c r="F33" s="13" t="s">
        <v>781</v>
      </c>
      <c r="G33" s="13" t="s">
        <v>152</v>
      </c>
      <c r="H33" s="13" t="s">
        <v>127</v>
      </c>
      <c r="I33" s="13" t="s">
        <v>45</v>
      </c>
      <c r="J33" s="16">
        <v>635</v>
      </c>
      <c r="K33" s="16">
        <v>25361.71</v>
      </c>
      <c r="L33" s="16">
        <v>525.01</v>
      </c>
      <c r="M33" s="15">
        <v>8.9999999999999998E-4</v>
      </c>
      <c r="N33" s="15">
        <v>1.5900000000000001E-2</v>
      </c>
      <c r="O33" s="15">
        <v>5.9999999999999995E-4</v>
      </c>
      <c r="P33" s="14">
        <v>76102490</v>
      </c>
    </row>
    <row r="34" spans="1:16">
      <c r="A34" s="13" t="s">
        <v>4</v>
      </c>
      <c r="B34" s="13" t="s">
        <v>798</v>
      </c>
      <c r="C34" s="13" t="s">
        <v>799</v>
      </c>
      <c r="D34" s="13" t="s">
        <v>332</v>
      </c>
      <c r="E34" s="14">
        <v>97153</v>
      </c>
      <c r="F34" s="13" t="s">
        <v>781</v>
      </c>
      <c r="G34" s="13" t="s">
        <v>152</v>
      </c>
      <c r="H34" s="13" t="s">
        <v>127</v>
      </c>
      <c r="I34" s="13" t="s">
        <v>45</v>
      </c>
      <c r="J34" s="16">
        <v>38800</v>
      </c>
      <c r="K34" s="16">
        <v>1925</v>
      </c>
      <c r="L34" s="16">
        <v>2434.89</v>
      </c>
      <c r="M34" s="15">
        <v>4.0000000000000002E-4</v>
      </c>
      <c r="N34" s="15">
        <v>7.3700000000000002E-2</v>
      </c>
      <c r="O34" s="15">
        <v>2.7000000000000001E-3</v>
      </c>
      <c r="P34" s="14">
        <v>62012067</v>
      </c>
    </row>
    <row r="35" spans="1:16">
      <c r="A35" s="13" t="s">
        <v>4</v>
      </c>
      <c r="B35" s="13" t="s">
        <v>800</v>
      </c>
      <c r="C35" s="13" t="s">
        <v>801</v>
      </c>
      <c r="D35" s="13" t="s">
        <v>332</v>
      </c>
      <c r="E35" s="14">
        <v>98869</v>
      </c>
      <c r="F35" s="13" t="s">
        <v>781</v>
      </c>
      <c r="G35" s="13" t="s">
        <v>152</v>
      </c>
      <c r="H35" s="13" t="s">
        <v>127</v>
      </c>
      <c r="I35" s="13" t="s">
        <v>45</v>
      </c>
      <c r="J35" s="16">
        <v>20000.61</v>
      </c>
      <c r="K35" s="16">
        <v>2272.64</v>
      </c>
      <c r="L35" s="16">
        <v>1481.81</v>
      </c>
      <c r="M35" s="15">
        <v>2.9999999999999997E-4</v>
      </c>
      <c r="N35" s="15">
        <v>4.48E-2</v>
      </c>
      <c r="O35" s="15">
        <v>1.6000000000000001E-3</v>
      </c>
      <c r="P35" s="14">
        <v>60390226</v>
      </c>
    </row>
    <row r="36" spans="1:16">
      <c r="A36" s="13" t="s">
        <v>4</v>
      </c>
      <c r="B36" s="13" t="s">
        <v>802</v>
      </c>
      <c r="C36" s="13" t="s">
        <v>803</v>
      </c>
      <c r="D36" s="13" t="s">
        <v>578</v>
      </c>
      <c r="E36" s="14">
        <v>98252</v>
      </c>
      <c r="F36" s="13" t="s">
        <v>781</v>
      </c>
      <c r="G36" s="13" t="s">
        <v>152</v>
      </c>
      <c r="H36" s="13" t="s">
        <v>127</v>
      </c>
      <c r="I36" s="13" t="s">
        <v>47</v>
      </c>
      <c r="J36" s="16">
        <v>26500</v>
      </c>
      <c r="K36" s="16">
        <v>615.20000000000005</v>
      </c>
      <c r="L36" s="16">
        <v>736.51</v>
      </c>
      <c r="M36" s="15">
        <v>1E-4</v>
      </c>
      <c r="N36" s="15">
        <v>2.23E-2</v>
      </c>
      <c r="O36" s="15">
        <v>8.0000000000000004E-4</v>
      </c>
      <c r="P36" s="14">
        <v>76058916</v>
      </c>
    </row>
    <row r="37" spans="1:16">
      <c r="A37" s="13" t="s">
        <v>4</v>
      </c>
      <c r="B37" s="13" t="s">
        <v>804</v>
      </c>
      <c r="C37" s="13" t="s">
        <v>805</v>
      </c>
      <c r="D37" s="13" t="s">
        <v>332</v>
      </c>
      <c r="E37" s="14">
        <v>98193</v>
      </c>
      <c r="F37" s="13" t="s">
        <v>781</v>
      </c>
      <c r="G37" s="13" t="s">
        <v>152</v>
      </c>
      <c r="H37" s="13" t="s">
        <v>127</v>
      </c>
      <c r="I37" s="13" t="s">
        <v>45</v>
      </c>
      <c r="J37" s="16">
        <v>5300</v>
      </c>
      <c r="K37" s="16">
        <v>15181.87</v>
      </c>
      <c r="L37" s="16">
        <v>2623.12</v>
      </c>
      <c r="M37" s="15">
        <v>2.0000000000000001E-4</v>
      </c>
      <c r="N37" s="15">
        <v>7.9399999999999998E-2</v>
      </c>
      <c r="O37" s="15">
        <v>2.8999999999999998E-3</v>
      </c>
      <c r="P37" s="14">
        <v>62012323</v>
      </c>
    </row>
    <row r="38" spans="1:16">
      <c r="A38" s="13" t="s">
        <v>4</v>
      </c>
      <c r="B38" s="13" t="s">
        <v>806</v>
      </c>
      <c r="C38" s="13" t="s">
        <v>807</v>
      </c>
      <c r="D38" s="13" t="s">
        <v>332</v>
      </c>
      <c r="E38" s="14">
        <v>997482</v>
      </c>
      <c r="F38" s="13" t="s">
        <v>781</v>
      </c>
      <c r="G38" s="13" t="s">
        <v>152</v>
      </c>
      <c r="H38" s="13" t="s">
        <v>127</v>
      </c>
      <c r="I38" s="13" t="s">
        <v>45</v>
      </c>
      <c r="J38" s="16">
        <v>16250</v>
      </c>
      <c r="K38" s="16">
        <v>1987.6</v>
      </c>
      <c r="L38" s="16">
        <v>1052.93</v>
      </c>
      <c r="M38" s="15">
        <v>2.9999999999999997E-4</v>
      </c>
      <c r="N38" s="15">
        <v>3.1899999999999998E-2</v>
      </c>
      <c r="O38" s="15">
        <v>1.1999999999999999E-3</v>
      </c>
      <c r="P38" s="14">
        <v>77127645</v>
      </c>
    </row>
    <row r="39" spans="1:16">
      <c r="A39" s="13" t="s">
        <v>4</v>
      </c>
      <c r="B39" s="13" t="s">
        <v>808</v>
      </c>
      <c r="C39" s="13" t="s">
        <v>809</v>
      </c>
      <c r="D39" s="13" t="s">
        <v>332</v>
      </c>
      <c r="E39" s="14">
        <v>984423</v>
      </c>
      <c r="F39" s="13" t="s">
        <v>781</v>
      </c>
      <c r="G39" s="13" t="s">
        <v>152</v>
      </c>
      <c r="H39" s="13" t="s">
        <v>127</v>
      </c>
      <c r="I39" s="13" t="s">
        <v>51</v>
      </c>
      <c r="J39" s="16">
        <v>1075</v>
      </c>
      <c r="K39" s="16">
        <v>11430</v>
      </c>
      <c r="L39" s="16">
        <v>476.11</v>
      </c>
      <c r="M39" s="15">
        <v>4.0000000000000002E-4</v>
      </c>
      <c r="N39" s="15">
        <v>1.44E-2</v>
      </c>
      <c r="O39" s="15">
        <v>5.0000000000000001E-4</v>
      </c>
      <c r="P39" s="14">
        <v>62013891</v>
      </c>
    </row>
    <row r="40" spans="1:16">
      <c r="A40" s="13" t="s">
        <v>4</v>
      </c>
      <c r="B40" s="13" t="s">
        <v>810</v>
      </c>
      <c r="C40" s="13" t="s">
        <v>811</v>
      </c>
      <c r="D40" s="13" t="s">
        <v>332</v>
      </c>
      <c r="E40" s="14">
        <v>99836</v>
      </c>
      <c r="F40" s="13" t="s">
        <v>781</v>
      </c>
      <c r="G40" s="13" t="s">
        <v>152</v>
      </c>
      <c r="H40" s="13" t="s">
        <v>127</v>
      </c>
      <c r="I40" s="13" t="s">
        <v>45</v>
      </c>
      <c r="J40" s="16">
        <v>6850</v>
      </c>
      <c r="K40" s="16">
        <v>16136</v>
      </c>
      <c r="L40" s="16">
        <v>3603.33</v>
      </c>
      <c r="M40" s="15">
        <v>3.5999999999999999E-3</v>
      </c>
      <c r="N40" s="15">
        <v>0.1091</v>
      </c>
      <c r="O40" s="15">
        <v>4.0000000000000001E-3</v>
      </c>
      <c r="P40" s="14">
        <v>77712727</v>
      </c>
    </row>
    <row r="41" spans="1:16">
      <c r="A41" s="13" t="s">
        <v>4</v>
      </c>
      <c r="B41" s="13" t="s">
        <v>812</v>
      </c>
      <c r="C41" s="13" t="s">
        <v>813</v>
      </c>
      <c r="D41" s="13" t="s">
        <v>332</v>
      </c>
      <c r="E41" s="14">
        <v>99769</v>
      </c>
      <c r="F41" s="13" t="s">
        <v>781</v>
      </c>
      <c r="G41" s="13" t="s">
        <v>152</v>
      </c>
      <c r="H41" s="13" t="s">
        <v>127</v>
      </c>
      <c r="I41" s="13" t="s">
        <v>45</v>
      </c>
      <c r="J41" s="16">
        <v>2295</v>
      </c>
      <c r="K41" s="16">
        <v>29517</v>
      </c>
      <c r="L41" s="16">
        <v>2208.37</v>
      </c>
      <c r="M41" s="15">
        <v>0</v>
      </c>
      <c r="N41" s="15">
        <v>6.6799999999999998E-2</v>
      </c>
      <c r="O41" s="15">
        <v>2.5000000000000001E-3</v>
      </c>
      <c r="P41" s="14">
        <v>76619857</v>
      </c>
    </row>
    <row r="42" spans="1:16">
      <c r="A42" s="3" t="s">
        <v>4</v>
      </c>
      <c r="B42" s="3" t="s">
        <v>665</v>
      </c>
      <c r="C42" s="3" t="s">
        <v>4</v>
      </c>
      <c r="D42" s="3" t="s">
        <v>4</v>
      </c>
      <c r="E42" s="3" t="s">
        <v>4</v>
      </c>
      <c r="F42" s="3" t="s">
        <v>4</v>
      </c>
      <c r="G42" s="3" t="s">
        <v>4</v>
      </c>
      <c r="H42" s="3" t="s">
        <v>4</v>
      </c>
      <c r="I42" s="3" t="s">
        <v>4</v>
      </c>
      <c r="J42" s="12">
        <v>1380</v>
      </c>
      <c r="K42" s="3" t="s">
        <v>4</v>
      </c>
      <c r="L42" s="12">
        <v>1573.38</v>
      </c>
      <c r="M42" s="3" t="s">
        <v>4</v>
      </c>
      <c r="N42" s="11">
        <v>4.7600000000000003E-2</v>
      </c>
      <c r="O42" s="11">
        <v>1.6999999999999999E-3</v>
      </c>
      <c r="P42" s="3" t="s">
        <v>4</v>
      </c>
    </row>
    <row r="43" spans="1:16">
      <c r="A43" s="13" t="s">
        <v>4</v>
      </c>
      <c r="B43" s="13" t="s">
        <v>814</v>
      </c>
      <c r="C43" s="13" t="s">
        <v>815</v>
      </c>
      <c r="D43" s="13" t="s">
        <v>332</v>
      </c>
      <c r="E43" s="14">
        <v>94190</v>
      </c>
      <c r="F43" s="13" t="s">
        <v>350</v>
      </c>
      <c r="G43" s="13" t="s">
        <v>354</v>
      </c>
      <c r="H43" s="13" t="s">
        <v>337</v>
      </c>
      <c r="I43" s="13" t="s">
        <v>45</v>
      </c>
      <c r="J43" s="16">
        <v>165</v>
      </c>
      <c r="K43" s="16">
        <v>154517</v>
      </c>
      <c r="L43" s="16">
        <v>831.15</v>
      </c>
      <c r="M43" s="15">
        <v>5.0000000000000001E-4</v>
      </c>
      <c r="N43" s="15">
        <v>2.52E-2</v>
      </c>
      <c r="O43" s="15">
        <v>8.9999999999999998E-4</v>
      </c>
      <c r="P43" s="14">
        <v>62015565</v>
      </c>
    </row>
    <row r="44" spans="1:16">
      <c r="A44" s="13" t="s">
        <v>4</v>
      </c>
      <c r="B44" s="13" t="s">
        <v>816</v>
      </c>
      <c r="C44" s="13" t="s">
        <v>817</v>
      </c>
      <c r="D44" s="13" t="s">
        <v>797</v>
      </c>
      <c r="E44" s="14">
        <v>997621</v>
      </c>
      <c r="F44" s="13" t="s">
        <v>350</v>
      </c>
      <c r="G44" s="13" t="s">
        <v>152</v>
      </c>
      <c r="H44" s="13" t="s">
        <v>127</v>
      </c>
      <c r="I44" s="13" t="s">
        <v>45</v>
      </c>
      <c r="J44" s="16">
        <v>1215</v>
      </c>
      <c r="K44" s="16">
        <v>18739</v>
      </c>
      <c r="L44" s="16">
        <v>742.23</v>
      </c>
      <c r="M44" s="15">
        <v>2.9999999999999997E-4</v>
      </c>
      <c r="N44" s="15">
        <v>2.2499999999999999E-2</v>
      </c>
      <c r="O44" s="15">
        <v>8.0000000000000004E-4</v>
      </c>
      <c r="P44" s="14">
        <v>77851210</v>
      </c>
    </row>
    <row r="45" spans="1:16">
      <c r="A45" s="8" t="s">
        <v>4</v>
      </c>
      <c r="B45" s="8" t="s">
        <v>102</v>
      </c>
      <c r="C45" s="8" t="s">
        <v>4</v>
      </c>
      <c r="D45" s="8" t="s">
        <v>4</v>
      </c>
      <c r="E45" s="8" t="s">
        <v>4</v>
      </c>
      <c r="F45" s="8" t="s">
        <v>4</v>
      </c>
      <c r="G45" s="8" t="s">
        <v>4</v>
      </c>
      <c r="H45" s="8" t="s">
        <v>4</v>
      </c>
      <c r="I45" s="8" t="s">
        <v>4</v>
      </c>
      <c r="J45" s="8" t="s">
        <v>4</v>
      </c>
      <c r="K45" s="8" t="s">
        <v>4</v>
      </c>
      <c r="L45" s="8" t="s">
        <v>4</v>
      </c>
      <c r="M45" s="8" t="s">
        <v>4</v>
      </c>
      <c r="N45" s="8" t="s">
        <v>4</v>
      </c>
      <c r="O45" s="8" t="s">
        <v>4</v>
      </c>
      <c r="P45" s="8" t="s">
        <v>4</v>
      </c>
    </row>
    <row r="46" spans="1:16">
      <c r="A46" s="8" t="s">
        <v>4</v>
      </c>
      <c r="B46" s="8" t="s">
        <v>153</v>
      </c>
      <c r="C46" s="8" t="s">
        <v>4</v>
      </c>
      <c r="D46" s="8" t="s">
        <v>4</v>
      </c>
      <c r="E46" s="8" t="s">
        <v>4</v>
      </c>
      <c r="F46" s="8" t="s">
        <v>4</v>
      </c>
      <c r="G46" s="8" t="s">
        <v>4</v>
      </c>
      <c r="H46" s="8" t="s">
        <v>4</v>
      </c>
      <c r="I46" s="8" t="s">
        <v>4</v>
      </c>
      <c r="J46" s="8" t="s">
        <v>4</v>
      </c>
      <c r="K46" s="8" t="s">
        <v>4</v>
      </c>
      <c r="L46" s="8" t="s">
        <v>4</v>
      </c>
      <c r="M46" s="8" t="s">
        <v>4</v>
      </c>
      <c r="N46" s="8" t="s">
        <v>4</v>
      </c>
      <c r="O46" s="8" t="s">
        <v>4</v>
      </c>
      <c r="P46" s="8" t="s">
        <v>4</v>
      </c>
    </row>
    <row r="47" spans="1:16">
      <c r="A47" s="7" t="s">
        <v>61</v>
      </c>
      <c r="B47" s="7" t="s">
        <v>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4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1098</v>
      </c>
    </row>
    <row r="3" spans="1:13">
      <c r="B3" s="7" t="s">
        <v>3</v>
      </c>
      <c r="C3" s="7" t="s">
        <v>1098</v>
      </c>
    </row>
    <row r="4" spans="1:13">
      <c r="B4" s="7" t="s">
        <v>4</v>
      </c>
      <c r="C4" s="7" t="s">
        <v>4</v>
      </c>
    </row>
    <row r="5" spans="1:13">
      <c r="B5" s="7" t="s">
        <v>4</v>
      </c>
      <c r="C5" s="7" t="s">
        <v>4</v>
      </c>
    </row>
    <row r="6" spans="1:13">
      <c r="A6" s="1" t="s">
        <v>4</v>
      </c>
      <c r="B6" s="1" t="s">
        <v>103</v>
      </c>
      <c r="C6" s="1" t="s">
        <v>4</v>
      </c>
      <c r="D6" s="1" t="s">
        <v>4</v>
      </c>
      <c r="E6" s="1" t="s">
        <v>4</v>
      </c>
      <c r="F6" s="1" t="s">
        <v>4</v>
      </c>
      <c r="G6" s="1" t="s">
        <v>4</v>
      </c>
      <c r="H6" s="1" t="s">
        <v>4</v>
      </c>
      <c r="I6" s="1" t="s">
        <v>4</v>
      </c>
      <c r="J6" s="1" t="s">
        <v>4</v>
      </c>
      <c r="K6" s="1" t="s">
        <v>4</v>
      </c>
      <c r="L6" s="1" t="s">
        <v>4</v>
      </c>
      <c r="M6" s="1" t="s">
        <v>4</v>
      </c>
    </row>
    <row r="7" spans="1:13">
      <c r="A7" s="1" t="s">
        <v>4</v>
      </c>
      <c r="B7" s="1" t="s">
        <v>818</v>
      </c>
      <c r="C7" s="1" t="s">
        <v>4</v>
      </c>
      <c r="D7" s="1" t="s">
        <v>4</v>
      </c>
      <c r="E7" s="1" t="s">
        <v>4</v>
      </c>
      <c r="F7" s="1" t="s">
        <v>4</v>
      </c>
      <c r="G7" s="1" t="s">
        <v>4</v>
      </c>
      <c r="H7" s="1" t="s">
        <v>4</v>
      </c>
      <c r="I7" s="1" t="s">
        <v>4</v>
      </c>
      <c r="J7" s="1" t="s">
        <v>4</v>
      </c>
      <c r="K7" s="1" t="s">
        <v>4</v>
      </c>
      <c r="L7" s="1" t="s">
        <v>4</v>
      </c>
      <c r="M7" s="1" t="s">
        <v>4</v>
      </c>
    </row>
    <row r="8" spans="1:13">
      <c r="A8" s="1" t="s">
        <v>4</v>
      </c>
      <c r="B8" s="1" t="s">
        <v>64</v>
      </c>
      <c r="C8" s="1" t="s">
        <v>65</v>
      </c>
      <c r="D8" s="1" t="s">
        <v>105</v>
      </c>
      <c r="E8" s="1" t="s">
        <v>156</v>
      </c>
      <c r="F8" s="1" t="s">
        <v>69</v>
      </c>
      <c r="G8" s="1" t="s">
        <v>108</v>
      </c>
      <c r="H8" s="1" t="s">
        <v>109</v>
      </c>
      <c r="I8" s="1" t="s">
        <v>72</v>
      </c>
      <c r="J8" s="1" t="s">
        <v>111</v>
      </c>
      <c r="K8" s="1" t="s">
        <v>73</v>
      </c>
      <c r="L8" s="1" t="s">
        <v>112</v>
      </c>
      <c r="M8" s="1" t="s">
        <v>4</v>
      </c>
    </row>
    <row r="9" spans="1:13">
      <c r="A9" s="1" t="s">
        <v>4</v>
      </c>
      <c r="B9" s="1" t="s">
        <v>4</v>
      </c>
      <c r="C9" s="1" t="s">
        <v>4</v>
      </c>
      <c r="D9" s="1" t="s">
        <v>4</v>
      </c>
      <c r="E9" s="1" t="s">
        <v>4</v>
      </c>
      <c r="F9" s="1" t="s">
        <v>4</v>
      </c>
      <c r="G9" s="1" t="s">
        <v>114</v>
      </c>
      <c r="H9" s="1" t="s">
        <v>115</v>
      </c>
      <c r="I9" s="1" t="s">
        <v>8</v>
      </c>
      <c r="J9" s="1" t="s">
        <v>9</v>
      </c>
      <c r="K9" s="1" t="s">
        <v>9</v>
      </c>
      <c r="L9" s="1" t="s">
        <v>9</v>
      </c>
      <c r="M9" s="1" t="s">
        <v>4</v>
      </c>
    </row>
    <row r="10" spans="1:13">
      <c r="A10" s="1" t="s">
        <v>4</v>
      </c>
      <c r="B10" s="1" t="s">
        <v>4</v>
      </c>
      <c r="C10" s="1" t="s">
        <v>10</v>
      </c>
      <c r="D10" s="1" t="s">
        <v>11</v>
      </c>
      <c r="E10" s="1" t="s">
        <v>75</v>
      </c>
      <c r="F10" s="1" t="s">
        <v>76</v>
      </c>
      <c r="G10" s="1" t="s">
        <v>77</v>
      </c>
      <c r="H10" s="1" t="s">
        <v>78</v>
      </c>
      <c r="I10" s="1" t="s">
        <v>79</v>
      </c>
      <c r="J10" s="1" t="s">
        <v>80</v>
      </c>
      <c r="K10" s="1" t="s">
        <v>81</v>
      </c>
      <c r="L10" s="1" t="s">
        <v>82</v>
      </c>
      <c r="M10" s="1" t="s">
        <v>4</v>
      </c>
    </row>
    <row r="11" spans="1:13">
      <c r="A11" s="8" t="s">
        <v>4</v>
      </c>
      <c r="B11" s="8" t="s">
        <v>819</v>
      </c>
      <c r="C11" s="8" t="s">
        <v>4</v>
      </c>
      <c r="D11" s="8" t="s">
        <v>4</v>
      </c>
      <c r="E11" s="8" t="s">
        <v>4</v>
      </c>
      <c r="F11" s="8" t="s">
        <v>4</v>
      </c>
      <c r="G11" s="10">
        <v>13400</v>
      </c>
      <c r="H11" s="8" t="s">
        <v>4</v>
      </c>
      <c r="I11" s="10">
        <v>0.5</v>
      </c>
      <c r="J11" s="8" t="s">
        <v>4</v>
      </c>
      <c r="K11" s="9">
        <v>1</v>
      </c>
      <c r="L11" s="9">
        <v>0</v>
      </c>
      <c r="M11" s="8" t="s">
        <v>4</v>
      </c>
    </row>
    <row r="12" spans="1:13">
      <c r="A12" s="3" t="s">
        <v>4</v>
      </c>
      <c r="B12" s="3" t="s">
        <v>820</v>
      </c>
      <c r="C12" s="3" t="s">
        <v>4</v>
      </c>
      <c r="D12" s="3" t="s">
        <v>4</v>
      </c>
      <c r="E12" s="3" t="s">
        <v>4</v>
      </c>
      <c r="F12" s="3" t="s">
        <v>4</v>
      </c>
      <c r="G12" s="12">
        <v>13400</v>
      </c>
      <c r="H12" s="3" t="s">
        <v>4</v>
      </c>
      <c r="I12" s="12">
        <v>0.5</v>
      </c>
      <c r="J12" s="3" t="s">
        <v>4</v>
      </c>
      <c r="K12" s="11">
        <v>1</v>
      </c>
      <c r="L12" s="11">
        <v>0</v>
      </c>
      <c r="M12" s="3" t="s">
        <v>4</v>
      </c>
    </row>
    <row r="13" spans="1:13">
      <c r="A13" s="3" t="s">
        <v>4</v>
      </c>
      <c r="B13" s="3" t="s">
        <v>821</v>
      </c>
      <c r="C13" s="3" t="s">
        <v>4</v>
      </c>
      <c r="D13" s="3" t="s">
        <v>4</v>
      </c>
      <c r="E13" s="3" t="s">
        <v>4</v>
      </c>
      <c r="F13" s="3" t="s">
        <v>4</v>
      </c>
      <c r="G13" s="3" t="s">
        <v>4</v>
      </c>
      <c r="H13" s="3" t="s">
        <v>4</v>
      </c>
      <c r="I13" s="3" t="s">
        <v>4</v>
      </c>
      <c r="J13" s="3" t="s">
        <v>4</v>
      </c>
      <c r="K13" s="3" t="s">
        <v>4</v>
      </c>
      <c r="L13" s="3" t="s">
        <v>4</v>
      </c>
      <c r="M13" s="3" t="s">
        <v>4</v>
      </c>
    </row>
    <row r="14" spans="1:13">
      <c r="A14" s="13" t="s">
        <v>4</v>
      </c>
      <c r="B14" s="13" t="s">
        <v>822</v>
      </c>
      <c r="C14" s="14">
        <v>1155720</v>
      </c>
      <c r="D14" s="13" t="s">
        <v>125</v>
      </c>
      <c r="E14" s="13" t="s">
        <v>256</v>
      </c>
      <c r="F14" s="13" t="s">
        <v>89</v>
      </c>
      <c r="G14" s="16">
        <v>6700</v>
      </c>
      <c r="H14" s="16">
        <v>1.1000000000000001</v>
      </c>
      <c r="I14" s="16">
        <v>7.0000000000000007E-2</v>
      </c>
      <c r="J14" s="15">
        <v>4.0000000000000002E-4</v>
      </c>
      <c r="K14" s="15">
        <v>0.14630000000000001</v>
      </c>
      <c r="L14" s="15">
        <v>0</v>
      </c>
      <c r="M14" s="13" t="s">
        <v>4</v>
      </c>
    </row>
    <row r="15" spans="1:13">
      <c r="A15" s="13" t="s">
        <v>4</v>
      </c>
      <c r="B15" s="13" t="s">
        <v>823</v>
      </c>
      <c r="C15" s="14">
        <v>1155738</v>
      </c>
      <c r="D15" s="13" t="s">
        <v>125</v>
      </c>
      <c r="E15" s="13" t="s">
        <v>256</v>
      </c>
      <c r="F15" s="13" t="s">
        <v>89</v>
      </c>
      <c r="G15" s="16">
        <v>5360</v>
      </c>
      <c r="H15" s="16">
        <v>5.9</v>
      </c>
      <c r="I15" s="16">
        <v>0.32</v>
      </c>
      <c r="J15" s="15">
        <v>4.0000000000000002E-4</v>
      </c>
      <c r="K15" s="15">
        <v>0.62770000000000004</v>
      </c>
      <c r="L15" s="15">
        <v>0</v>
      </c>
      <c r="M15" s="13" t="s">
        <v>4</v>
      </c>
    </row>
    <row r="16" spans="1:13">
      <c r="A16" s="13" t="s">
        <v>4</v>
      </c>
      <c r="B16" s="13" t="s">
        <v>824</v>
      </c>
      <c r="C16" s="14">
        <v>1155746</v>
      </c>
      <c r="D16" s="13" t="s">
        <v>125</v>
      </c>
      <c r="E16" s="13" t="s">
        <v>256</v>
      </c>
      <c r="F16" s="13" t="s">
        <v>89</v>
      </c>
      <c r="G16" s="16">
        <v>1340</v>
      </c>
      <c r="H16" s="16">
        <v>8.5</v>
      </c>
      <c r="I16" s="16">
        <v>0.11</v>
      </c>
      <c r="J16" s="15">
        <v>4.0000000000000002E-4</v>
      </c>
      <c r="K16" s="15">
        <v>0.2261</v>
      </c>
      <c r="L16" s="15">
        <v>0</v>
      </c>
      <c r="M16" s="13" t="s">
        <v>4</v>
      </c>
    </row>
    <row r="17" spans="1:13">
      <c r="A17" s="3" t="s">
        <v>4</v>
      </c>
      <c r="B17" s="3" t="s">
        <v>165</v>
      </c>
      <c r="C17" s="3" t="s">
        <v>4</v>
      </c>
      <c r="D17" s="3" t="s">
        <v>4</v>
      </c>
      <c r="E17" s="3" t="s">
        <v>4</v>
      </c>
      <c r="F17" s="3" t="s">
        <v>4</v>
      </c>
      <c r="G17" s="12">
        <v>0</v>
      </c>
      <c r="H17" s="3" t="s">
        <v>4</v>
      </c>
      <c r="I17" s="12">
        <v>0</v>
      </c>
      <c r="J17" s="3" t="s">
        <v>4</v>
      </c>
      <c r="K17" s="11">
        <v>0</v>
      </c>
      <c r="L17" s="11">
        <v>0</v>
      </c>
      <c r="M17" s="3" t="s">
        <v>4</v>
      </c>
    </row>
    <row r="18" spans="1:13">
      <c r="A18" s="3" t="s">
        <v>4</v>
      </c>
      <c r="B18" s="3" t="s">
        <v>825</v>
      </c>
      <c r="C18" s="3" t="s">
        <v>4</v>
      </c>
      <c r="D18" s="3" t="s">
        <v>4</v>
      </c>
      <c r="E18" s="3" t="s">
        <v>4</v>
      </c>
      <c r="F18" s="3" t="s">
        <v>4</v>
      </c>
      <c r="G18" s="3" t="s">
        <v>4</v>
      </c>
      <c r="H18" s="3" t="s">
        <v>4</v>
      </c>
      <c r="I18" s="3" t="s">
        <v>4</v>
      </c>
      <c r="J18" s="3" t="s">
        <v>4</v>
      </c>
      <c r="K18" s="3" t="s">
        <v>4</v>
      </c>
      <c r="L18" s="3" t="s">
        <v>4</v>
      </c>
      <c r="M18" s="3" t="s">
        <v>4</v>
      </c>
    </row>
    <row r="19" spans="1:13">
      <c r="A19" s="8" t="s">
        <v>4</v>
      </c>
      <c r="B19" s="8" t="s">
        <v>102</v>
      </c>
      <c r="C19" s="8" t="s">
        <v>4</v>
      </c>
      <c r="D19" s="8" t="s">
        <v>4</v>
      </c>
      <c r="E19" s="8" t="s">
        <v>4</v>
      </c>
      <c r="F19" s="8" t="s">
        <v>4</v>
      </c>
      <c r="G19" s="8" t="s">
        <v>4</v>
      </c>
      <c r="H19" s="8" t="s">
        <v>4</v>
      </c>
      <c r="I19" s="8" t="s">
        <v>4</v>
      </c>
      <c r="J19" s="8" t="s">
        <v>4</v>
      </c>
      <c r="K19" s="8" t="s">
        <v>4</v>
      </c>
      <c r="L19" s="8" t="s">
        <v>4</v>
      </c>
      <c r="M19" s="8" t="s">
        <v>4</v>
      </c>
    </row>
    <row r="20" spans="1:13">
      <c r="A20" s="8" t="s">
        <v>4</v>
      </c>
      <c r="B20" s="8" t="s">
        <v>153</v>
      </c>
      <c r="C20" s="8" t="s">
        <v>4</v>
      </c>
      <c r="D20" s="8" t="s">
        <v>4</v>
      </c>
      <c r="E20" s="8" t="s">
        <v>4</v>
      </c>
      <c r="F20" s="8" t="s">
        <v>4</v>
      </c>
      <c r="G20" s="8" t="s">
        <v>4</v>
      </c>
      <c r="H20" s="8" t="s">
        <v>4</v>
      </c>
      <c r="I20" s="8" t="s">
        <v>4</v>
      </c>
      <c r="J20" s="8" t="s">
        <v>4</v>
      </c>
      <c r="K20" s="8" t="s">
        <v>4</v>
      </c>
      <c r="L20" s="8" t="s">
        <v>4</v>
      </c>
      <c r="M20" s="8" t="s">
        <v>4</v>
      </c>
    </row>
    <row r="21" spans="1:13">
      <c r="A21" s="7" t="s">
        <v>61</v>
      </c>
      <c r="B21" s="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2021-07-21T12:52:24Z</dcterms:created>
  <dcterms:modified xsi:type="dcterms:W3CDTF">2022-02-09T12:25:57Z</dcterms:modified>
</cp:coreProperties>
</file>