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xr:revisionPtr revIDLastSave="136" documentId="8_{091D54A3-1FE6-45A7-9E5C-C55217FA3397}" xr6:coauthVersionLast="47" xr6:coauthVersionMax="47" xr10:uidLastSave="{3613AAD8-0627-4B20-A4FE-788936E08CFB}"/>
  <bookViews>
    <workbookView xWindow="-120" yWindow="-120" windowWidth="29040" windowHeight="15840" xr2:uid="{00000000-000D-0000-FFFF-FFFF00000000}"/>
  </bookViews>
  <sheets>
    <sheet name="60 ומעלה" sheetId="3" r:id="rId1"/>
  </sheets>
  <externalReferences>
    <externalReference r:id="rId2"/>
  </externalReferences>
  <definedNames>
    <definedName name="_xlnm.Print_Area" localSheetId="0">'60 ומעלה'!$A$1:$S$48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 l="1"/>
  <c r="C26" i="3"/>
  <c r="B26" i="3"/>
  <c r="B11" i="3"/>
</calcChain>
</file>

<file path=xl/sharedStrings.xml><?xml version="1.0" encoding="utf-8"?>
<sst xmlns="http://schemas.openxmlformats.org/spreadsheetml/2006/main" count="55" uniqueCount="49">
  <si>
    <t>אפיק השקעה</t>
  </si>
  <si>
    <t>מדד ייחוס</t>
  </si>
  <si>
    <t>±6%</t>
  </si>
  <si>
    <t xml:space="preserve"> אג"ח ממשלתי ומק"מ</t>
  </si>
  <si>
    <t>±5%</t>
  </si>
  <si>
    <t>מזומן</t>
  </si>
  <si>
    <t>ריבית בנק ישראל</t>
  </si>
  <si>
    <t>טווח סטיה</t>
  </si>
  <si>
    <t>חשיפה למט"ח</t>
  </si>
  <si>
    <t>גבולות שיעור חשיפה צפויה</t>
  </si>
  <si>
    <t>אחרים#</t>
  </si>
  <si>
    <t>סה"כ##</t>
  </si>
  <si>
    <t>שלום רב,</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</si>
  <si>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</si>
  <si>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0%-7%</t>
  </si>
  <si>
    <t>20%-32%</t>
  </si>
  <si>
    <t>ממשלתי שקלי 2-5 שנים</t>
  </si>
  <si>
    <t>30%-40%</t>
  </si>
  <si>
    <t>22%-34%</t>
  </si>
  <si>
    <r>
      <t>25</t>
    </r>
    <r>
      <rPr>
        <b/>
        <strike/>
        <sz val="12"/>
        <color theme="1"/>
        <rFont val="Arial"/>
        <family val="2"/>
      </rPr>
      <t>%</t>
    </r>
    <r>
      <rPr>
        <b/>
        <sz val="12"/>
        <color theme="1"/>
        <rFont val="Arial"/>
        <family val="2"/>
      </rPr>
      <t xml:space="preserve"> - ת"א 125</t>
    </r>
  </si>
  <si>
    <t>75% - MSCI AC שקלי</t>
  </si>
  <si>
    <t>20%- מדד אג"ח ממשלת ארה"ב שקלי LUATTRUU</t>
  </si>
  <si>
    <t xml:space="preserve">40% - ממשלתי צמוד 2-5 שנים </t>
  </si>
  <si>
    <t xml:space="preserve">40% - ממשלתי שקלי 2-5 שנים </t>
  </si>
  <si>
    <t xml:space="preserve">40% - תל בונד 60            </t>
  </si>
  <si>
    <t>40% - תל בונד שקלי 50</t>
  </si>
  <si>
    <t>Market iboxx usd liquid investment grade top 30 שקלי – 20%</t>
  </si>
  <si>
    <t>קרנות חוב, הלוואות מותאמות וקרנות גידור חוב</t>
  </si>
  <si>
    <t>0%-8%</t>
  </si>
  <si>
    <t xml:space="preserve">תל בונד תשואות 30% 
</t>
  </si>
  <si>
    <t>Market iboxx usd liquid investment   grade top 30 שקלי – 70%</t>
  </si>
  <si>
    <t>קרנות השקעה פרטיות וקרנות גידור מניתיות</t>
  </si>
  <si>
    <t>0%-10%</t>
  </si>
  <si>
    <t>MSCI AC שקלי</t>
  </si>
  <si>
    <t>0%-6%</t>
  </si>
  <si>
    <t>12%-24%</t>
  </si>
  <si>
    <t>ביום 29/12/2024 אישר דירקטוריון הקופה את מדיניות ההשקעה הצפויה לשנת 2025.</t>
  </si>
  <si>
    <t>להלן מדיניות ההשקעה הצפויה המעודכנת לשנת 2025 לרבות מדדי הייחוס כפי שאושרה בדירקטוריון:</t>
  </si>
  <si>
    <t>## במונחי נכס בסיס.</t>
  </si>
  <si>
    <t>### מגבלת שיעור החשיפה המינימלית תהיה בשיעור 0%.</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</si>
  <si>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</si>
  <si>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</si>
  <si>
    <t xml:space="preserve">מדיניות השקעה צפויה לשנת 2025 של גמל על, קופת"ג לעובדי אל על - מסלול 60 ומעלה </t>
  </si>
  <si>
    <t># אחרים –  יתרות חו"ז, הלוואות לעמיתים וחוזים עתידיים.</t>
  </si>
  <si>
    <t xml:space="preserve">*הקופה מצהירה כי במסגרת מדיניות ההשקעה הצפויה לשנת 2025 בכוונתה להתייחס להיבטים של השקעות אחראיות באופן הבא: </t>
  </si>
  <si>
    <t>מגבלת עמלת ניהול חיצוני</t>
  </si>
  <si>
    <t>מניות (קרנות סל, אופציות, קרנות נאמנות)</t>
  </si>
  <si>
    <t>אג"ח קונצרני (קרנות נאמנות, קרנות סל)</t>
  </si>
  <si>
    <t xml:space="preserve">מדיניות השקעות צפויה לשנת 2025 - גמל על, קופת תגמולים לעובדי אל על מסלול 60 ומעלה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</si>
</sst>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amily val="2"/>
      <scheme val="minor"/>
    </font>
    <font>
      <sz val="11"/>
      <color theme="1"/>
      <name val="Arial"/>
      <family val="2"/>
      <charset val="177"/>
      <scheme val="minor"/>
    </font>
    <font>
      <b/>
      <sz val="12"/>
      <color theme="1"/>
      <name val="Arial"/>
      <family val="2"/>
    </font>
    <font>
      <sz val="12"/>
      <color theme="1"/>
      <name val="Arial"/>
      <family val="2"/>
    </font>
    <font>
      <b/>
      <u/>
      <sz val="12"/>
      <color theme="1"/>
      <name val="Arial"/>
      <family val="2"/>
    </font>
    <font>
      <sz val="12"/>
      <color theme="1"/>
      <name val="Arial"/>
      <family val="2"/>
      <scheme val="minor"/>
    </font>
    <font>
      <b/>
      <sz val="12"/>
      <color rgb="FF000000"/>
      <name val="Arial"/>
      <family val="2"/>
    </font>
    <font>
      <b/>
      <sz val="12"/>
      <color theme="1"/>
      <name val="Arial"/>
      <family val="2"/>
      <scheme val="minor"/>
    </font>
    <font>
      <b/>
      <strike/>
      <sz val="12"/>
      <color theme="1"/>
      <name val="Arial"/>
      <family val="2"/>
    </font>
    <font>
      <b/>
      <sz val="12"/>
      <name val="Arial"/>
      <family val="2"/>
    </font>
    <font>
      <sz val="11"/>
      <color rgb="FF000000"/>
      <name val="Arial"/>
      <family val="2"/>
      <charset val="177"/>
      <scheme val="minor"/>
    </font>
    <font>
      <sz val="12"/>
      <color rgb="FF000000"/>
      <name val="David"/>
      <family val="2"/>
      <charset val="177"/>
    </font>
    <font>
      <b/>
      <sz val="10.5"/>
      <color rgb="FF000000"/>
      <name val="Arial"/>
      <family val="2"/>
      <scheme val="minor"/>
    </font>
    <font>
      <b/>
      <sz val="10.5"/>
      <color theme="1"/>
      <name val="Arial"/>
      <family val="2"/>
      <charset val="177"/>
    </font>
    <font>
      <b/>
      <sz val="10.5"/>
      <color rgb="FF000000"/>
      <name val="David"/>
      <family val="2"/>
      <charset val="177"/>
    </font>
    <font>
      <b/>
      <sz val="12"/>
      <color theme="1" tint="4.9989318521683403E-2"/>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0" fontId="1" fillId="0" borderId="0"/>
  </cellStyleXfs>
  <cellXfs count="91">
    <xf numFmtId="0" fontId="0" fillId="0" borderId="0" xfId="0"/>
    <xf numFmtId="0" fontId="2" fillId="0" borderId="0" xfId="1" applyFont="1" applyAlignment="1">
      <alignment wrapText="1" readingOrder="2"/>
    </xf>
    <xf numFmtId="0" fontId="5" fillId="0" borderId="0" xfId="0" applyFont="1"/>
    <xf numFmtId="0" fontId="2" fillId="0" borderId="1" xfId="0" applyFont="1" applyBorder="1" applyAlignment="1">
      <alignment horizontal="center" vertical="center" readingOrder="2"/>
    </xf>
    <xf numFmtId="0" fontId="2" fillId="0" borderId="1" xfId="0" applyFont="1" applyBorder="1" applyAlignment="1">
      <alignment horizontal="center" vertical="center" wrapText="1" readingOrder="1"/>
    </xf>
    <xf numFmtId="0" fontId="3" fillId="0" borderId="0" xfId="0" applyFont="1"/>
    <xf numFmtId="0" fontId="2" fillId="0" borderId="0" xfId="1" applyFont="1"/>
    <xf numFmtId="14" fontId="2" fillId="0" borderId="0" xfId="1" applyNumberFormat="1" applyFont="1" applyAlignment="1">
      <alignment horizontal="left" readingOrder="2"/>
    </xf>
    <xf numFmtId="0" fontId="2" fillId="0" borderId="0" xfId="1" applyFont="1" applyAlignment="1">
      <alignment horizontal="right" readingOrder="2"/>
    </xf>
    <xf numFmtId="0" fontId="2" fillId="2" borderId="6" xfId="0" applyFont="1" applyFill="1" applyBorder="1" applyAlignment="1">
      <alignment horizontal="center" vertical="center" wrapText="1" readingOrder="1"/>
    </xf>
    <xf numFmtId="0" fontId="2" fillId="0" borderId="0" xfId="0" applyFont="1"/>
    <xf numFmtId="0" fontId="4" fillId="0" borderId="8" xfId="1" applyFont="1" applyBorder="1" applyAlignment="1">
      <alignment vertical="center" readingOrder="2"/>
    </xf>
    <xf numFmtId="0" fontId="2" fillId="0" borderId="1" xfId="0" applyFont="1" applyBorder="1" applyAlignment="1">
      <alignment horizontal="center" vertical="center" wrapText="1" readingOrder="2"/>
    </xf>
    <xf numFmtId="10" fontId="2" fillId="0" borderId="1" xfId="0" applyNumberFormat="1" applyFont="1" applyBorder="1" applyAlignment="1">
      <alignment horizontal="center" vertical="center" readingOrder="1"/>
    </xf>
    <xf numFmtId="9" fontId="2" fillId="0" borderId="1" xfId="0" applyNumberFormat="1" applyFont="1" applyBorder="1" applyAlignment="1">
      <alignment horizontal="center" vertical="center" readingOrder="1"/>
    </xf>
    <xf numFmtId="0" fontId="2" fillId="0" borderId="1" xfId="0" applyFont="1" applyBorder="1" applyAlignment="1">
      <alignment horizontal="center" vertical="center" readingOrder="1"/>
    </xf>
    <xf numFmtId="0" fontId="2" fillId="2" borderId="1" xfId="0" applyFont="1" applyFill="1" applyBorder="1" applyAlignment="1">
      <alignment horizontal="center" vertical="center" wrapText="1" readingOrder="1"/>
    </xf>
    <xf numFmtId="0" fontId="6" fillId="3" borderId="2" xfId="0" applyFont="1" applyFill="1" applyBorder="1" applyAlignment="1">
      <alignment horizontal="center" vertical="center" wrapText="1" readingOrder="2"/>
    </xf>
    <xf numFmtId="0" fontId="6" fillId="3" borderId="5" xfId="0" applyFont="1" applyFill="1" applyBorder="1" applyAlignment="1">
      <alignment horizontal="center" vertical="center" wrapText="1" readingOrder="2"/>
    </xf>
    <xf numFmtId="0" fontId="6" fillId="3" borderId="1" xfId="0" applyFont="1" applyFill="1" applyBorder="1" applyAlignment="1">
      <alignment horizontal="center" vertical="center" wrapText="1" readingOrder="2"/>
    </xf>
    <xf numFmtId="0" fontId="6" fillId="3" borderId="7" xfId="0" applyFont="1" applyFill="1" applyBorder="1" applyAlignment="1">
      <alignment horizontal="center" vertical="center" wrapText="1" readingOrder="2"/>
    </xf>
    <xf numFmtId="0" fontId="5" fillId="2" borderId="0" xfId="0" applyFont="1" applyFill="1"/>
    <xf numFmtId="0" fontId="7" fillId="0" borderId="1" xfId="0" applyFont="1" applyBorder="1"/>
    <xf numFmtId="10" fontId="7" fillId="0" borderId="9" xfId="0" applyNumberFormat="1" applyFont="1" applyBorder="1"/>
    <xf numFmtId="0" fontId="2" fillId="0" borderId="10" xfId="0" applyFont="1" applyBorder="1" applyAlignment="1">
      <alignment horizontal="center" vertical="center" wrapText="1" readingOrder="2"/>
    </xf>
    <xf numFmtId="0" fontId="2" fillId="0" borderId="4"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2" fillId="0" borderId="4" xfId="0" applyFont="1" applyBorder="1" applyAlignment="1">
      <alignment horizontal="center" vertical="center" wrapText="1"/>
    </xf>
    <xf numFmtId="0" fontId="2" fillId="0" borderId="4" xfId="0" applyFont="1" applyBorder="1" applyAlignment="1">
      <alignment horizontal="center" vertical="center" wrapText="1" readingOrder="1"/>
    </xf>
    <xf numFmtId="10" fontId="9" fillId="0" borderId="1" xfId="0" applyNumberFormat="1" applyFont="1" applyBorder="1" applyAlignment="1">
      <alignment horizontal="center" vertical="center" wrapText="1"/>
    </xf>
    <xf numFmtId="10" fontId="2" fillId="0" borderId="11" xfId="0" applyNumberFormat="1" applyFont="1" applyBorder="1" applyAlignment="1">
      <alignment horizontal="center" vertical="center" readingOrder="1"/>
    </xf>
    <xf numFmtId="0" fontId="2" fillId="0" borderId="11" xfId="0" applyFont="1" applyBorder="1" applyAlignment="1">
      <alignment horizontal="center" vertical="center" readingOrder="1"/>
    </xf>
    <xf numFmtId="0" fontId="2" fillId="0" borderId="11" xfId="0" applyFont="1" applyBorder="1" applyAlignment="1">
      <alignment horizontal="center" vertical="center" wrapText="1" readingOrder="1"/>
    </xf>
    <xf numFmtId="9" fontId="2" fillId="0" borderId="11" xfId="0" applyNumberFormat="1" applyFont="1" applyBorder="1" applyAlignment="1">
      <alignment horizontal="center" vertical="center" readingOrder="1"/>
    </xf>
    <xf numFmtId="0" fontId="4" fillId="0" borderId="0" xfId="1" applyFont="1" applyAlignment="1">
      <alignment vertical="center" readingOrder="2"/>
    </xf>
    <xf numFmtId="0" fontId="10" fillId="0" borderId="0" xfId="0" applyFont="1" applyAlignment="1">
      <alignment readingOrder="1"/>
    </xf>
    <xf numFmtId="0" fontId="11" fillId="0" borderId="0" xfId="0" applyFont="1" applyAlignment="1">
      <alignment horizontal="right" vertical="center" readingOrder="2"/>
    </xf>
    <xf numFmtId="0" fontId="11" fillId="0" borderId="0" xfId="0" applyFont="1" applyAlignment="1">
      <alignment readingOrder="1"/>
    </xf>
    <xf numFmtId="0" fontId="10" fillId="0" borderId="0" xfId="0" applyFont="1" applyAlignment="1">
      <alignment horizontal="right" vertical="top" readingOrder="1"/>
    </xf>
    <xf numFmtId="0" fontId="5" fillId="0" borderId="0" xfId="0" applyFont="1" applyAlignment="1">
      <alignment horizontal="right" vertical="top"/>
    </xf>
    <xf numFmtId="0" fontId="2" fillId="2" borderId="0" xfId="1" applyFont="1" applyFill="1" applyAlignment="1">
      <alignment vertical="center" wrapText="1" readingOrder="2"/>
    </xf>
    <xf numFmtId="0" fontId="11" fillId="0" borderId="0" xfId="0" applyFont="1" applyAlignment="1">
      <alignment vertical="top" readingOrder="2"/>
    </xf>
    <xf numFmtId="0" fontId="10" fillId="0" borderId="0" xfId="0" applyFont="1" applyAlignment="1">
      <alignment vertical="top" readingOrder="1"/>
    </xf>
    <xf numFmtId="0" fontId="13" fillId="0" borderId="0" xfId="0" applyFont="1" applyAlignment="1">
      <alignment horizontal="right" vertical="center" readingOrder="2"/>
    </xf>
    <xf numFmtId="0" fontId="14" fillId="0" borderId="0" xfId="0" applyFont="1" applyAlignment="1">
      <alignment vertical="top" readingOrder="2"/>
    </xf>
    <xf numFmtId="0" fontId="3"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right" vertical="center" readingOrder="2"/>
    </xf>
    <xf numFmtId="0" fontId="12" fillId="0" borderId="0" xfId="0" applyFont="1" applyAlignment="1">
      <alignment horizontal="right" vertical="center" wrapText="1" readingOrder="2"/>
    </xf>
    <xf numFmtId="0" fontId="12" fillId="0" borderId="0" xfId="0" applyFont="1" applyAlignment="1">
      <alignment vertical="center" readingOrder="2"/>
    </xf>
    <xf numFmtId="0" fontId="12" fillId="0" borderId="0" xfId="0" applyFont="1" applyAlignment="1">
      <alignment horizontal="right" vertical="center" wrapText="1"/>
    </xf>
    <xf numFmtId="0" fontId="10" fillId="0" borderId="0" xfId="0" applyFont="1" applyAlignment="1">
      <alignment readingOrder="1"/>
    </xf>
    <xf numFmtId="0" fontId="2" fillId="2"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2"/>
    </xf>
    <xf numFmtId="0" fontId="2" fillId="0" borderId="1" xfId="0" applyFont="1" applyBorder="1" applyAlignment="1">
      <alignment horizontal="center" vertical="center" readingOrder="2"/>
    </xf>
    <xf numFmtId="10" fontId="2" fillId="0" borderId="1" xfId="0" applyNumberFormat="1" applyFont="1" applyBorder="1" applyAlignment="1">
      <alignment horizontal="center" vertical="center" readingOrder="1"/>
    </xf>
    <xf numFmtId="9" fontId="2" fillId="0" borderId="1" xfId="0" applyNumberFormat="1" applyFont="1" applyBorder="1" applyAlignment="1">
      <alignment horizontal="center" vertical="center" readingOrder="1"/>
    </xf>
    <xf numFmtId="0" fontId="2" fillId="0" borderId="1" xfId="0" applyFont="1" applyBorder="1" applyAlignment="1">
      <alignment horizontal="center" vertical="center" readingOrder="1"/>
    </xf>
    <xf numFmtId="9" fontId="2" fillId="0" borderId="1" xfId="0" applyNumberFormat="1" applyFont="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2" fillId="2" borderId="3"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6" fillId="0" borderId="2" xfId="0" applyFont="1" applyBorder="1" applyAlignment="1">
      <alignment horizontal="center" vertical="center" wrapText="1" readingOrder="2"/>
    </xf>
    <xf numFmtId="0" fontId="6" fillId="0" borderId="4" xfId="0" applyFont="1" applyBorder="1" applyAlignment="1">
      <alignment horizontal="center" vertical="center" wrapText="1" readingOrder="2"/>
    </xf>
    <xf numFmtId="10" fontId="9" fillId="0" borderId="2" xfId="0" applyNumberFormat="1" applyFont="1" applyBorder="1" applyAlignment="1">
      <alignment horizontal="center" vertical="center" readingOrder="1"/>
    </xf>
    <xf numFmtId="10" fontId="9" fillId="0" borderId="4" xfId="0" applyNumberFormat="1" applyFont="1" applyBorder="1" applyAlignment="1">
      <alignment horizontal="center" vertical="center" readingOrder="1"/>
    </xf>
    <xf numFmtId="9" fontId="2" fillId="0" borderId="2" xfId="0" applyNumberFormat="1" applyFont="1" applyBorder="1" applyAlignment="1">
      <alignment horizontal="center" vertical="center" readingOrder="1"/>
    </xf>
    <xf numFmtId="9" fontId="2" fillId="0" borderId="4" xfId="0" applyNumberFormat="1" applyFont="1" applyBorder="1" applyAlignment="1">
      <alignment horizontal="center" vertical="center" readingOrder="1"/>
    </xf>
    <xf numFmtId="0" fontId="2" fillId="0" borderId="2" xfId="0" applyFont="1" applyBorder="1" applyAlignment="1">
      <alignment horizontal="center" vertical="center" readingOrder="1"/>
    </xf>
    <xf numFmtId="0" fontId="2" fillId="0" borderId="4" xfId="0" applyFont="1" applyBorder="1" applyAlignment="1">
      <alignment horizontal="center" vertical="center" readingOrder="1"/>
    </xf>
    <xf numFmtId="0" fontId="2" fillId="0" borderId="2"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15" fillId="0" borderId="13" xfId="0" applyFont="1" applyBorder="1" applyAlignment="1">
      <alignment horizontal="center" vertical="center" readingOrder="2"/>
    </xf>
    <xf numFmtId="0" fontId="15" fillId="0" borderId="3" xfId="0" applyFont="1" applyBorder="1" applyAlignment="1">
      <alignment horizontal="center" vertical="center" readingOrder="2"/>
    </xf>
    <xf numFmtId="0" fontId="15" fillId="0" borderId="12" xfId="0" applyFont="1" applyBorder="1" applyAlignment="1">
      <alignment horizontal="center" vertical="center" readingOrder="2"/>
    </xf>
    <xf numFmtId="0" fontId="2" fillId="0" borderId="2" xfId="0" applyFont="1" applyBorder="1" applyAlignment="1">
      <alignment horizontal="center" vertical="center" readingOrder="2"/>
    </xf>
    <xf numFmtId="0" fontId="2" fillId="0" borderId="3" xfId="0" applyFont="1" applyBorder="1" applyAlignment="1">
      <alignment horizontal="center" vertical="center" readingOrder="2"/>
    </xf>
    <xf numFmtId="0" fontId="2" fillId="0" borderId="4" xfId="0" applyFont="1" applyBorder="1" applyAlignment="1">
      <alignment horizontal="center" vertical="center" readingOrder="2"/>
    </xf>
    <xf numFmtId="10" fontId="2" fillId="0" borderId="2" xfId="0" applyNumberFormat="1" applyFont="1" applyBorder="1" applyAlignment="1">
      <alignment horizontal="center" vertical="center" readingOrder="1"/>
    </xf>
    <xf numFmtId="10" fontId="2" fillId="0" borderId="3" xfId="0" applyNumberFormat="1" applyFont="1" applyBorder="1" applyAlignment="1">
      <alignment horizontal="center" vertical="center" readingOrder="1"/>
    </xf>
    <xf numFmtId="10" fontId="2" fillId="0" borderId="4" xfId="0" applyNumberFormat="1" applyFont="1" applyBorder="1" applyAlignment="1">
      <alignment horizontal="center" vertical="center" readingOrder="1"/>
    </xf>
    <xf numFmtId="9" fontId="2" fillId="0" borderId="2" xfId="0" applyNumberFormat="1" applyFont="1" applyBorder="1" applyAlignment="1">
      <alignment horizontal="center" vertical="center" wrapText="1" readingOrder="1"/>
    </xf>
    <xf numFmtId="9" fontId="2" fillId="0" borderId="3" xfId="0" applyNumberFormat="1" applyFont="1" applyBorder="1" applyAlignment="1">
      <alignment horizontal="center" vertical="center" wrapText="1" readingOrder="1"/>
    </xf>
    <xf numFmtId="9" fontId="2" fillId="0" borderId="4" xfId="0" applyNumberFormat="1" applyFont="1" applyBorder="1" applyAlignment="1">
      <alignment horizontal="center" vertical="center" wrapText="1" readingOrder="1"/>
    </xf>
    <xf numFmtId="0" fontId="2" fillId="0" borderId="3" xfId="0" applyFont="1" applyBorder="1" applyAlignment="1">
      <alignment horizontal="center" vertical="center" readingOrder="1"/>
    </xf>
    <xf numFmtId="0" fontId="4" fillId="0" borderId="0" xfId="1" applyFont="1" applyAlignment="1">
      <alignment horizontal="left" vertical="center" wrapText="1" readingOrder="2"/>
    </xf>
    <xf numFmtId="0" fontId="15" fillId="0" borderId="2" xfId="0" applyFont="1" applyBorder="1" applyAlignment="1">
      <alignment horizontal="center" vertical="center" wrapText="1" readingOrder="2"/>
    </xf>
    <xf numFmtId="0" fontId="15" fillId="0" borderId="12" xfId="0" applyFont="1" applyBorder="1" applyAlignment="1">
      <alignment horizontal="center" vertical="center" wrapText="1" readingOrder="2"/>
    </xf>
    <xf numFmtId="0" fontId="2" fillId="0" borderId="0" xfId="1" applyFont="1" applyAlignment="1">
      <alignment vertical="center" wrapText="1" readingOrder="2"/>
    </xf>
    <xf numFmtId="0" fontId="2" fillId="2" borderId="0" xfId="1" applyFont="1" applyFill="1" applyAlignment="1">
      <alignment vertical="center" wrapText="1" readingOrder="2"/>
    </xf>
    <xf numFmtId="0" fontId="2" fillId="0" borderId="0" xfId="1" applyFont="1" applyAlignment="1">
      <alignment horizontal="right" readingOrder="2"/>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515469</xdr:colOff>
      <xdr:row>0</xdr:row>
      <xdr:rowOff>0</xdr:rowOff>
    </xdr:from>
    <xdr:to>
      <xdr:col>7</xdr:col>
      <xdr:colOff>132175</xdr:colOff>
      <xdr:row>3</xdr:row>
      <xdr:rowOff>123264</xdr:rowOff>
    </xdr:to>
    <xdr:pic>
      <xdr:nvPicPr>
        <xdr:cNvPr id="2" name="תמונה 1">
          <a:extLst>
            <a:ext uri="{FF2B5EF4-FFF2-40B4-BE49-F238E27FC236}">
              <a16:creationId xmlns:a16="http://schemas.microsoft.com/office/drawing/2014/main" id="{6A7D6688-CD3B-4CA1-9C29-22094BB2FD6D}"/>
            </a:ext>
          </a:extLst>
        </xdr:cNvPr>
        <xdr:cNvPicPr/>
      </xdr:nvPicPr>
      <xdr:blipFill>
        <a:blip xmlns:r="http://schemas.openxmlformats.org/officeDocument/2006/relationships" r:embed="rId1" cstate="print">
          <a:lum contrast="10000"/>
        </a:blip>
        <a:srcRect b="2468"/>
        <a:stretch>
          <a:fillRect/>
        </a:stretch>
      </xdr:blipFill>
      <xdr:spPr bwMode="auto">
        <a:xfrm>
          <a:off x="11194510678" y="0"/>
          <a:ext cx="1432058" cy="728382"/>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035855\AppData\Local\Microsoft\Windows\INetCache\Content.Outlook\ORFKWST1\9%20-%2012.24-%20&#1502;&#1491;&#1497;&#1504;&#1497;&#1493;&#1514;%20&#1492;&#1513;&#1511;&#1506;&#1492;%20&#1502;&#1512;&#1493;&#1499;&#1494;&#1514;%20&#1489;&#1502;&#1505;&#1500;&#1493;&#1500;&#1497;&#1501;%202025.xlsx" TargetMode="External"/><Relationship Id="rId1" Type="http://schemas.openxmlformats.org/officeDocument/2006/relationships/externalLinkPath" Target="file:///C:\Users\e035855\AppData\Local\Microsoft\Windows\INetCache\Content.Outlook\ORFKWST1\9%20-%2012.24-%20&#1502;&#1491;&#1497;&#1504;&#1497;&#1493;&#1514;%20&#1492;&#1513;&#1511;&#1506;&#1492;%20&#1502;&#1512;&#1493;&#1499;&#1494;&#1514;%20&#1489;&#1502;&#1505;&#1500;&#1493;&#1500;&#1497;&#1501;%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0-60"/>
      <sheetName val="עד 50"/>
      <sheetName val="60 ומעלה"/>
      <sheetName val="מסלול אשראי ואג&quot;ח"/>
      <sheetName val="מניות"/>
      <sheetName val="תלויי גיל"/>
    </sheetNames>
    <sheetDataSet>
      <sheetData sheetId="0"/>
      <sheetData sheetId="1">
        <row r="10">
          <cell r="B10" t="str">
            <v>שיעור החשיפה ליום 17.12.2024</v>
          </cell>
          <cell r="D10" t="str">
            <v>שיעור חשיפה צפוי 2025</v>
          </cell>
        </row>
      </sheetData>
      <sheetData sheetId="2"/>
      <sheetData sheetId="3"/>
      <sheetData sheetId="4"/>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3"/>
  <sheetViews>
    <sheetView rightToLeft="1" tabSelected="1" zoomScale="70" zoomScaleNormal="70" zoomScaleSheetLayoutView="91" workbookViewId="0">
      <selection activeCell="L21" sqref="L21"/>
    </sheetView>
  </sheetViews>
  <sheetFormatPr defaultColWidth="9" defaultRowHeight="15" x14ac:dyDescent="0.2"/>
  <cols>
    <col min="1" max="1" width="20.625" style="2" customWidth="1"/>
    <col min="2" max="2" width="13.25" style="2" customWidth="1"/>
    <col min="3" max="3" width="12.375" style="2" customWidth="1"/>
    <col min="4" max="4" width="11.25" style="2" customWidth="1"/>
    <col min="5" max="6" width="15" style="2" customWidth="1"/>
    <col min="7" max="16384" width="9" style="2"/>
  </cols>
  <sheetData>
    <row r="1" spans="1:11" ht="15.75" x14ac:dyDescent="0.25">
      <c r="A1" s="10"/>
      <c r="B1" s="6"/>
      <c r="C1" s="6"/>
      <c r="D1" s="6"/>
      <c r="E1" s="7">
        <v>45655</v>
      </c>
      <c r="F1" s="6"/>
      <c r="G1" s="6"/>
      <c r="H1" s="6"/>
      <c r="I1" s="6"/>
    </row>
    <row r="2" spans="1:11" ht="15.75" x14ac:dyDescent="0.25">
      <c r="A2" s="10"/>
      <c r="B2" s="6"/>
      <c r="C2" s="6"/>
      <c r="D2" s="6"/>
      <c r="E2" s="7"/>
      <c r="F2" s="6"/>
      <c r="G2" s="6"/>
      <c r="H2" s="6"/>
      <c r="I2" s="6"/>
    </row>
    <row r="3" spans="1:11" ht="15.75" x14ac:dyDescent="0.25">
      <c r="A3" s="85" t="s">
        <v>42</v>
      </c>
      <c r="B3" s="85"/>
      <c r="C3" s="85"/>
      <c r="D3" s="1"/>
      <c r="E3" s="1"/>
      <c r="F3" s="1"/>
      <c r="G3" s="1"/>
      <c r="H3" s="1"/>
      <c r="I3" s="1"/>
    </row>
    <row r="4" spans="1:11" ht="15.75" x14ac:dyDescent="0.25">
      <c r="A4" s="8" t="s">
        <v>12</v>
      </c>
      <c r="B4" s="6"/>
      <c r="C4" s="6"/>
      <c r="D4" s="6"/>
      <c r="E4" s="6"/>
      <c r="F4" s="6"/>
      <c r="G4" s="6"/>
      <c r="H4" s="6"/>
      <c r="I4" s="6"/>
    </row>
    <row r="5" spans="1:11" ht="15.75" x14ac:dyDescent="0.2">
      <c r="A5" s="88" t="s">
        <v>13</v>
      </c>
      <c r="B5" s="88"/>
      <c r="C5" s="88"/>
      <c r="D5" s="88"/>
      <c r="E5" s="88"/>
      <c r="F5" s="88"/>
      <c r="G5" s="88"/>
      <c r="H5" s="88"/>
      <c r="I5" s="88"/>
      <c r="J5" s="88"/>
      <c r="K5" s="88"/>
    </row>
    <row r="6" spans="1:11" s="21" customFormat="1" ht="15.75" x14ac:dyDescent="0.2">
      <c r="A6" s="89" t="s">
        <v>36</v>
      </c>
      <c r="B6" s="89"/>
      <c r="C6" s="89"/>
      <c r="D6" s="89"/>
      <c r="E6" s="89"/>
      <c r="F6" s="89"/>
      <c r="G6" s="89"/>
      <c r="H6" s="89"/>
      <c r="I6" s="89"/>
      <c r="J6" s="89"/>
      <c r="K6" s="89"/>
    </row>
    <row r="7" spans="1:11" s="21" customFormat="1" ht="15.75" x14ac:dyDescent="0.2">
      <c r="A7" s="40"/>
      <c r="B7" s="40"/>
      <c r="C7" s="40"/>
      <c r="D7" s="40"/>
      <c r="E7" s="40"/>
      <c r="F7" s="40"/>
      <c r="G7" s="40"/>
      <c r="H7" s="40"/>
      <c r="I7" s="40"/>
      <c r="J7" s="40"/>
      <c r="K7" s="40"/>
    </row>
    <row r="8" spans="1:11" ht="15.75" x14ac:dyDescent="0.25">
      <c r="A8" s="90" t="s">
        <v>37</v>
      </c>
      <c r="B8" s="90"/>
      <c r="C8" s="90"/>
      <c r="D8" s="90"/>
      <c r="E8" s="90"/>
      <c r="F8" s="90"/>
      <c r="G8" s="90"/>
      <c r="H8" s="90"/>
      <c r="I8" s="90"/>
      <c r="J8" s="90"/>
      <c r="K8" s="90"/>
    </row>
    <row r="9" spans="1:11" ht="15.75" x14ac:dyDescent="0.25">
      <c r="A9" s="8"/>
      <c r="B9" s="8"/>
      <c r="C9" s="8"/>
      <c r="D9" s="8"/>
      <c r="E9" s="8"/>
      <c r="F9" s="8"/>
      <c r="G9" s="8"/>
      <c r="H9" s="8"/>
      <c r="I9" s="8"/>
    </row>
    <row r="10" spans="1:11" ht="16.5" thickBot="1" x14ac:dyDescent="0.25">
      <c r="A10" s="11" t="s">
        <v>48</v>
      </c>
      <c r="B10" s="11"/>
      <c r="C10" s="34"/>
      <c r="D10" s="11"/>
      <c r="E10" s="5"/>
      <c r="F10" s="5"/>
    </row>
    <row r="11" spans="1:11" ht="48" thickBot="1" x14ac:dyDescent="0.25">
      <c r="A11" s="17" t="s">
        <v>0</v>
      </c>
      <c r="B11" s="18" t="str">
        <f>'[1]עד 50'!B10</f>
        <v>שיעור החשיפה ליום 17.12.2024</v>
      </c>
      <c r="C11" s="19" t="str">
        <f>'[1]עד 50'!D10</f>
        <v>שיעור חשיפה צפוי 2025</v>
      </c>
      <c r="D11" s="20" t="s">
        <v>7</v>
      </c>
      <c r="E11" s="17" t="s">
        <v>9</v>
      </c>
      <c r="F11" s="19" t="s">
        <v>1</v>
      </c>
      <c r="G11" s="5"/>
      <c r="H11" s="5"/>
      <c r="I11" s="5"/>
    </row>
    <row r="12" spans="1:11" ht="16.5" thickBot="1" x14ac:dyDescent="0.25">
      <c r="A12" s="86" t="s">
        <v>46</v>
      </c>
      <c r="B12" s="55">
        <v>0.27400000000000002</v>
      </c>
      <c r="C12" s="67">
        <v>0.28000000000000003</v>
      </c>
      <c r="D12" s="57" t="s">
        <v>2</v>
      </c>
      <c r="E12" s="52" t="s">
        <v>18</v>
      </c>
      <c r="F12" s="24" t="s">
        <v>19</v>
      </c>
      <c r="G12" s="5"/>
      <c r="H12" s="5"/>
      <c r="I12" s="5"/>
    </row>
    <row r="13" spans="1:11" ht="32.25" thickBot="1" x14ac:dyDescent="0.25">
      <c r="A13" s="87"/>
      <c r="B13" s="55"/>
      <c r="C13" s="56"/>
      <c r="D13" s="57"/>
      <c r="E13" s="52"/>
      <c r="F13" s="25" t="s">
        <v>20</v>
      </c>
      <c r="G13" s="5"/>
      <c r="H13" s="5"/>
      <c r="I13" s="5"/>
    </row>
    <row r="14" spans="1:11" ht="63" x14ac:dyDescent="0.2">
      <c r="A14" s="75" t="s">
        <v>3</v>
      </c>
      <c r="B14" s="78">
        <v>0.35649999999999998</v>
      </c>
      <c r="C14" s="81">
        <v>0.35</v>
      </c>
      <c r="D14" s="68" t="s">
        <v>4</v>
      </c>
      <c r="E14" s="59" t="s">
        <v>17</v>
      </c>
      <c r="F14" s="26" t="s">
        <v>21</v>
      </c>
      <c r="G14" s="5"/>
      <c r="H14" s="5"/>
      <c r="I14" s="5"/>
    </row>
    <row r="15" spans="1:11" ht="31.5" x14ac:dyDescent="0.2">
      <c r="A15" s="76"/>
      <c r="B15" s="79"/>
      <c r="C15" s="82"/>
      <c r="D15" s="84"/>
      <c r="E15" s="60"/>
      <c r="F15" s="26" t="s">
        <v>22</v>
      </c>
      <c r="G15" s="5"/>
      <c r="H15" s="5"/>
      <c r="I15" s="5"/>
    </row>
    <row r="16" spans="1:11" ht="32.25" thickBot="1" x14ac:dyDescent="0.25">
      <c r="A16" s="77"/>
      <c r="B16" s="80"/>
      <c r="C16" s="83"/>
      <c r="D16" s="69"/>
      <c r="E16" s="61"/>
      <c r="F16" s="24" t="s">
        <v>23</v>
      </c>
      <c r="G16" s="5"/>
      <c r="H16" s="5"/>
      <c r="I16" s="5"/>
    </row>
    <row r="17" spans="1:9" ht="32.25" thickBot="1" x14ac:dyDescent="0.25">
      <c r="A17" s="72" t="s">
        <v>47</v>
      </c>
      <c r="B17" s="55">
        <v>0.25729999999999997</v>
      </c>
      <c r="C17" s="58">
        <v>0.26</v>
      </c>
      <c r="D17" s="57" t="s">
        <v>2</v>
      </c>
      <c r="E17" s="59" t="s">
        <v>15</v>
      </c>
      <c r="F17" s="26" t="s">
        <v>24</v>
      </c>
      <c r="G17" s="5"/>
      <c r="H17" s="5"/>
      <c r="I17" s="5"/>
    </row>
    <row r="18" spans="1:9" ht="32.25" thickBot="1" x14ac:dyDescent="0.25">
      <c r="A18" s="73"/>
      <c r="B18" s="55"/>
      <c r="C18" s="58"/>
      <c r="D18" s="57"/>
      <c r="E18" s="60"/>
      <c r="F18" s="26" t="s">
        <v>25</v>
      </c>
      <c r="G18" s="5"/>
      <c r="H18" s="5"/>
      <c r="I18" s="5"/>
    </row>
    <row r="19" spans="1:9" ht="79.5" thickBot="1" x14ac:dyDescent="0.25">
      <c r="A19" s="74"/>
      <c r="B19" s="55"/>
      <c r="C19" s="58"/>
      <c r="D19" s="57"/>
      <c r="E19" s="61"/>
      <c r="F19" s="27" t="s">
        <v>26</v>
      </c>
      <c r="G19" s="5"/>
      <c r="H19" s="5"/>
      <c r="I19" s="5"/>
    </row>
    <row r="20" spans="1:9" s="46" customFormat="1" ht="48" thickBot="1" x14ac:dyDescent="0.25">
      <c r="A20" s="62" t="s">
        <v>27</v>
      </c>
      <c r="B20" s="64">
        <v>3.04E-2</v>
      </c>
      <c r="C20" s="66">
        <v>0.03</v>
      </c>
      <c r="D20" s="68" t="s">
        <v>4</v>
      </c>
      <c r="E20" s="70" t="s">
        <v>28</v>
      </c>
      <c r="F20" s="28" t="s">
        <v>29</v>
      </c>
      <c r="G20" s="45"/>
      <c r="H20" s="45"/>
      <c r="I20" s="45"/>
    </row>
    <row r="21" spans="1:9" ht="79.5" thickBot="1" x14ac:dyDescent="0.25">
      <c r="A21" s="63"/>
      <c r="B21" s="65"/>
      <c r="C21" s="67"/>
      <c r="D21" s="69"/>
      <c r="E21" s="71"/>
      <c r="F21" s="28" t="s">
        <v>30</v>
      </c>
      <c r="G21" s="5"/>
      <c r="H21" s="5"/>
      <c r="I21" s="5"/>
    </row>
    <row r="22" spans="1:9" ht="32.25" thickBot="1" x14ac:dyDescent="0.25">
      <c r="A22" s="29" t="s">
        <v>31</v>
      </c>
      <c r="B22" s="30">
        <v>4.6300000000000001E-2</v>
      </c>
      <c r="C22" s="33">
        <v>0.05</v>
      </c>
      <c r="D22" s="31" t="s">
        <v>4</v>
      </c>
      <c r="E22" s="32" t="s">
        <v>32</v>
      </c>
      <c r="F22" s="28" t="s">
        <v>33</v>
      </c>
      <c r="G22" s="5"/>
      <c r="H22" s="5"/>
      <c r="I22" s="5"/>
    </row>
    <row r="23" spans="1:9" ht="16.5" thickBot="1" x14ac:dyDescent="0.25">
      <c r="A23" s="3" t="s">
        <v>5</v>
      </c>
      <c r="B23" s="13">
        <v>1.6500000000000001E-2</v>
      </c>
      <c r="C23" s="14">
        <v>0.02</v>
      </c>
      <c r="D23" s="15" t="s">
        <v>4</v>
      </c>
      <c r="E23" s="16" t="s">
        <v>14</v>
      </c>
      <c r="F23" s="12" t="s">
        <v>6</v>
      </c>
      <c r="G23" s="5"/>
      <c r="H23" s="5"/>
      <c r="I23" s="5"/>
    </row>
    <row r="24" spans="1:9" ht="15.75" thickBot="1" x14ac:dyDescent="0.25">
      <c r="A24" s="54" t="s">
        <v>10</v>
      </c>
      <c r="B24" s="55">
        <v>1.9099999999999999E-2</v>
      </c>
      <c r="C24" s="56">
        <v>0.01</v>
      </c>
      <c r="D24" s="57" t="s">
        <v>4</v>
      </c>
      <c r="E24" s="52" t="s">
        <v>34</v>
      </c>
      <c r="F24" s="53" t="s">
        <v>16</v>
      </c>
      <c r="G24" s="5"/>
      <c r="H24" s="5"/>
      <c r="I24" s="5"/>
    </row>
    <row r="25" spans="1:9" ht="15.75" thickBot="1" x14ac:dyDescent="0.25">
      <c r="A25" s="54"/>
      <c r="B25" s="55"/>
      <c r="C25" s="56"/>
      <c r="D25" s="57"/>
      <c r="E25" s="52"/>
      <c r="F25" s="53"/>
      <c r="G25" s="5"/>
      <c r="H25" s="5"/>
      <c r="I25" s="5"/>
    </row>
    <row r="26" spans="1:9" ht="16.5" thickBot="1" x14ac:dyDescent="0.25">
      <c r="A26" s="3" t="s">
        <v>11</v>
      </c>
      <c r="B26" s="14">
        <f t="shared" ref="B26:C26" si="0">SUM(B12:B25)</f>
        <v>1.0001</v>
      </c>
      <c r="C26" s="14">
        <f t="shared" si="0"/>
        <v>1</v>
      </c>
      <c r="D26" s="15"/>
      <c r="E26" s="16"/>
      <c r="F26" s="4"/>
      <c r="G26" s="5"/>
      <c r="H26" s="5"/>
      <c r="I26" s="5"/>
    </row>
    <row r="27" spans="1:9" ht="16.5" thickBot="1" x14ac:dyDescent="0.25">
      <c r="A27" s="3" t="s">
        <v>8</v>
      </c>
      <c r="B27" s="13">
        <v>0.17519999999999999</v>
      </c>
      <c r="C27" s="14">
        <v>0.18</v>
      </c>
      <c r="D27" s="15" t="s">
        <v>2</v>
      </c>
      <c r="E27" s="9" t="s">
        <v>35</v>
      </c>
      <c r="F27" s="4"/>
      <c r="G27" s="5"/>
      <c r="H27" s="5"/>
      <c r="I27" s="5"/>
    </row>
    <row r="28" spans="1:9" ht="15.75" thickBot="1" x14ac:dyDescent="0.25">
      <c r="A28" s="5"/>
      <c r="B28" s="5"/>
      <c r="C28" s="5"/>
      <c r="D28" s="5"/>
      <c r="E28" s="5"/>
      <c r="F28" s="5"/>
      <c r="G28" s="5"/>
      <c r="H28" s="5"/>
      <c r="I28" s="5"/>
    </row>
    <row r="29" spans="1:9" ht="16.5" thickBot="1" x14ac:dyDescent="0.3">
      <c r="A29" s="22" t="s">
        <v>45</v>
      </c>
      <c r="B29" s="23">
        <v>1.6999999999999999E-3</v>
      </c>
      <c r="C29" s="5"/>
      <c r="D29" s="5"/>
      <c r="E29" s="5"/>
      <c r="F29" s="5"/>
      <c r="G29" s="5"/>
      <c r="H29" s="5"/>
      <c r="I29" s="5"/>
    </row>
    <row r="32" spans="1:9" x14ac:dyDescent="0.2">
      <c r="A32" s="43" t="s">
        <v>43</v>
      </c>
      <c r="B32" s="44"/>
      <c r="C32" s="44"/>
    </row>
    <row r="33" spans="1:12" x14ac:dyDescent="0.2">
      <c r="A33" s="43" t="s">
        <v>38</v>
      </c>
      <c r="B33" s="44"/>
      <c r="C33" s="44"/>
    </row>
    <row r="34" spans="1:12" s="39" customFormat="1" ht="15.75" x14ac:dyDescent="0.2">
      <c r="A34" s="43" t="s">
        <v>39</v>
      </c>
      <c r="B34" s="44"/>
      <c r="C34" s="41"/>
      <c r="D34" s="41"/>
      <c r="E34" s="41"/>
      <c r="F34" s="41"/>
      <c r="G34" s="41"/>
      <c r="H34" s="41"/>
      <c r="I34" s="38"/>
      <c r="J34" s="38"/>
      <c r="K34" s="42"/>
      <c r="L34" s="42"/>
    </row>
    <row r="35" spans="1:12" ht="15.75" x14ac:dyDescent="0.25">
      <c r="A35" s="35"/>
      <c r="B35" s="36"/>
      <c r="C35" s="37"/>
      <c r="D35" s="37"/>
      <c r="E35" s="37"/>
      <c r="F35" s="37"/>
      <c r="G35" s="37"/>
      <c r="H35" s="37"/>
      <c r="I35" s="35"/>
      <c r="J35" s="35"/>
      <c r="K35" s="51"/>
      <c r="L35" s="51"/>
    </row>
    <row r="36" spans="1:12" x14ac:dyDescent="0.2">
      <c r="A36" s="47" t="s">
        <v>44</v>
      </c>
      <c r="C36" s="49"/>
      <c r="D36" s="49"/>
      <c r="E36" s="49"/>
      <c r="F36" s="49"/>
      <c r="G36" s="49"/>
      <c r="H36" s="49"/>
      <c r="I36" s="35"/>
      <c r="J36" s="35"/>
      <c r="K36" s="51"/>
      <c r="L36" s="51"/>
    </row>
    <row r="37" spans="1:12" x14ac:dyDescent="0.2">
      <c r="A37" s="47" t="s">
        <v>40</v>
      </c>
      <c r="C37" s="48"/>
      <c r="D37" s="48"/>
      <c r="E37" s="48"/>
      <c r="F37" s="48"/>
      <c r="G37" s="48"/>
      <c r="H37" s="48"/>
      <c r="I37" s="35"/>
      <c r="J37" s="35"/>
      <c r="K37" s="51"/>
      <c r="L37" s="51"/>
    </row>
    <row r="38" spans="1:12" x14ac:dyDescent="0.2">
      <c r="A38" s="47" t="s">
        <v>41</v>
      </c>
      <c r="C38" s="50"/>
      <c r="D38" s="50"/>
      <c r="E38" s="50"/>
      <c r="F38" s="50"/>
      <c r="G38" s="50"/>
      <c r="H38" s="50"/>
      <c r="I38" s="35"/>
      <c r="J38" s="35"/>
      <c r="K38" s="51"/>
      <c r="L38" s="51"/>
    </row>
    <row r="41" spans="1:12" x14ac:dyDescent="0.2">
      <c r="A41" s="43"/>
      <c r="B41" s="44"/>
      <c r="C41" s="44"/>
    </row>
    <row r="42" spans="1:12" x14ac:dyDescent="0.2">
      <c r="A42" s="43"/>
      <c r="B42" s="44"/>
      <c r="C42" s="44"/>
    </row>
    <row r="43" spans="1:12" x14ac:dyDescent="0.2">
      <c r="A43" s="43"/>
      <c r="B43" s="44"/>
      <c r="C43" s="44"/>
    </row>
  </sheetData>
  <mergeCells count="34">
    <mergeCell ref="A3:C3"/>
    <mergeCell ref="D12:D13"/>
    <mergeCell ref="A12:A13"/>
    <mergeCell ref="B12:B13"/>
    <mergeCell ref="C12:C13"/>
    <mergeCell ref="A5:K5"/>
    <mergeCell ref="A6:K6"/>
    <mergeCell ref="A8:K8"/>
    <mergeCell ref="E12:E13"/>
    <mergeCell ref="A14:A16"/>
    <mergeCell ref="B14:B16"/>
    <mergeCell ref="C14:C16"/>
    <mergeCell ref="D14:D16"/>
    <mergeCell ref="E14:E16"/>
    <mergeCell ref="E17:E19"/>
    <mergeCell ref="A20:A21"/>
    <mergeCell ref="B20:B21"/>
    <mergeCell ref="C20:C21"/>
    <mergeCell ref="D20:D21"/>
    <mergeCell ref="E20:E21"/>
    <mergeCell ref="A17:A19"/>
    <mergeCell ref="B17:B19"/>
    <mergeCell ref="A24:A25"/>
    <mergeCell ref="B24:B25"/>
    <mergeCell ref="C24:C25"/>
    <mergeCell ref="D24:D25"/>
    <mergeCell ref="C17:C19"/>
    <mergeCell ref="D17:D19"/>
    <mergeCell ref="K37:L37"/>
    <mergeCell ref="K38:L38"/>
    <mergeCell ref="K35:L35"/>
    <mergeCell ref="K36:L36"/>
    <mergeCell ref="E24:E25"/>
    <mergeCell ref="F24:F25"/>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60 ומעלה</vt:lpstr>
      <vt:lpstr>'60 ומעלה'!WPrint_Area_W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2025-02-06T08:08:32Z</dcterms:modified>
</cp:coreProperties>
</file>