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מירי\בקרות רבעוניות\בדיקת רשימות נכסים\2020\רבעון 1 2020\"/>
    </mc:Choice>
  </mc:AlternateContent>
  <bookViews>
    <workbookView xWindow="0" yWindow="0" windowWidth="16785" windowHeight="7830" tabRatio="797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43" i="1"/>
  <c r="C18" i="27"/>
  <c r="C40" i="27" s="1"/>
  <c r="C11" i="27"/>
  <c r="C39" i="27" s="1"/>
  <c r="C38" i="27" l="1"/>
  <c r="C10" i="27"/>
</calcChain>
</file>

<file path=xl/sharedStrings.xml><?xml version="1.0" encoding="utf-8"?>
<sst xmlns="http://schemas.openxmlformats.org/spreadsheetml/2006/main" count="10222" uniqueCount="1191">
  <si>
    <t>31/03/2020</t>
  </si>
  <si>
    <t>אל על</t>
  </si>
  <si>
    <t>אל על מסלול 60-50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</si>
  <si>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</si>
  <si>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</si>
  <si>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</si>
  <si>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</si>
  <si>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</si>
  <si>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</si>
  <si>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</si>
  <si>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</si>
  <si>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</si>
  <si>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</si>
  <si>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</si>
  <si>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</si>
  <si>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</si>
  <si>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</si>
  <si>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</si>
  <si>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</si>
  <si>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</si>
  <si>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</si>
  <si>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</si>
  <si>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</si>
  <si>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</si>
  <si>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</si>
  <si>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</si>
  <si>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</si>
  <si>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</si>
  <si>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</si>
  <si>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</si>
  <si>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</si>
  <si>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</si>
  <si>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</si>
  <si>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</si>
  <si>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</si>
  <si>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</si>
  <si>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>א. אג"ח קונצרני סחיר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</si>
  <si>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</si>
  <si>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</si>
  <si>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</si>
  <si>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</si>
  <si>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</si>
  <si>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</si>
  <si>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</si>
  <si>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</si>
  <si>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>3.565</t>
  </si>
  <si>
    <t>לירה שטרלינג</t>
  </si>
  <si>
    <t>4.3986</t>
  </si>
  <si>
    <t>פרנק שווצרי</t>
  </si>
  <si>
    <t>3.6854</t>
  </si>
  <si>
    <t>אירו</t>
  </si>
  <si>
    <t>3.9003</t>
  </si>
  <si>
    <t>דולר אוסטרלי</t>
  </si>
  <si>
    <t>2.1722</t>
  </si>
  <si>
    <t>דולר הונג קונג</t>
  </si>
  <si>
    <t>0.4568</t>
  </si>
  <si>
    <t>20:39:20</t>
  </si>
  <si>
    <t>2020-04-23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</si>
  <si>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</si>
  <si>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</si>
  <si>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</si>
  <si>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</si>
  <si>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</si>
  <si>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</si>
  <si>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</si>
  <si>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</si>
  <si>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</si>
  <si>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</si>
  <si>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</si>
  <si>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</si>
  <si>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</si>
  <si>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</si>
  <si>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</si>
  <si>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</si>
  <si>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</si>
  <si>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</si>
  <si>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</si>
  <si>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</si>
  <si>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</si>
  <si>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</si>
  <si>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</si>
  <si>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</si>
  <si>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AA+IL</t>
  </si>
  <si>
    <t>מעלות S&amp;P</t>
  </si>
  <si>
    <t>שקל חדש</t>
  </si>
  <si>
    <t>פועלים - שקל</t>
  </si>
  <si>
    <t>פועלים סהר - שקל חדש</t>
  </si>
  <si>
    <t>ilAA+</t>
  </si>
  <si>
    <t>יתרות מזומנים ועו"ש נקובים במט"ח</t>
  </si>
  <si>
    <t>סכומים לקבל תנועות בזמן T מט"ח</t>
  </si>
  <si>
    <t>פועלים סהר - דולר אמריקאי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</si>
  <si>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</si>
  <si>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</si>
  <si>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</si>
  <si>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</si>
  <si>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</si>
  <si>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</si>
  <si>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</si>
  <si>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>* בעל ענין/צד קשור</t>
  </si>
  <si>
    <t>20:39:21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</si>
  <si>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</si>
  <si>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</si>
  <si>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</si>
  <si>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</si>
  <si>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</si>
  <si>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</si>
  <si>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</si>
  <si>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</si>
  <si>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</si>
  <si>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</si>
  <si>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</si>
  <si>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</si>
  <si>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</si>
  <si>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</si>
  <si>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</si>
  <si>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</si>
  <si>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</si>
  <si>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</si>
  <si>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</si>
  <si>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</si>
  <si>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</si>
  <si>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</si>
  <si>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</si>
  <si>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</si>
  <si>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</si>
  <si>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0527</t>
  </si>
  <si>
    <t>ממשל צמודה 1025</t>
  </si>
  <si>
    <t>ממשל צמודה 1020</t>
  </si>
  <si>
    <t>ממשל צמודה 0536</t>
  </si>
  <si>
    <t>גליל 5904</t>
  </si>
  <si>
    <t>ממשל צמודה 0922</t>
  </si>
  <si>
    <t>ממשל צמודה 0923</t>
  </si>
  <si>
    <t>גליל 5903</t>
  </si>
  <si>
    <t>סה"כ לא צמודות</t>
  </si>
  <si>
    <t>ממשל שקלית 0327</t>
  </si>
  <si>
    <t>ממשל שקלית 0928</t>
  </si>
  <si>
    <t>ממשל שקלית 1122</t>
  </si>
  <si>
    <t>ממשל שקלית 0347</t>
  </si>
  <si>
    <t>ממשל שקלית 0324</t>
  </si>
  <si>
    <t>ממשל שקלית 1026</t>
  </si>
  <si>
    <t>ממשל שקלית 0323</t>
  </si>
  <si>
    <t>ממשל שקלית 0142</t>
  </si>
  <si>
    <t>ממשל שקלית 0825</t>
  </si>
  <si>
    <t>ממשל שקלית 0122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</si>
  <si>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</si>
  <si>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</si>
  <si>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</si>
  <si>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</si>
  <si>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</si>
  <si>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</si>
  <si>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</si>
  <si>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</si>
  <si>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</si>
  <si>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</si>
  <si>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</si>
  <si>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</si>
  <si>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ביג אגח יד</t>
  </si>
  <si>
    <t>נדל"ן ובינוי</t>
  </si>
  <si>
    <t>ilAA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</si>
  <si>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</si>
  <si>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</si>
  <si>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</si>
  <si>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</si>
  <si>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</si>
  <si>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</si>
  <si>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</si>
  <si>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</si>
  <si>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הנפק 49</t>
  </si>
  <si>
    <t>בנקים</t>
  </si>
  <si>
    <t>ilAAA</t>
  </si>
  <si>
    <t>מז טפ הנפק 51</t>
  </si>
  <si>
    <t>פועלים הנפקות אגח 32</t>
  </si>
  <si>
    <t>פועלים הנ אגח36</t>
  </si>
  <si>
    <t>פועלים הנ אגח35</t>
  </si>
  <si>
    <t>פועלים הנ אגח34</t>
  </si>
  <si>
    <t>דיסקונט התחייבות י</t>
  </si>
  <si>
    <t>וילאר אגח ו</t>
  </si>
  <si>
    <t>לאומי התחייבות נדחה יד</t>
  </si>
  <si>
    <t>עזריאלי אגח ב</t>
  </si>
  <si>
    <t>פועלים הנפקות הת יד</t>
  </si>
  <si>
    <t>ריט 1 אגח ה</t>
  </si>
  <si>
    <t>ארפורט אגח ז</t>
  </si>
  <si>
    <t>ארפורט אגח ה</t>
  </si>
  <si>
    <t>אמות אגח ב</t>
  </si>
  <si>
    <t>גב ים אגח ט</t>
  </si>
  <si>
    <t>חשמל אגח 29</t>
  </si>
  <si>
    <t>אנרגיה</t>
  </si>
  <si>
    <t>Aa2.il</t>
  </si>
  <si>
    <t>מידרוג</t>
  </si>
  <si>
    <t>לאומי ש"ה נד 200</t>
  </si>
  <si>
    <t>שופרסל אגח ו</t>
  </si>
  <si>
    <t>מסחר</t>
  </si>
  <si>
    <t>אגוד הנפק אגחיג</t>
  </si>
  <si>
    <t>Aa3.il</t>
  </si>
  <si>
    <t>אדמה אגח ב</t>
  </si>
  <si>
    <t>כימיה גומי ופלסטיק</t>
  </si>
  <si>
    <t>ilAA-</t>
  </si>
  <si>
    <t>אלוני חץ אגח ח</t>
  </si>
  <si>
    <t>ביג אגח ה</t>
  </si>
  <si>
    <t>ביג אגח טו</t>
  </si>
  <si>
    <t>ביג אגח ט</t>
  </si>
  <si>
    <t>ביג אגח ז</t>
  </si>
  <si>
    <t>גזית גלוב אגח יא</t>
  </si>
  <si>
    <t>גזית גלוב אגחיד</t>
  </si>
  <si>
    <t>גזית גלוב אגח יב</t>
  </si>
  <si>
    <t>פניקס אגח 2</t>
  </si>
  <si>
    <t>ביטוח</t>
  </si>
  <si>
    <t>הראל הנפקות אגח ז</t>
  </si>
  <si>
    <t>הראל הנפקות אגח ו</t>
  </si>
  <si>
    <t>ירושליםהנ אגחטו</t>
  </si>
  <si>
    <t>ירושלים הנפקות אגח ט</t>
  </si>
  <si>
    <t>ישרס אגח יג</t>
  </si>
  <si>
    <t>מבני תעשיה אגח יז</t>
  </si>
  <si>
    <t>מבני תעש אגח כא</t>
  </si>
  <si>
    <t>מזרחי טפחות אגח א'</t>
  </si>
  <si>
    <t>מליסרון אגח יג</t>
  </si>
  <si>
    <t>מליסרון אגח יז</t>
  </si>
  <si>
    <t>מליסרון אגח יא</t>
  </si>
  <si>
    <t>מנורה גיוס הון א' 2022 %4.05</t>
  </si>
  <si>
    <t>סלע נדלן אגח ב</t>
  </si>
  <si>
    <t>סלע נדלן אגח א</t>
  </si>
  <si>
    <t>פז נפט אגח ז</t>
  </si>
  <si>
    <t>פז נפט אגח ו</t>
  </si>
  <si>
    <t>רבוע נדלן אגח ז</t>
  </si>
  <si>
    <t>אגוד הנפקות התח יט</t>
  </si>
  <si>
    <t>A1.il</t>
  </si>
  <si>
    <t>אלדן תחבורה אגח ד</t>
  </si>
  <si>
    <t>שירותים</t>
  </si>
  <si>
    <t>ilA+</t>
  </si>
  <si>
    <t>מיטב דש אגח ג</t>
  </si>
  <si>
    <t>שירותים פיננסיים</t>
  </si>
  <si>
    <t>נורסטאר אגח י</t>
  </si>
  <si>
    <t>אלרוב נדלן אגח ג</t>
  </si>
  <si>
    <t>A2.il</t>
  </si>
  <si>
    <t>אשטרום נכסים אגח 8</t>
  </si>
  <si>
    <t>ilA</t>
  </si>
  <si>
    <t>דיסקונט שה א</t>
  </si>
  <si>
    <t>הכשרת ישוב אג21</t>
  </si>
  <si>
    <t>נדלן ובינוי</t>
  </si>
  <si>
    <t>ויתניה אגח ה</t>
  </si>
  <si>
    <t>חברה לישראל אגח 7</t>
  </si>
  <si>
    <t>השקעות ואחזקות</t>
  </si>
  <si>
    <t>נכסים ובנין אגח ו</t>
  </si>
  <si>
    <t>נכסים ובנין אגח ד</t>
  </si>
  <si>
    <t>שכון ובי אגח 5</t>
  </si>
  <si>
    <t>שכון ובי אגח 6</t>
  </si>
  <si>
    <t>שכון ובינוי אגח 8</t>
  </si>
  <si>
    <t>הכשרת ישוב אג22</t>
  </si>
  <si>
    <t>ilA-</t>
  </si>
  <si>
    <t>מישורים אגח ח</t>
  </si>
  <si>
    <t>ilBBB+</t>
  </si>
  <si>
    <t>דיסקונט השק אגח 1</t>
  </si>
  <si>
    <t>ilBBB</t>
  </si>
  <si>
    <t>דלק קב אגח יג'</t>
  </si>
  <si>
    <t>Ca.il</t>
  </si>
  <si>
    <t>אינטר גרין אגחא</t>
  </si>
  <si>
    <t>אחר</t>
  </si>
  <si>
    <t>NR</t>
  </si>
  <si>
    <t>צור אגח י</t>
  </si>
  <si>
    <t>מזרחי טפחות הנפקות 41</t>
  </si>
  <si>
    <t>נמלי ישראל אגחג</t>
  </si>
  <si>
    <t>Aa1.il</t>
  </si>
  <si>
    <t>דה זראסאי אגח ג</t>
  </si>
  <si>
    <t>נפטא אגח ח</t>
  </si>
  <si>
    <t>חיפושי נפט וגז</t>
  </si>
  <si>
    <t>סאמיט אגח יא</t>
  </si>
  <si>
    <t>סילברסטין אגח ב</t>
  </si>
  <si>
    <t>סילברסטין אגח א</t>
  </si>
  <si>
    <t>שופרסל אגח ה</t>
  </si>
  <si>
    <t>ביג אגח ו</t>
  </si>
  <si>
    <t>פניקס הון אגחיא</t>
  </si>
  <si>
    <t>ווסטדייל אגח א</t>
  </si>
  <si>
    <t>טאואר אגח ז</t>
  </si>
  <si>
    <t>מוליכים למחצה</t>
  </si>
  <si>
    <t>כללביט אגח יא</t>
  </si>
  <si>
    <t>'מגדל הון אגח ג</t>
  </si>
  <si>
    <t>נמקו אגח ב</t>
  </si>
  <si>
    <t>פורמולה אגח ג</t>
  </si>
  <si>
    <t>שרותי מידע</t>
  </si>
  <si>
    <t>פז נפט אגח ד</t>
  </si>
  <si>
    <t>פסיפיק אגח ב</t>
  </si>
  <si>
    <t>קרסו אגח א</t>
  </si>
  <si>
    <t>שלמה החז אגח יז</t>
  </si>
  <si>
    <t>אבגול אגח ג</t>
  </si>
  <si>
    <t>עץ נייר ודפוס</t>
  </si>
  <si>
    <t>אלקו אגח יג</t>
  </si>
  <si>
    <t>אלקטרה אגח ד</t>
  </si>
  <si>
    <t>אמ.ג'יג'י אגח ב</t>
  </si>
  <si>
    <t>אמ.ג'יג'י אגח א</t>
  </si>
  <si>
    <t>ווסטדייל אגח ב</t>
  </si>
  <si>
    <t>טמפו משקאות אגח ב</t>
  </si>
  <si>
    <t>מזון</t>
  </si>
  <si>
    <t>לייטסטון אגח ב</t>
  </si>
  <si>
    <t>מויניאן אגח א</t>
  </si>
  <si>
    <t>מויניאן אגח ב</t>
  </si>
  <si>
    <t>מנורה הון התח ו</t>
  </si>
  <si>
    <t>שונות</t>
  </si>
  <si>
    <t>נייר חדרה אגח 6</t>
  </si>
  <si>
    <t>פתאל החז אגח ב</t>
  </si>
  <si>
    <t>מלונאות ותיירות</t>
  </si>
  <si>
    <t>פתאל אגח א</t>
  </si>
  <si>
    <t>קורנרסטון אגח א</t>
  </si>
  <si>
    <t>שפיר הנדס אגח ב</t>
  </si>
  <si>
    <t>מתכת ומוצרי בניה</t>
  </si>
  <si>
    <t>שפיר הנדסה אגח א</t>
  </si>
  <si>
    <t>אול-יר אגח ה</t>
  </si>
  <si>
    <t>אפריקה מגורים אגח ג</t>
  </si>
  <si>
    <t>אשטרום קב אגח ב</t>
  </si>
  <si>
    <t>חברהלישראלאגח14</t>
  </si>
  <si>
    <t>חברה לישראל אגח 10</t>
  </si>
  <si>
    <t>מגדלי תיכוןאגחד</t>
  </si>
  <si>
    <t>נכסים ובנין אגח ז</t>
  </si>
  <si>
    <t>נכסים ובנין אגח ט</t>
  </si>
  <si>
    <t>סאות'רן אגח ג</t>
  </si>
  <si>
    <t>סטרוברי אגח ב</t>
  </si>
  <si>
    <t>סלקום אגח ט</t>
  </si>
  <si>
    <t>תקשורת ומדיה</t>
  </si>
  <si>
    <t>סלקום אגח יב</t>
  </si>
  <si>
    <t>שכון ובי אגח 7</t>
  </si>
  <si>
    <t>אלטיטיוד אגח א</t>
  </si>
  <si>
    <t>בזן אגח ה</t>
  </si>
  <si>
    <t>דור אלון אגח ו</t>
  </si>
  <si>
    <t>A3.il</t>
  </si>
  <si>
    <t>דיסק השק אגח י</t>
  </si>
  <si>
    <t>הכש חב בטוחאגח3</t>
  </si>
  <si>
    <t>Baa2.il</t>
  </si>
  <si>
    <t>הכש חב בטוחאגח4</t>
  </si>
  <si>
    <t>דלק קב אגח לא</t>
  </si>
  <si>
    <t>ישראמקו אגח א</t>
  </si>
  <si>
    <t>שמוס אגח א</t>
  </si>
  <si>
    <t>אבגול אגח ד</t>
  </si>
  <si>
    <t>תמר פטרו אגח א</t>
  </si>
  <si>
    <t>תמר פטרו אגח ב</t>
  </si>
  <si>
    <t>נויטס ממון אגחא</t>
  </si>
  <si>
    <t>נויטס ממון אגחב</t>
  </si>
  <si>
    <t>רציו מימון אגחג</t>
  </si>
  <si>
    <t>סה"כ צמודות למדד אחר</t>
  </si>
  <si>
    <t>ISRAEL ELECTRIC 8.1 15/12/96</t>
  </si>
  <si>
    <t>USM60170AC79</t>
  </si>
  <si>
    <t>בלומברג</t>
  </si>
  <si>
    <t>Utilities</t>
  </si>
  <si>
    <t>Baa2</t>
  </si>
  <si>
    <t>MOODYS</t>
  </si>
  <si>
    <t>ישראל אלקטריק 27/12 %75.7</t>
  </si>
  <si>
    <t>US46507WAB63</t>
  </si>
  <si>
    <t>DAX</t>
  </si>
  <si>
    <t>DEVTAM 4.435 12/30/20</t>
  </si>
  <si>
    <t>IL0011321663</t>
  </si>
  <si>
    <t>Baa3</t>
  </si>
  <si>
    <t>ANZ 4.4 05/19/26</t>
  </si>
  <si>
    <t>USQ0426RND62</t>
  </si>
  <si>
    <t>Banks</t>
  </si>
  <si>
    <t>BBB+</t>
  </si>
  <si>
    <t>פנימי</t>
  </si>
  <si>
    <t>GS 6 06/15/20</t>
  </si>
  <si>
    <t>US38141EA661</t>
  </si>
  <si>
    <t>NYSE</t>
  </si>
  <si>
    <t>Diversified Financials</t>
  </si>
  <si>
    <t>S&amp;P</t>
  </si>
  <si>
    <t>AALLN 4 3/4 04/10/27</t>
  </si>
  <si>
    <t>USG0446NAL85</t>
  </si>
  <si>
    <t>Other</t>
  </si>
  <si>
    <t>INTNED 4.7 03/22/28</t>
  </si>
  <si>
    <t>XS1796077946</t>
  </si>
  <si>
    <t>MQGAU 6 5/8 04/07/21</t>
  </si>
  <si>
    <t>US55608YAA38</t>
  </si>
  <si>
    <t>GMEXIB5.5 12/32</t>
  </si>
  <si>
    <t>USP66208AA02</t>
  </si>
  <si>
    <t>Energy</t>
  </si>
  <si>
    <t>BBB</t>
  </si>
  <si>
    <t>MTNA 4.55 03/11/26</t>
  </si>
  <si>
    <t>US03938LBA17</t>
  </si>
  <si>
    <t>Materials</t>
  </si>
  <si>
    <t>CENSUD 6 5/8 02/12/45</t>
  </si>
  <si>
    <t>USP2205JAL46</t>
  </si>
  <si>
    <t>Food &amp; Staples Retailing</t>
  </si>
  <si>
    <t>EXPE 4 1/2 08/15/24</t>
  </si>
  <si>
    <t>US30212PAJ49</t>
  </si>
  <si>
    <t>Retailing</t>
  </si>
  <si>
    <t>MEXCAT 4.25 26</t>
  </si>
  <si>
    <t>USP6629MAA01</t>
  </si>
  <si>
    <t>Transportation</t>
  </si>
  <si>
    <t>RBS 6.1 06/10/23</t>
  </si>
  <si>
    <t>US780097AY76</t>
  </si>
  <si>
    <t>VRSN 4 3/4 07/15/27</t>
  </si>
  <si>
    <t>US92343EAL65</t>
  </si>
  <si>
    <t>Software &amp; Services</t>
  </si>
  <si>
    <t>Ba1</t>
  </si>
  <si>
    <t>VIVION 3 08/08/24</t>
  </si>
  <si>
    <t>XS2031925840</t>
  </si>
  <si>
    <t>BB+</t>
  </si>
  <si>
    <t>VOD 6 1/4 10/03/78</t>
  </si>
  <si>
    <t>XS1888180640</t>
  </si>
  <si>
    <t>.4 מניות</t>
  </si>
  <si>
    <t>דיבידנד לקבל</t>
  </si>
  <si>
    <t>סה"כ מניות</t>
  </si>
  <si>
    <t>סה"כ תל אביב 35</t>
  </si>
  <si>
    <t>אלביט מערכות</t>
  </si>
  <si>
    <t>ביטחוניות</t>
  </si>
  <si>
    <t>טאואר סמיקונדקטור</t>
  </si>
  <si>
    <t>אורמת טכנו</t>
  </si>
  <si>
    <t>קלינטק</t>
  </si>
  <si>
    <t>נייס מערכות</t>
  </si>
  <si>
    <t>תוכנה ואינטרנט</t>
  </si>
  <si>
    <t>בתי זיקוק לנפט (בזן)</t>
  </si>
  <si>
    <t>פז נפט</t>
  </si>
  <si>
    <t>טבע</t>
  </si>
  <si>
    <t>פארמה</t>
  </si>
  <si>
    <t>פריגו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</si>
  <si>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</si>
  <si>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</si>
  <si>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</si>
  <si>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</si>
  <si>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</si>
  <si>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</si>
  <si>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</si>
  <si>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שופרסל</t>
  </si>
  <si>
    <t>פתאל החזקות</t>
  </si>
  <si>
    <t>בזק</t>
  </si>
  <si>
    <t>איירפורט סיטי</t>
  </si>
  <si>
    <t>אלוני-חץ</t>
  </si>
  <si>
    <t>אמות</t>
  </si>
  <si>
    <t>גזית גלוב</t>
  </si>
  <si>
    <t>מליסרון מ"ר 1 ש"ח</t>
  </si>
  <si>
    <t>עזריאלי קבוצה</t>
  </si>
  <si>
    <t>שטראוס</t>
  </si>
  <si>
    <t>שפיר הנדסה</t>
  </si>
  <si>
    <t>כימיקלים לישראל</t>
  </si>
  <si>
    <t>קבוצת דלק בע"מ מ"ר 1</t>
  </si>
  <si>
    <t>חברה לישראל</t>
  </si>
  <si>
    <t>דלק ניהול קידוחים יה"ש</t>
  </si>
  <si>
    <t>סה"כ תל אביב 90</t>
  </si>
  <si>
    <t>מיטרוניקס</t>
  </si>
  <si>
    <t>אלקטרוניקה ואופטיקה</t>
  </si>
  <si>
    <t>קמהדע מ"ר</t>
  </si>
  <si>
    <t>ביוטכנולוגיה</t>
  </si>
  <si>
    <t>אודיוקודס בע"מ מ"ר</t>
  </si>
  <si>
    <t>ציוד תקשורת</t>
  </si>
  <si>
    <t>. אנלייט אנרגיה מתחדשת בעמ</t>
  </si>
  <si>
    <t>*. אנרג'יקס-אנרגיות מתחדשות</t>
  </si>
  <si>
    <t>חילן טק מ"ר 1</t>
  </si>
  <si>
    <t>מטריקס</t>
  </si>
  <si>
    <t>1 .פורמולה מ.ר</t>
  </si>
  <si>
    <t>לייבפרסון</t>
  </si>
  <si>
    <t>סאפיינס אינטרנשיונל קורפוריישן מ"ר</t>
  </si>
  <si>
    <t>או פי סי אנרגיה</t>
  </si>
  <si>
    <t>ארקו החזקות מר 1</t>
  </si>
  <si>
    <t>דור אלון אנרגיה מ"ר</t>
  </si>
  <si>
    <t>0.05 .פי.בי</t>
  </si>
  <si>
    <t>כלל עיסקי ביטוח</t>
  </si>
  <si>
    <t>מגדל</t>
  </si>
  <si>
    <t>מנורה מב החז</t>
  </si>
  <si>
    <t>דלק</t>
  </si>
  <si>
    <t>קרסו מוטורס</t>
  </si>
  <si>
    <t>רמי לוי</t>
  </si>
  <si>
    <t>תדיראן הולדינגס מ"ר 1</t>
  </si>
  <si>
    <t>דנאל (אדיר יהושוע) בע"מ מ"ר 1 ש"ח</t>
  </si>
  <si>
    <t>ישראכרט</t>
  </si>
  <si>
    <t>מיטב דש</t>
  </si>
  <si>
    <t>קבוצת אחים נאוי מ"ר</t>
  </si>
  <si>
    <t>בי קומיוניקיישנס</t>
  </si>
  <si>
    <t>סלקום</t>
  </si>
  <si>
    <t>פרטנר</t>
  </si>
  <si>
    <t>ריט 1</t>
  </si>
  <si>
    <t>אדגר השקעות ופיתוח מ"ר</t>
  </si>
  <si>
    <t>אפריקה נכסים</t>
  </si>
  <si>
    <t>ביג</t>
  </si>
  <si>
    <t>גב ים</t>
  </si>
  <si>
    <t>מבני תעשיה בע"מ מ"ר 1 ש"ח</t>
  </si>
  <si>
    <t>מגדלי תיכון</t>
  </si>
  <si>
    <t>נורסטאר החזקות</t>
  </si>
  <si>
    <t>נכסים ובנין</t>
  </si>
  <si>
    <t>סאמיט</t>
  </si>
  <si>
    <t>סלע נדלן</t>
  </si>
  <si>
    <t>רבוע כחול נדל"ן</t>
  </si>
  <si>
    <t>שיכון ובינוי</t>
  </si>
  <si>
    <t>נטו מ.ע. אחזקות מר</t>
  </si>
  <si>
    <t>דלתא גליל מר</t>
  </si>
  <si>
    <t>אופנה והלבשה</t>
  </si>
  <si>
    <t>פוקס-ויזל בע"מ</t>
  </si>
  <si>
    <t>מפעלי פ.מ.ס. מיגון מ"ר 1</t>
  </si>
  <si>
    <t>אינרום</t>
  </si>
  <si>
    <t>מנועי בית שמש מ"ר 1</t>
  </si>
  <si>
    <t>המלט(ישראל קנדה) מ"ר 1</t>
  </si>
  <si>
    <t>פלסאון תעשיות בע"מ מ"ר</t>
  </si>
  <si>
    <t>אבגול תעשיות</t>
  </si>
  <si>
    <t>ספאנטק</t>
  </si>
  <si>
    <t>אלקטרה</t>
  </si>
  <si>
    <t>אקויטל בע"מ מ"ר 1</t>
  </si>
  <si>
    <t>קנון</t>
  </si>
  <si>
    <t>תמר פטרוליום</t>
  </si>
  <si>
    <t>ישראמקו יהש</t>
  </si>
  <si>
    <t>נפטא חברה ישראלית לנפט בע"מ 1 ש"ח</t>
  </si>
  <si>
    <t>רציו יהש</t>
  </si>
  <si>
    <t>איידיאיי ביטוח</t>
  </si>
  <si>
    <t>הכשרת הישוב סטוק רגיל ע"ש</t>
  </si>
  <si>
    <t>סה"כ מניות היתר</t>
  </si>
  <si>
    <t>אזורים ליו' ריט</t>
  </si>
  <si>
    <t>אלטשולר שחם גמל</t>
  </si>
  <si>
    <t>יוחננוף</t>
  </si>
  <si>
    <t>מגוריט</t>
  </si>
  <si>
    <t>נדל""ן ובינוי</t>
  </si>
  <si>
    <t>אינטרקיור</t>
  </si>
  <si>
    <t>השקעות במדעי החיים</t>
  </si>
  <si>
    <t>כלל ביוטכנולוגיה</t>
  </si>
  <si>
    <t>רקח תעשיות תעשיה פרמצבטית מ"ר 1</t>
  </si>
  <si>
    <t>יוטרון</t>
  </si>
  <si>
    <t>איילון אחזקות בע"מ 1 ש"ח</t>
  </si>
  <si>
    <t>סאני תקשורת</t>
  </si>
  <si>
    <t>אילקס מדיקל מ"ר</t>
  </si>
  <si>
    <t>גלוברנדס</t>
  </si>
  <si>
    <t>טיב טעם הולדינגס מ"ר 1</t>
  </si>
  <si>
    <t>אוברסיז</t>
  </si>
  <si>
    <t>ג'י וואן</t>
  </si>
  <si>
    <t>נובולוג</t>
  </si>
  <si>
    <t>עדיקה סטייל</t>
  </si>
  <si>
    <t>אטראו שוקי הון</t>
  </si>
  <si>
    <t>אנליסט אי.אם.אס. בע"מ מ"ר 1</t>
  </si>
  <si>
    <t>פנינסולה</t>
  </si>
  <si>
    <t>סים קומרשייל</t>
  </si>
  <si>
    <t>מירלנד</t>
  </si>
  <si>
    <t>סקייליין</t>
  </si>
  <si>
    <t>1 'אאורה השקעות בע"מ מר</t>
  </si>
  <si>
    <t>אספן גרופ מר 1</t>
  </si>
  <si>
    <t>בראק קפיטל פרופרטיז אן וי</t>
  </si>
  <si>
    <t>וילאר אינטרנשיונל מ"ר</t>
  </si>
  <si>
    <t>מהדרין מ"ר 1</t>
  </si>
  <si>
    <t>מישורים חב' לפיתוח</t>
  </si>
  <si>
    <t>מנרב החזקות בע"מ מ"ר 5 ש"ח</t>
  </si>
  <si>
    <t>אינטר פליוורס</t>
  </si>
  <si>
    <t>חמת</t>
  </si>
  <si>
    <t>פלרם תעשיות בע"מ מ"ר</t>
  </si>
  <si>
    <t>ערד השקעות בע"מ מ"ר 1</t>
  </si>
  <si>
    <t>דלק תמלוגים</t>
  </si>
  <si>
    <t>אנרג'יאן</t>
  </si>
  <si>
    <t>נאוויטס פטר יהש</t>
  </si>
  <si>
    <t>ג'נריישן קפיטל</t>
  </si>
  <si>
    <t>סה"כ אופציות Call 001</t>
  </si>
  <si>
    <t>LONG</t>
  </si>
  <si>
    <t>SHORT</t>
  </si>
  <si>
    <t>BATM ADVANCED COMMUNICATIONS</t>
  </si>
  <si>
    <t>IL0010849045</t>
  </si>
  <si>
    <t>FORESIGHT AUTONOMOUS HOLDINGS</t>
  </si>
  <si>
    <t>US3455231049</t>
  </si>
  <si>
    <t>RADA ELECTRONIC INDUSTRIES LTD</t>
  </si>
  <si>
    <t>IL0010826506</t>
  </si>
  <si>
    <t>MAGIC SOFTWARE ENTERPRISES LTD</t>
  </si>
  <si>
    <t>IL0010823123</t>
  </si>
  <si>
    <t>WIX.COM LTD</t>
  </si>
  <si>
    <t>IL0011301780</t>
  </si>
  <si>
    <t>אודיוקודס נסחר בדולר</t>
  </si>
  <si>
    <t>IL0010829658</t>
  </si>
  <si>
    <t>Technology Hardware &amp; Equipment</t>
  </si>
  <si>
    <t>RADWARE LTD</t>
  </si>
  <si>
    <t>IL0010834765</t>
  </si>
  <si>
    <t>NASDAQ</t>
  </si>
  <si>
    <t>ORMAT TECH(ORA)</t>
  </si>
  <si>
    <t>US6866881021</t>
  </si>
  <si>
    <t>MELLANOX (MLNX)</t>
  </si>
  <si>
    <t>IL0011017329</t>
  </si>
  <si>
    <t>ITRN US איתוראן</t>
  </si>
  <si>
    <t>IL0010818685</t>
  </si>
  <si>
    <t>TEVA PHARMACEUTICAL IN</t>
  </si>
  <si>
    <t>IL0000100581</t>
  </si>
  <si>
    <t>מוצרי בניה</t>
  </si>
  <si>
    <t>ADOBE SYS(ADBE)</t>
  </si>
  <si>
    <t>US00724F1012</t>
  </si>
  <si>
    <t>CENTENE CORP</t>
  </si>
  <si>
    <t>US15135B1017</t>
  </si>
  <si>
    <t>COSTCO WHOLESALE CORP</t>
  </si>
  <si>
    <t>US22160K1051</t>
  </si>
  <si>
    <t>DIAMONDBACK ENERGY INC</t>
  </si>
  <si>
    <t>US25278X1090</t>
  </si>
  <si>
    <t>E.ON SE</t>
  </si>
  <si>
    <t>DE000ENAG999</t>
  </si>
  <si>
    <t>ENERGEAN OIL &amp; GAS PLC</t>
  </si>
  <si>
    <t>GB00BG12Y042</t>
  </si>
  <si>
    <t>FARFETCH LTD</t>
  </si>
  <si>
    <t>KY30744W1070</t>
  </si>
  <si>
    <t>FIVERR INTERNATIONAL LTD</t>
  </si>
  <si>
    <t>IL0011582033</t>
  </si>
  <si>
    <t>GLOBAL MEDICAL REIT INC</t>
  </si>
  <si>
    <t>US37954A2042</t>
  </si>
  <si>
    <t>NOVO NORDISK A/S</t>
  </si>
  <si>
    <t>US6701002056</t>
  </si>
  <si>
    <t>MTRO LN</t>
  </si>
  <si>
    <t>GB00BZ6STL67</t>
  </si>
  <si>
    <t>MOHAWK INDUSTRIES INC</t>
  </si>
  <si>
    <t>US6081901042</t>
  </si>
  <si>
    <t>MOMO INC</t>
  </si>
  <si>
    <t>US60879B1070</t>
  </si>
  <si>
    <t>NEOEN SA</t>
  </si>
  <si>
    <t>FR0011675362</t>
  </si>
  <si>
    <t>PENNSYLVANIA REAL ESTATE INVES</t>
  </si>
  <si>
    <t>US7091021078</t>
  </si>
  <si>
    <t>POWERFLEET INC</t>
  </si>
  <si>
    <t>US73931J1097</t>
  </si>
  <si>
    <t>PRIME US REIT</t>
  </si>
  <si>
    <t>SGXC75818630</t>
  </si>
  <si>
    <t>REAL ESTATE CREDIT INVESTMENTS</t>
  </si>
  <si>
    <t>GB00B0HW5366</t>
  </si>
  <si>
    <t>RESIDEO TECHNOLOGIES INC</t>
  </si>
  <si>
    <t>US76118Y1047</t>
  </si>
  <si>
    <t>TENCENT HO(700)</t>
  </si>
  <si>
    <t>VBARE IBERIAN PROPERTIES SOCIM</t>
  </si>
  <si>
    <t>ES0105196002</t>
  </si>
  <si>
    <t>WYNN RESORTS LTD</t>
  </si>
  <si>
    <t>US9831341071</t>
  </si>
  <si>
    <t>YY INC</t>
  </si>
  <si>
    <t>US98426T1060</t>
  </si>
  <si>
    <t>BRIGHTHOUSE FINANCIAL INC</t>
  </si>
  <si>
    <t>US10922N1037</t>
  </si>
  <si>
    <t>DELEK(DK US)</t>
  </si>
  <si>
    <t>US2466471016</t>
  </si>
  <si>
    <t>ROYAL DUTC(RDSA</t>
  </si>
  <si>
    <t>GB00B03MLX29</t>
  </si>
  <si>
    <t>NUTRIEN LTD</t>
  </si>
  <si>
    <t>CA67077M1086</t>
  </si>
  <si>
    <t>NORTHROP(NOC)</t>
  </si>
  <si>
    <t>US6668071029</t>
  </si>
  <si>
    <t>Capital Goods</t>
  </si>
  <si>
    <t>WALT DISNEY(DIS</t>
  </si>
  <si>
    <t>US2546871060</t>
  </si>
  <si>
    <t>Media</t>
  </si>
  <si>
    <t>CINEWORLD GROUP PLC</t>
  </si>
  <si>
    <t>GB00B15FWH70</t>
  </si>
  <si>
    <t>COMCAST CORP</t>
  </si>
  <si>
    <t>US20030N1019</t>
  </si>
  <si>
    <t>AMAZON.COM INC</t>
  </si>
  <si>
    <t>US0231351067</t>
  </si>
  <si>
    <t>EXPEDIA INC</t>
  </si>
  <si>
    <t>US30212P3038</t>
  </si>
  <si>
    <t>PRICELINE GROUP INC/THE</t>
  </si>
  <si>
    <t>US7415034039</t>
  </si>
  <si>
    <t>CVS CORP (CVS)</t>
  </si>
  <si>
    <t>US1266501006</t>
  </si>
  <si>
    <t>PEPSICO (PEP)</t>
  </si>
  <si>
    <t>US7134481081</t>
  </si>
  <si>
    <t>Food Beverage &amp; Tobacco</t>
  </si>
  <si>
    <t>CIGNA CORP</t>
  </si>
  <si>
    <t>US1255091092</t>
  </si>
  <si>
    <t>Health Care Equipment &amp; Services</t>
  </si>
  <si>
    <t>JOHNSON&amp;JO (JNJ)</t>
  </si>
  <si>
    <t>US4781601046</t>
  </si>
  <si>
    <t>Pharmaceuticals &amp; Biotechnolog</t>
  </si>
  <si>
    <t>BAC- בנק אמריקה</t>
  </si>
  <si>
    <t>US0605051046</t>
  </si>
  <si>
    <t>CITIGROUP(C)</t>
  </si>
  <si>
    <t>US1729674242</t>
  </si>
  <si>
    <t>נסחר בחו"ל J.P MORGAN</t>
  </si>
  <si>
    <t>US46625H1005</t>
  </si>
  <si>
    <t>GOLDMAN SACH(GS</t>
  </si>
  <si>
    <t>US38141G1040</t>
  </si>
  <si>
    <t>QUDIAN INC</t>
  </si>
  <si>
    <t>US7477981069</t>
  </si>
  <si>
    <t>SYF US</t>
  </si>
  <si>
    <t>US87165B1035</t>
  </si>
  <si>
    <t>ADO PROPERTIES SA</t>
  </si>
  <si>
    <t>LU1250154413</t>
  </si>
  <si>
    <t>Real Estate</t>
  </si>
  <si>
    <t>AROUNDTOWN SA</t>
  </si>
  <si>
    <t>LU1673108939</t>
  </si>
  <si>
    <t>GLOBALWORTH REAL ESTATE INVEST</t>
  </si>
  <si>
    <t>GG00B979FD04</t>
  </si>
  <si>
    <t>ALIBABA GROUP HOLDING LTD</t>
  </si>
  <si>
    <t>US01609W1027</t>
  </si>
  <si>
    <t>BAIDU.COM(BIDU)</t>
  </si>
  <si>
    <t>US0567521085</t>
  </si>
  <si>
    <t>FACEBOOK INC</t>
  </si>
  <si>
    <t>US30303M1027</t>
  </si>
  <si>
    <t>GOOGLE INC</t>
  </si>
  <si>
    <t>US38259P7069</t>
  </si>
  <si>
    <t>GOOGLE(GOOG)</t>
  </si>
  <si>
    <t>US02079K3059</t>
  </si>
  <si>
    <t>JD.COM INC</t>
  </si>
  <si>
    <t>US47215P1066</t>
  </si>
  <si>
    <t>MASTERCARD UNC</t>
  </si>
  <si>
    <t>US57636Q1040</t>
  </si>
  <si>
    <t>MICROSOFT (MSFT)</t>
  </si>
  <si>
    <t>US5949181045</t>
  </si>
  <si>
    <t>אורקל נסחר בחו"ל</t>
  </si>
  <si>
    <t>US68389X1054</t>
  </si>
  <si>
    <t>PAYPAL HOLDINGS INC</t>
  </si>
  <si>
    <t>US70450Y1038</t>
  </si>
  <si>
    <t>PLAYTECH LTD</t>
  </si>
  <si>
    <t>IM00B7S9G985</t>
  </si>
  <si>
    <t>SALESFORCE(CRM)</t>
  </si>
  <si>
    <t>US79466L3024</t>
  </si>
  <si>
    <t>SAP SE</t>
  </si>
  <si>
    <t>DE0007164600</t>
  </si>
  <si>
    <t>VISA INC (V US)</t>
  </si>
  <si>
    <t>US92826C8394</t>
  </si>
  <si>
    <t>VERINT(VRNT)</t>
  </si>
  <si>
    <t>US92343X1000</t>
  </si>
  <si>
    <t>AAPLE COMP(AAPL</t>
  </si>
  <si>
    <t>US0378331005</t>
  </si>
  <si>
    <t>סיסקו סיסטם נסחר בדולר</t>
  </si>
  <si>
    <t>US17275R1023</t>
  </si>
  <si>
    <t>APPLIED MA(AMAT</t>
  </si>
  <si>
    <t>US0382221051</t>
  </si>
  <si>
    <t>Semiconductors &amp; Semiconductor Equipment</t>
  </si>
  <si>
    <t>NVIDIA CORP</t>
  </si>
  <si>
    <t>US67066G1040</t>
  </si>
  <si>
    <t>SOLAREDGE TECHNOLOGIES INC</t>
  </si>
  <si>
    <t>US83417M1045</t>
  </si>
  <si>
    <t>SAMSUNG E(SMSN)</t>
  </si>
  <si>
    <t>US7960502222</t>
  </si>
  <si>
    <t>LSE</t>
  </si>
  <si>
    <t>INTERNATIONAL FLAVORS &amp; FRAGRA</t>
  </si>
  <si>
    <t>US4595061015</t>
  </si>
  <si>
    <t>PARK PLA(PPH LN</t>
  </si>
  <si>
    <t>GG00B1Z5FH87</t>
  </si>
  <si>
    <t>Hotels Restaurants &amp; Leisure</t>
  </si>
  <si>
    <t>888 HOLDING(888</t>
  </si>
  <si>
    <t>GI000A0F6407</t>
  </si>
  <si>
    <t>.5  קרנות סל</t>
  </si>
  <si>
    <t>סה"כ קרנות סל</t>
  </si>
  <si>
    <t>סה"כ שעוקבות אחר מדדי מניות בישראל</t>
  </si>
  <si>
    <t>ת"א 125 4A הראל סל</t>
  </si>
  <si>
    <t>מניות</t>
  </si>
  <si>
    <t>) ת"א 1254A) ETF קסם</t>
  </si>
  <si>
    <t>60SME ) ת"א4A) ETF קסם</t>
  </si>
  <si>
    <t>תכ.תא90</t>
  </si>
  <si>
    <t>תכ.סל תא125</t>
  </si>
  <si>
    <t>סה"כ שעוקבות אחר מדדי מניות בחו"ל</t>
  </si>
  <si>
    <t>STOXX Europe 600 (4D) ETF פסגות</t>
  </si>
  <si>
    <t>S&amp;P Consumer Staples (4D) ETF פסגות</t>
  </si>
  <si>
    <t>קסם ETF IBOVESPA</t>
  </si>
  <si>
    <t>NIFTY INDIA.קסם</t>
  </si>
  <si>
    <t>500 s&amp;p.קסם</t>
  </si>
  <si>
    <t>s&amp;p קסם.צריכה בסיסית</t>
  </si>
  <si>
    <t>.100NDXםקס</t>
  </si>
  <si>
    <t>s&amp;p technolog קסם</t>
  </si>
  <si>
    <t>MSCI AC World (4D) ETF קסם</t>
  </si>
  <si>
    <t>NIKKEI 225 (4D) ETF קסם</t>
  </si>
  <si>
    <t>CAC 40 (4A) ETF קסם</t>
  </si>
  <si>
    <t>Indxx US Industrial R )י4D) תכלית סל</t>
  </si>
  <si>
    <t>מנוטרלת מט"ח 100 F )י4A)תכ.סל</t>
  </si>
  <si>
    <t>nasdaq biotechnology. תכלית סל</t>
  </si>
  <si>
    <t>SP500aristoo.תכלית סל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</si>
  <si>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</si>
  <si>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</si>
  <si>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</si>
  <si>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</si>
  <si>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>סה"כ שעוקבות אחר מדדי מניות</t>
  </si>
  <si>
    <t>AMPLIFY ONLINE RETAIL ETF</t>
  </si>
  <si>
    <t>US0321081020</t>
  </si>
  <si>
    <t>ISHARES CHI(FXI</t>
  </si>
  <si>
    <t>US4642871846</t>
  </si>
  <si>
    <t>ISHARES SOF(IGV</t>
  </si>
  <si>
    <t>US4642875151</t>
  </si>
  <si>
    <t>ISHARES DJ (IHI</t>
  </si>
  <si>
    <t>US4642888105</t>
  </si>
  <si>
    <t>ISHARES (ACWI)</t>
  </si>
  <si>
    <t>US4642882579</t>
  </si>
  <si>
    <t>ISHARES U.S. HEALTHCARE PROVID</t>
  </si>
  <si>
    <t>US4642888287</t>
  </si>
  <si>
    <t>GUGGENHEIM(RYT)</t>
  </si>
  <si>
    <t>US78355W8174</t>
  </si>
  <si>
    <t>INVESCO SOLAR ETF</t>
  </si>
  <si>
    <t>US46138G7060</t>
  </si>
  <si>
    <t>INVESCO KBW BANK</t>
  </si>
  <si>
    <t>US73937B7468</t>
  </si>
  <si>
    <t>ISHARES U.K(EWU</t>
  </si>
  <si>
    <t>US4642866994</t>
  </si>
  <si>
    <t>מניות זרות MSCI EMERGI</t>
  </si>
  <si>
    <t>US4642872349</t>
  </si>
  <si>
    <t>ISHARES SEM(SOXX)</t>
  </si>
  <si>
    <t>US4642875235</t>
  </si>
  <si>
    <t>ISHARES( AAXJ</t>
  </si>
  <si>
    <t>US4642881829</t>
  </si>
  <si>
    <t>RUSSELL2000(IWM</t>
  </si>
  <si>
    <t>US4642876555</t>
  </si>
  <si>
    <t>POWERSHARES S&amp;P 500 LOW V</t>
  </si>
  <si>
    <t>US73937B7799</t>
  </si>
  <si>
    <t>VANGRD EMRG(VWO</t>
  </si>
  <si>
    <t>US9220428588</t>
  </si>
  <si>
    <t>VANGUARD S&amp;P 500 ETF</t>
  </si>
  <si>
    <t>US9229084135</t>
  </si>
  <si>
    <t>SPDR S&amp;P BIOTECH ETF</t>
  </si>
  <si>
    <t>US78464A8707</t>
  </si>
  <si>
    <t>MARKET V(GDX</t>
  </si>
  <si>
    <t>US57060U1007</t>
  </si>
  <si>
    <t>VANECK VECTORS SEMICONDUC</t>
  </si>
  <si>
    <t>US92189F6768</t>
  </si>
  <si>
    <t>SPDR S&amp;P CHINA ETF</t>
  </si>
  <si>
    <t>US78463X4007</t>
  </si>
  <si>
    <t>SPDR S&amp;P OIL &amp; GAS EXPLORATION</t>
  </si>
  <si>
    <t>US78464A7303</t>
  </si>
  <si>
    <t>STREET TRA(KBE)</t>
  </si>
  <si>
    <t>US78464A7972</t>
  </si>
  <si>
    <t>UTILITIES(XLU)</t>
  </si>
  <si>
    <t>US81369Y8865</t>
  </si>
  <si>
    <t>STREETTRACK(XHB</t>
  </si>
  <si>
    <t>US86330E7452</t>
  </si>
  <si>
    <t>TECH SPDR(XLK)</t>
  </si>
  <si>
    <t>US81369Y8030</t>
  </si>
  <si>
    <t>CONSUMER DI(XLY</t>
  </si>
  <si>
    <t>US81369Y4070</t>
  </si>
  <si>
    <t>REAL ESTA(XLRE)</t>
  </si>
  <si>
    <t>US81369Y8600</t>
  </si>
  <si>
    <t>ISHARES IND'</t>
  </si>
  <si>
    <t>US81369Y7040</t>
  </si>
  <si>
    <t>CONS' SPDR(XLP)</t>
  </si>
  <si>
    <t>US81369Y3080</t>
  </si>
  <si>
    <t>ENERGY SPDR(XLE</t>
  </si>
  <si>
    <t>US81369Y5069</t>
  </si>
  <si>
    <t>HEALTH SPDR(XVL</t>
  </si>
  <si>
    <t>US81369Y2090</t>
  </si>
  <si>
    <t>FINANC SPDR(XLF</t>
  </si>
  <si>
    <t>US81369Y6059</t>
  </si>
  <si>
    <t>VANECK VECTORS JUNIOR GOLD MIN</t>
  </si>
  <si>
    <t>US92189F7915</t>
  </si>
  <si>
    <t>ISHARES IFT(ISF</t>
  </si>
  <si>
    <t>IE0005042456</t>
  </si>
  <si>
    <t>AMUNDI ETF MSCI EMERGING MARKE</t>
  </si>
  <si>
    <t>FR0010959676</t>
  </si>
  <si>
    <t>DAXEX (DAXEX)</t>
  </si>
  <si>
    <t>DE0005933931</t>
  </si>
  <si>
    <t>ISHARES CORE SPI ETF CH</t>
  </si>
  <si>
    <t>CH0237935652</t>
  </si>
  <si>
    <t>מניה בחו"ל NASDAQ100(QQQ)</t>
  </si>
  <si>
    <t>US6311001043</t>
  </si>
  <si>
    <t>CHINAAMC ETF SERIES - CHINAAMC</t>
  </si>
  <si>
    <t>HK0000123577</t>
  </si>
  <si>
    <t>COMMUNICATION SERVICES SELECT</t>
  </si>
  <si>
    <t>US81369Y8527</t>
  </si>
  <si>
    <t>GLOBAL X (CHIQ)</t>
  </si>
  <si>
    <t>US37950E4089</t>
  </si>
  <si>
    <t>SPDR S&amp;P HEALTH CARE EQUIPMENT</t>
  </si>
  <si>
    <t>US78464A5810</t>
  </si>
  <si>
    <t>(SXSEEX) יורו סטוק</t>
  </si>
  <si>
    <t>DE0005933956</t>
  </si>
  <si>
    <t>KRANESHARES CSI CHINA INTERNET</t>
  </si>
  <si>
    <t>US5007673065</t>
  </si>
  <si>
    <t>KRANESHARES BOSERA MSCI CHINA</t>
  </si>
  <si>
    <t>US5007674055</t>
  </si>
  <si>
    <t>FIRST TRUST ISE CLOUD COMPUTIN</t>
  </si>
  <si>
    <t>US33734X1928</t>
  </si>
  <si>
    <t>LYXOR ETF CAC 40</t>
  </si>
  <si>
    <t>FR0007052782</t>
  </si>
  <si>
    <t>CAC</t>
  </si>
  <si>
    <t>DJ STOX600 SOUR</t>
  </si>
  <si>
    <t>IE00B60SWW18</t>
  </si>
  <si>
    <t>SPDR S&amp;P AEROSPACE &amp; DEFENSE E</t>
  </si>
  <si>
    <t>US78464A6313</t>
  </si>
  <si>
    <t>דיימונדס טראסט נסחר בדולר</t>
  </si>
  <si>
    <t>US78467X1090</t>
  </si>
  <si>
    <t>(SPY) אס.פי. די נסחר בדולר</t>
  </si>
  <si>
    <t>US78462F1030</t>
  </si>
  <si>
    <t>WISDOMTREE JAPAN HEDGED E</t>
  </si>
  <si>
    <t>US97717W8516</t>
  </si>
  <si>
    <t>סה"כ שעוקבות אחר מדדים אחרים</t>
  </si>
  <si>
    <t>PIMCO EMERGING MARKETS AD</t>
  </si>
  <si>
    <t>IE00B4P11460</t>
  </si>
  <si>
    <t>אג"ח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</si>
  <si>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</si>
  <si>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</si>
  <si>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</si>
  <si>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</si>
  <si>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איביאי טכ עילית</t>
  </si>
  <si>
    <t>UBAM - GLOBAL HIGH YIELD</t>
  </si>
  <si>
    <t>LU0569863243</t>
  </si>
  <si>
    <t>Fixed Income</t>
  </si>
  <si>
    <t>AAA</t>
  </si>
  <si>
    <t>CIFC SENIOR LOAN CLASS E</t>
  </si>
  <si>
    <t>KYG213931226</t>
  </si>
  <si>
    <t>FRANKLIN TEMPLETON INVESTMENT</t>
  </si>
  <si>
    <t>LU0195951966</t>
  </si>
  <si>
    <t>CIFC SENIOR SEC CORP CLASS A</t>
  </si>
  <si>
    <t>KYG213931143</t>
  </si>
  <si>
    <t>B+</t>
  </si>
  <si>
    <t>CS NOV(CSNGSMU)</t>
  </si>
  <si>
    <t>LU0635707705</t>
  </si>
  <si>
    <t>IUSSENG LX</t>
  </si>
  <si>
    <t>LU0564079282</t>
  </si>
  <si>
    <t>Debt</t>
  </si>
  <si>
    <t>ANGSANA BOND FUND</t>
  </si>
  <si>
    <t>IE00BNN82M77</t>
  </si>
  <si>
    <t>B</t>
  </si>
  <si>
    <t>CIFC SENIOR SEC CORP CLASS A (Copy)</t>
  </si>
  <si>
    <t>ASHMORE SICAV - EMERGING MARKE</t>
  </si>
  <si>
    <t>LU0880945901</t>
  </si>
  <si>
    <t>BBB-</t>
  </si>
  <si>
    <t>KOTAK FUNDS - INDIA MIDCA</t>
  </si>
  <si>
    <t>LU0675383409</t>
  </si>
  <si>
    <t>Equity</t>
  </si>
  <si>
    <t>PICTET - JAPANESE EQUITY SELEC</t>
  </si>
  <si>
    <t>LU0895858214</t>
  </si>
  <si>
    <t>ROBECO CAPITAL GROWTH FUN</t>
  </si>
  <si>
    <t>LU0674140123</t>
  </si>
  <si>
    <t>SUMI TRUST INVESTMENT FUNDS -</t>
  </si>
  <si>
    <t>IE00BLD2G458</t>
  </si>
  <si>
    <t>TRIGON - NEW EUROPE FUND/LUXEM</t>
  </si>
  <si>
    <t>LU1687402393</t>
  </si>
  <si>
    <t>L1 CAPITAL FUND</t>
  </si>
  <si>
    <t>AU60LCP00016</t>
  </si>
  <si>
    <t>SCHRODER ISF GREATER CHINA</t>
  </si>
  <si>
    <t>LU1953148969</t>
  </si>
  <si>
    <t>.7 כתבי אופציה</t>
  </si>
  <si>
    <t>סה"כ כתבי אופציה</t>
  </si>
  <si>
    <t>סה"כ בישראל</t>
  </si>
  <si>
    <t>כתבי אופציה בישראל</t>
  </si>
  <si>
    <t>*אנרג'יקס אפ 3</t>
  </si>
  <si>
    <t>נאוויטס פט אפ 4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</si>
  <si>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</si>
  <si>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</si>
  <si>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</si>
  <si>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</si>
  <si>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</si>
  <si>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</si>
  <si>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</si>
  <si>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</si>
  <si>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</si>
  <si>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</si>
  <si>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S&amp;P500 EMINI FUT JUN20</t>
  </si>
  <si>
    <t>RTS</t>
  </si>
  <si>
    <t>ל.ר.</t>
  </si>
  <si>
    <t>NASDAQ 100 E-MINI JUN20</t>
  </si>
  <si>
    <t>US 10YR ULTRA FUT MAR20</t>
  </si>
  <si>
    <t>US 10YR ULTRA FUT JUN20</t>
  </si>
  <si>
    <t>.10 מוצרים מובנים</t>
  </si>
  <si>
    <t>נכס הבסיס</t>
  </si>
  <si>
    <t>סה"כ מוצרים מובנים</t>
  </si>
  <si>
    <t>סה"כ קרן מובטחת</t>
  </si>
  <si>
    <t>סה"כ קרן לא מובטחת</t>
  </si>
  <si>
    <t>אלה פקדון אגח ד</t>
  </si>
  <si>
    <t>מטבע</t>
  </si>
  <si>
    <t>אלה פקדון אגח ב</t>
  </si>
  <si>
    <t>מדד</t>
  </si>
  <si>
    <t>אלה פקדון אגח ה</t>
  </si>
  <si>
    <t>סה"כ מוצרים מאוגחים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</si>
  <si>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</si>
  <si>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</si>
  <si>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</si>
  <si>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</si>
  <si>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</si>
  <si>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</si>
  <si>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</si>
  <si>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</si>
  <si>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</si>
  <si>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</si>
  <si>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מסחר ושרותים</t>
  </si>
  <si>
    <t>2019-09-16</t>
  </si>
  <si>
    <t>מ.ישיר אגח8-רמ</t>
  </si>
  <si>
    <t>2018-09-25</t>
  </si>
  <si>
    <t>הום סנטר סדרה א (נשר6.1% 2011/2016</t>
  </si>
  <si>
    <t>ilCC</t>
  </si>
  <si>
    <t>2016-03-07</t>
  </si>
  <si>
    <t>137800389</t>
  </si>
  <si>
    <t>אגרקסקו אגח רמ-א</t>
  </si>
  <si>
    <t>D.il</t>
  </si>
  <si>
    <t>2012-03-29</t>
  </si>
  <si>
    <t>אלקטרוכימיות תעשיות 2004/99 %5.6</t>
  </si>
  <si>
    <t>ilC</t>
  </si>
  <si>
    <t>25/06/1997</t>
  </si>
  <si>
    <t>אלון דלק אגח א' לס</t>
  </si>
  <si>
    <t>הום סנטר אגח א -רמ</t>
  </si>
  <si>
    <t>לגנא הולדינגס אג"ח 1 לס</t>
  </si>
  <si>
    <t>מקס איט אג"ח א</t>
  </si>
  <si>
    <t>29/10/2018</t>
  </si>
  <si>
    <t>אלטשולר אגחא-רמ</t>
  </si>
  <si>
    <t>2016-10-09</t>
  </si>
  <si>
    <t>ביטוח ישיר אג יא-מ</t>
  </si>
  <si>
    <t>רמ-1A צים אגח</t>
  </si>
  <si>
    <t>צים אגח ד-רמ</t>
  </si>
  <si>
    <t>סה"כ אג"ח קונצרני של חברות ישראליות</t>
  </si>
  <si>
    <t>סה"כ אג"ח קונצרני של חברות זרות</t>
  </si>
  <si>
    <t>Human xtensions</t>
  </si>
  <si>
    <t>PARETO OPTIMUM</t>
  </si>
  <si>
    <t>אדאקום מ"ר 1 ש"ח</t>
  </si>
  <si>
    <t>חשמל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</si>
  <si>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</si>
  <si>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</si>
  <si>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</si>
  <si>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</si>
  <si>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</si>
  <si>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כלל תעשיות ומשקאות חסום</t>
  </si>
  <si>
    <t>מניה צים הסדר חוב</t>
  </si>
  <si>
    <t>DEVELGEN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</si>
  <si>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</si>
  <si>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</si>
  <si>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</si>
  <si>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</si>
  <si>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</si>
  <si>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CPA YODELEVICH TRUST</t>
  </si>
  <si>
    <t>2019-09-18</t>
  </si>
  <si>
    <t>IBI CONSUMER CR</t>
  </si>
  <si>
    <t>2016-10-20</t>
  </si>
  <si>
    <t>קרן טריו שותפות מוגבלת</t>
  </si>
  <si>
    <t>קרן ברוש בע"מ</t>
  </si>
  <si>
    <t>2017-06-26</t>
  </si>
  <si>
    <t>קרן התחדשות עירונית הלמן אלדובי</t>
  </si>
  <si>
    <t>2019-12-22</t>
  </si>
  <si>
    <t>קרן נוקד גלובל</t>
  </si>
  <si>
    <t>2018-06-03</t>
  </si>
  <si>
    <t>קרן נוקד אקווטי 2</t>
  </si>
  <si>
    <t>2019-01-23</t>
  </si>
  <si>
    <t>קרן נוקד לונג</t>
  </si>
  <si>
    <t>2018-06-27</t>
  </si>
  <si>
    <t>קרן נוקד מניות</t>
  </si>
  <si>
    <t>2016-11-29</t>
  </si>
  <si>
    <t>סה"כ קרנות נדל"ן</t>
  </si>
  <si>
    <t>סה"כ קרנות השקעה אחרות</t>
  </si>
  <si>
    <t>AMI OPP(ELAL)</t>
  </si>
  <si>
    <t>2016-12-14</t>
  </si>
  <si>
    <t>KLIRMARK III</t>
  </si>
  <si>
    <t>2019-11-13</t>
  </si>
  <si>
    <t>SOMV II</t>
  </si>
  <si>
    <t>2018-03-20</t>
  </si>
  <si>
    <t>קרן ארבל פאנד בע"מ</t>
  </si>
  <si>
    <t>יסודות נדל"ן ג' פיתוח ושותפות</t>
  </si>
  <si>
    <t>2019-12-03</t>
  </si>
  <si>
    <t>:סה"כ קרנות השקעה בחו"ל</t>
  </si>
  <si>
    <t>COLCHIS INCOME FUND</t>
  </si>
  <si>
    <t>2019-03-06</t>
  </si>
  <si>
    <t>קרן השקעה ORCA</t>
  </si>
  <si>
    <t>2019-02-04</t>
  </si>
  <si>
    <t>SBL קרן גידור איביאי</t>
  </si>
  <si>
    <t>2019-01-22</t>
  </si>
  <si>
    <t>הלמן אלדובי השתתפות רגילה</t>
  </si>
  <si>
    <t>ALTO III</t>
  </si>
  <si>
    <t>2017-01-10</t>
  </si>
  <si>
    <t>blackstone real estate partners e v</t>
  </si>
  <si>
    <t>2017-06-15</t>
  </si>
  <si>
    <t>BLACKSTONE ASIA</t>
  </si>
  <si>
    <t>XS5444XXX555</t>
  </si>
  <si>
    <t>17/12/2013</t>
  </si>
  <si>
    <t>BLACKSTONE VIII</t>
  </si>
  <si>
    <t>05/08/2015</t>
  </si>
  <si>
    <t>BLACKS REAL VII</t>
  </si>
  <si>
    <t>XS2552966XXX</t>
  </si>
  <si>
    <t>15/07/2012</t>
  </si>
  <si>
    <t>BLUE ATLAN PTNR</t>
  </si>
  <si>
    <t>XS222S55FFFF</t>
  </si>
  <si>
    <t>2016-09-22</t>
  </si>
  <si>
    <t>BLUE ATLANTIC PARTNERS II</t>
  </si>
  <si>
    <t>2017-06-22</t>
  </si>
  <si>
    <t>*Forma Fund I</t>
  </si>
  <si>
    <t>2017-08-17</t>
  </si>
  <si>
    <t>*forma</t>
  </si>
  <si>
    <t>MYL8613OA000</t>
  </si>
  <si>
    <t>2017-08-08</t>
  </si>
  <si>
    <t>MIDEAL FUND E</t>
  </si>
  <si>
    <t>2017-06-29</t>
  </si>
  <si>
    <t>Electra Multifamily II</t>
  </si>
  <si>
    <t>14/09/2018</t>
  </si>
  <si>
    <t>keren electra</t>
  </si>
  <si>
    <t>2017-09-18</t>
  </si>
  <si>
    <t>טארוס קרן השקעה בנדלן יורו</t>
  </si>
  <si>
    <t>01/05/2008</t>
  </si>
  <si>
    <t>קרן השקעה APOLLO EUROPEAN</t>
  </si>
  <si>
    <t>24/11/2005</t>
  </si>
  <si>
    <t>רוטשילד קרן נדלן</t>
  </si>
  <si>
    <t>18/12/2008</t>
  </si>
  <si>
    <t>GOLDENTREE</t>
  </si>
  <si>
    <t>FR0010655704</t>
  </si>
  <si>
    <t>2017-06-28</t>
  </si>
  <si>
    <t>BLUE BAY NEW</t>
  </si>
  <si>
    <t>2019-05-07</t>
  </si>
  <si>
    <t>LEVINE LEICHTMAN CAPITAL PARTN</t>
  </si>
  <si>
    <t>MONETA CAPITAL LIMITED PARTNERSHIP</t>
  </si>
  <si>
    <t>25/01/2019</t>
  </si>
  <si>
    <t>VINTAGE V ACESS</t>
  </si>
  <si>
    <t>2018-11-14</t>
  </si>
  <si>
    <t>PHOENIX CO INVEST</t>
  </si>
  <si>
    <t>2019-08-19</t>
  </si>
  <si>
    <t>TENE GRW CAPIII</t>
  </si>
  <si>
    <t>15/01/2014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</si>
  <si>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</si>
  <si>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</si>
  <si>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</si>
  <si>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</si>
  <si>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</si>
  <si>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</si>
  <si>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</si>
  <si>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</si>
  <si>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</si>
  <si>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</si>
  <si>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EUR/ILS FW 4.214600 21/05/20</t>
  </si>
  <si>
    <t>2020-03-17</t>
  </si>
  <si>
    <t>EUR/ILS FW 3.837800 21/05/20</t>
  </si>
  <si>
    <t>2019-11-21</t>
  </si>
  <si>
    <t>EUR/ILS FW 3.807800 30/04/20</t>
  </si>
  <si>
    <t>2020-01-28</t>
  </si>
  <si>
    <t>USD/ILS FW 3.662000 30/04/20</t>
  </si>
  <si>
    <t>2020-03-23</t>
  </si>
  <si>
    <t>USD/ILS FW 3.440100 30/04/20</t>
  </si>
  <si>
    <t>USD/ILS FW 3.689000 27/04/20</t>
  </si>
  <si>
    <t>GBP/ILS FW 4.449700 21/05/20</t>
  </si>
  <si>
    <t>EUR/ILS FW 4.167000 21/05/20</t>
  </si>
  <si>
    <t>2020-03-16</t>
  </si>
  <si>
    <t>:סה"כ חוזים עתידיים בחו"ל</t>
  </si>
  <si>
    <t>.9 מוצרים מובנים</t>
  </si>
  <si>
    <t>PTPLS 2007-1X C</t>
  </si>
  <si>
    <t>USG7150NAE51</t>
  </si>
  <si>
    <t>שכבת חוב</t>
  </si>
  <si>
    <t>D</t>
  </si>
  <si>
    <t>29/03/2012</t>
  </si>
  <si>
    <t>DALT 2007-1X C</t>
  </si>
  <si>
    <t>USG2645NAD15</t>
  </si>
  <si>
    <t>CBO BOND</t>
  </si>
  <si>
    <t>שכבת הון</t>
  </si>
  <si>
    <t>30/05/2012</t>
  </si>
  <si>
    <t>DGCDO 2005-1X SUB</t>
  </si>
  <si>
    <t>USG2765TAA81</t>
  </si>
  <si>
    <t>03/06/2012</t>
  </si>
  <si>
    <t>JUPITER HG CDO</t>
  </si>
  <si>
    <t>KYG5208L2040</t>
  </si>
  <si>
    <t>01/04/2012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</si>
  <si>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</si>
  <si>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</si>
  <si>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</si>
  <si>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</si>
  <si>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</si>
  <si>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</si>
  <si>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 צמוד מדד</t>
  </si>
  <si>
    <t>לא</t>
  </si>
  <si>
    <t>AA+</t>
  </si>
  <si>
    <t>2012-05-01</t>
  </si>
  <si>
    <t>הלוואה לעמיתים1</t>
  </si>
  <si>
    <t>2014-05-27</t>
  </si>
  <si>
    <t>סה"כ מובטחות במשכנתא או תיקי משכנתאות</t>
  </si>
  <si>
    <t>כרמל משכנתאות2024/93 %0.4(לשעבר כרמ</t>
  </si>
  <si>
    <t>4.95% 95/2015 3 'אדנים משכ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</si>
  <si>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</si>
  <si>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</si>
  <si>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</si>
  <si>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</si>
  <si>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</si>
  <si>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</si>
  <si>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</si>
  <si>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</si>
  <si>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</si>
  <si>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תנאי ושיעור ריבית</t>
  </si>
  <si>
    <t>סה"כ פקדונות מעל 3 חודשים .1</t>
  </si>
  <si>
    <t>סה"כ צמוד למדד</t>
  </si>
  <si>
    <t>בינלאומי פקדון 2020/00 %20.6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</si>
  <si>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</si>
  <si>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</si>
  <si>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</si>
  <si>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</si>
  <si>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</si>
  <si>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</si>
  <si>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</si>
  <si>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</si>
  <si>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</si>
  <si>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</si>
  <si>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</si>
  <si>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</si>
  <si>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</si>
  <si>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</si>
  <si>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</si>
  <si>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</si>
  <si>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</si>
  <si>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</si>
  <si>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</si>
  <si>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</si>
  <si>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</si>
  <si>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</si>
  <si>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</si>
  <si>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</si>
  <si>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</si>
  <si>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</si>
  <si>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</si>
  <si>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</si>
  <si>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</si>
  <si>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</si>
  <si>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</si>
  <si>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</si>
  <si>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</si>
  <si>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</si>
  <si>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מסגרות אשראי מנוצלות ללווים</t>
  </si>
  <si>
    <t>קרן טנא הון צמיחה</t>
  </si>
  <si>
    <t>ארבל</t>
  </si>
  <si>
    <t>CO-INVEST</t>
  </si>
  <si>
    <t>פורטיסימו</t>
  </si>
  <si>
    <t>alto 3</t>
  </si>
  <si>
    <t>BLACKS EUROPE V</t>
  </si>
  <si>
    <t>BLACKS REAL VIII</t>
  </si>
  <si>
    <t>BLUE ATLANTIC 2</t>
  </si>
  <si>
    <t>FORMA</t>
  </si>
  <si>
    <t>SOMV</t>
  </si>
  <si>
    <t>אייפקס - AMI</t>
  </si>
  <si>
    <t>אלקטרה נדלן 2</t>
  </si>
  <si>
    <t xml:space="preserve"> בלו ביי</t>
  </si>
  <si>
    <t>וינטאג'</t>
  </si>
  <si>
    <t>לוין ליכטמן</t>
  </si>
  <si>
    <t>מונטה</t>
  </si>
  <si>
    <t>מידאל</t>
  </si>
  <si>
    <t xml:space="preserve"> * בעל ענין / צד קשור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</si>
</sst>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3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11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1" fillId="0" borderId="0"/>
  </cellStyleXfs>
  <cellXfs count="32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7" borderId="0" xfId="0" applyNumberFormat="1" applyFont="1" applyFill="1" applyBorder="1" applyAlignment="1">
      <alignment horizontal="right" wrapText="1"/>
    </xf>
    <xf numFmtId="4" fontId="18" fillId="7" borderId="0" xfId="0" applyNumberFormat="1" applyFont="1" applyFill="1" applyBorder="1" applyAlignment="1">
      <alignment horizontal="right"/>
    </xf>
    <xf numFmtId="0" fontId="18" fillId="8" borderId="0" xfId="0" applyNumberFormat="1" applyFont="1" applyFill="1" applyBorder="1" applyAlignment="1">
      <alignment horizontal="right" wrapText="1"/>
    </xf>
    <xf numFmtId="4" fontId="18" fillId="8" borderId="0" xfId="0" applyNumberFormat="1" applyFont="1" applyFill="1" applyBorder="1" applyAlignment="1">
      <alignment horizontal="right" wrapText="1"/>
    </xf>
    <xf numFmtId="0" fontId="18" fillId="0" borderId="0" xfId="0" applyNumberFormat="1" applyFont="1" applyFill="1" applyBorder="1" applyAlignment="1">
      <alignment horizontal="right" wrapText="1"/>
    </xf>
    <xf numFmtId="0" fontId="13" fillId="9" borderId="1" xfId="0" applyNumberFormat="1" applyFont="1" applyFill="1" applyBorder="1" applyAlignment="1" applyProtection="1">
      <alignment horizontal="right"/>
      <protection locked="0"/>
    </xf>
    <xf numFmtId="4" fontId="19" fillId="0" borderId="1" xfId="0" applyNumberFormat="1" applyFont="1" applyFill="1" applyBorder="1" applyAlignment="1">
      <alignment horizontal="right" readingOrder="2"/>
    </xf>
    <xf numFmtId="14" fontId="19" fillId="0" borderId="1" xfId="0" applyNumberFormat="1" applyFont="1" applyFill="1" applyBorder="1" applyAlignment="1">
      <alignment horizontal="right" readingOrder="2"/>
    </xf>
    <xf numFmtId="0" fontId="20" fillId="0" borderId="0" xfId="0" applyNumberFormat="1" applyFont="1" applyFill="1" applyBorder="1" applyAlignment="1">
      <alignment horizontal="right"/>
    </xf>
    <xf numFmtId="0" fontId="1" fillId="8" borderId="0" xfId="0" applyNumberFormat="1" applyFont="1" applyFill="1" applyBorder="1" applyAlignment="1">
      <alignment horizontal="right" wrapText="1"/>
    </xf>
    <xf numFmtId="0" fontId="22" fillId="0" borderId="1" xfId="1" applyFont="1" applyFill="1" applyBorder="1" applyAlignment="1">
      <alignment horizontal="right" readingOrder="2"/>
    </xf>
    <xf numFmtId="4" fontId="18" fillId="8" borderId="0" xfId="0" applyNumberFormat="1" applyFont="1" applyFill="1" applyBorder="1" applyAlignment="1">
      <alignment horizontal="right"/>
    </xf>
    <xf numFmtId="4" fontId="4" fillId="10" borderId="0" xfId="0" applyNumberFormat="1" applyFont="1" applyFill="1" applyAlignment="1">
      <alignment horizontal="right"/>
    </xf>
    <xf numFmtId="164" fontId="5" fillId="10" borderId="0" xfId="0" applyNumberFormat="1" applyFont="1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rightToLeft="1" tabSelected="1" topLeftCell="A25" workbookViewId="0">
      <selection activeCell="D43" sqref="C43:D43"/>
    </sheetView>
  </sheetViews>
  <sheetFormatPr defaultRowHeight="14.25"/>
  <cols>
    <col min="1" max="1" width="2" customWidth="1"/>
    <col min="2" max="2" width="34" customWidth="1"/>
    <col min="3" max="3" width="16" customWidth="1"/>
    <col min="4" max="4" width="19" customWidth="1"/>
  </cols>
  <sheetData>
    <row r="1" spans="1:4">
      <c r="B1" s="7" t="s">
        <v>0</v>
      </c>
    </row>
    <row r="2" spans="1:4">
      <c r="B2" s="7" t="s">
        <v>1</v>
      </c>
    </row>
    <row r="3" spans="1:4">
      <c r="B3" s="7" t="s">
        <v>2</v>
      </c>
    </row>
    <row r="4" spans="1:4">
      <c r="B4" s="7">
        <v>9930</v>
      </c>
    </row>
    <row r="5" spans="1:4">
      <c r="B5" s="7" t="s">
        <v>3</v>
      </c>
    </row>
    <row r="6" spans="1:4">
      <c r="A6" s="1" t="s">
        <v>3</v>
      </c>
      <c r="B6" s="1" t="s">
        <v>4</v>
      </c>
      <c r="C6" s="1" t="s">
        <v>3</v>
      </c>
      <c r="D6" s="1" t="s">
        <v>3</v>
      </c>
    </row>
    <row r="7" spans="1:4">
      <c r="A7" s="2" t="s">
        <v>3</v>
      </c>
      <c r="B7" s="2" t="s">
        <v>3</v>
      </c>
      <c r="C7" s="2" t="s">
        <v>5</v>
      </c>
      <c r="D7" s="2" t="s">
        <v>6</v>
      </c>
    </row>
    <row r="8" spans="1:4">
      <c r="A8" s="2" t="s">
        <v>3</v>
      </c>
      <c r="B8" s="2" t="s">
        <v>3</v>
      </c>
      <c r="C8" s="2" t="s">
        <v>7</v>
      </c>
      <c r="D8" s="2" t="s">
        <v>8</v>
      </c>
    </row>
    <row r="9" spans="1:4">
      <c r="A9" s="2" t="s">
        <v>3</v>
      </c>
      <c r="B9" s="2" t="s">
        <v>3</v>
      </c>
      <c r="C9" s="2" t="s">
        <v>9</v>
      </c>
      <c r="D9" s="2" t="s">
        <v>10</v>
      </c>
    </row>
    <row r="10" spans="1:4">
      <c r="A10" s="3" t="s">
        <v>3</v>
      </c>
      <c r="B10" s="3" t="s">
        <v>11</v>
      </c>
      <c r="C10" s="3" t="s">
        <v>3</v>
      </c>
      <c r="D10" s="3" t="s">
        <v>3</v>
      </c>
    </row>
    <row r="11" spans="1:4">
      <c r="A11" s="3" t="s">
        <v>3</v>
      </c>
      <c r="B11" s="3" t="s">
        <v>12</v>
      </c>
      <c r="C11" s="4">
        <v>33648.910000000003</v>
      </c>
      <c r="D11" s="5">
        <v>5.16E-2</v>
      </c>
    </row>
    <row r="12" spans="1:4">
      <c r="A12" s="3" t="s">
        <v>3</v>
      </c>
      <c r="B12" s="3" t="s">
        <v>13</v>
      </c>
      <c r="C12" s="3" t="s">
        <v>3</v>
      </c>
      <c r="D12" s="3" t="s">
        <v>3</v>
      </c>
    </row>
    <row r="13" spans="1:4">
      <c r="A13" s="3" t="s">
        <v>3</v>
      </c>
      <c r="B13" s="3" t="s">
        <v>14</v>
      </c>
      <c r="C13" s="4">
        <v>163092.64000000001</v>
      </c>
      <c r="D13" s="5">
        <v>0.25</v>
      </c>
    </row>
    <row r="14" spans="1:4">
      <c r="A14" s="3" t="s">
        <v>3</v>
      </c>
      <c r="B14" s="3" t="s">
        <v>15</v>
      </c>
      <c r="C14" s="4">
        <v>571.33000000000004</v>
      </c>
      <c r="D14" s="5">
        <v>8.9999999999999998E-4</v>
      </c>
    </row>
    <row r="15" spans="1:4">
      <c r="A15" s="3" t="s">
        <v>3</v>
      </c>
      <c r="B15" s="3" t="s">
        <v>16</v>
      </c>
      <c r="C15" s="4">
        <v>87891.03</v>
      </c>
      <c r="D15" s="5">
        <v>0.13469999999999999</v>
      </c>
    </row>
    <row r="16" spans="1:4">
      <c r="A16" s="3" t="s">
        <v>3</v>
      </c>
      <c r="B16" s="3" t="s">
        <v>17</v>
      </c>
      <c r="C16" s="4">
        <v>116384.85</v>
      </c>
      <c r="D16" s="5">
        <v>0.1784</v>
      </c>
    </row>
    <row r="17" spans="1:4">
      <c r="A17" s="3" t="s">
        <v>3</v>
      </c>
      <c r="B17" s="3" t="s">
        <v>18</v>
      </c>
      <c r="C17" s="4">
        <v>97916.93</v>
      </c>
      <c r="D17" s="5">
        <v>0.15010000000000001</v>
      </c>
    </row>
    <row r="18" spans="1:4">
      <c r="A18" s="3" t="s">
        <v>3</v>
      </c>
      <c r="B18" s="3" t="s">
        <v>19</v>
      </c>
      <c r="C18" s="4">
        <v>19236.689999999999</v>
      </c>
      <c r="D18" s="5">
        <v>2.9499999999999998E-2</v>
      </c>
    </row>
    <row r="19" spans="1:4">
      <c r="A19" s="3" t="s">
        <v>3</v>
      </c>
      <c r="B19" s="3" t="s">
        <v>20</v>
      </c>
      <c r="C19" s="4">
        <v>27.47</v>
      </c>
      <c r="D19" s="5">
        <v>0</v>
      </c>
    </row>
    <row r="20" spans="1:4">
      <c r="A20" s="3" t="s">
        <v>3</v>
      </c>
      <c r="B20" s="3" t="s">
        <v>21</v>
      </c>
      <c r="C20" s="4">
        <v>0</v>
      </c>
      <c r="D20" s="5">
        <v>0</v>
      </c>
    </row>
    <row r="21" spans="1:4">
      <c r="A21" s="3" t="s">
        <v>3</v>
      </c>
      <c r="B21" s="3" t="s">
        <v>22</v>
      </c>
      <c r="C21" s="4">
        <v>198.22</v>
      </c>
      <c r="D21" s="5">
        <v>2.9999999999999997E-4</v>
      </c>
    </row>
    <row r="22" spans="1:4">
      <c r="A22" s="3" t="s">
        <v>3</v>
      </c>
      <c r="B22" s="3" t="s">
        <v>23</v>
      </c>
      <c r="C22" s="4">
        <v>3090.1</v>
      </c>
      <c r="D22" s="5">
        <v>4.7000000000000002E-3</v>
      </c>
    </row>
    <row r="23" spans="1:4">
      <c r="A23" s="3" t="s">
        <v>3</v>
      </c>
      <c r="B23" s="3" t="s">
        <v>24</v>
      </c>
      <c r="C23" s="3" t="s">
        <v>3</v>
      </c>
      <c r="D23" s="3" t="s">
        <v>3</v>
      </c>
    </row>
    <row r="24" spans="1:4">
      <c r="A24" s="3" t="s">
        <v>3</v>
      </c>
      <c r="B24" s="3" t="s">
        <v>14</v>
      </c>
      <c r="C24" s="4">
        <v>0</v>
      </c>
      <c r="D24" s="5">
        <v>0</v>
      </c>
    </row>
    <row r="25" spans="1:4">
      <c r="A25" s="3" t="s">
        <v>3</v>
      </c>
      <c r="B25" s="3" t="s">
        <v>15</v>
      </c>
      <c r="C25" s="4">
        <v>0</v>
      </c>
      <c r="D25" s="5">
        <v>0</v>
      </c>
    </row>
    <row r="26" spans="1:4">
      <c r="A26" s="3" t="s">
        <v>3</v>
      </c>
      <c r="B26" s="3" t="s">
        <v>16</v>
      </c>
      <c r="C26" s="4">
        <v>5289.07</v>
      </c>
      <c r="D26" s="5">
        <v>8.0999999999999996E-3</v>
      </c>
    </row>
    <row r="27" spans="1:4">
      <c r="A27" s="3" t="s">
        <v>3</v>
      </c>
      <c r="B27" s="3" t="s">
        <v>17</v>
      </c>
      <c r="C27" s="4">
        <v>5697.88</v>
      </c>
      <c r="D27" s="5">
        <v>8.6999999999999994E-3</v>
      </c>
    </row>
    <row r="28" spans="1:4">
      <c r="A28" s="3" t="s">
        <v>3</v>
      </c>
      <c r="B28" s="3" t="s">
        <v>25</v>
      </c>
      <c r="C28" s="4">
        <v>104817.68</v>
      </c>
      <c r="D28" s="5">
        <v>0.16070000000000001</v>
      </c>
    </row>
    <row r="29" spans="1:4">
      <c r="A29" s="3" t="s">
        <v>3</v>
      </c>
      <c r="B29" s="3" t="s">
        <v>26</v>
      </c>
      <c r="C29" s="4">
        <v>0</v>
      </c>
      <c r="D29" s="5">
        <v>0</v>
      </c>
    </row>
    <row r="30" spans="1:4">
      <c r="A30" s="3" t="s">
        <v>3</v>
      </c>
      <c r="B30" s="3" t="s">
        <v>27</v>
      </c>
      <c r="C30" s="4">
        <v>0</v>
      </c>
      <c r="D30" s="5">
        <v>0</v>
      </c>
    </row>
    <row r="31" spans="1:4">
      <c r="A31" s="3" t="s">
        <v>3</v>
      </c>
      <c r="B31" s="3" t="s">
        <v>28</v>
      </c>
      <c r="C31" s="4">
        <v>-834.01</v>
      </c>
      <c r="D31" s="5">
        <v>-1.2999999999999999E-3</v>
      </c>
    </row>
    <row r="32" spans="1:4">
      <c r="A32" s="3" t="s">
        <v>3</v>
      </c>
      <c r="B32" s="3" t="s">
        <v>29</v>
      </c>
      <c r="C32" s="4">
        <v>0.82</v>
      </c>
      <c r="D32" s="5">
        <v>0</v>
      </c>
    </row>
    <row r="33" spans="1:4">
      <c r="A33" s="3" t="s">
        <v>3</v>
      </c>
      <c r="B33" s="3" t="s">
        <v>30</v>
      </c>
      <c r="C33" s="4">
        <v>14728.68</v>
      </c>
      <c r="D33" s="5">
        <v>2.2599999999999999E-2</v>
      </c>
    </row>
    <row r="34" spans="1:4">
      <c r="A34" s="3" t="s">
        <v>3</v>
      </c>
      <c r="B34" s="3" t="s">
        <v>31</v>
      </c>
      <c r="C34" s="4">
        <v>582.69000000000005</v>
      </c>
      <c r="D34" s="5">
        <v>8.9999999999999998E-4</v>
      </c>
    </row>
    <row r="35" spans="1:4">
      <c r="A35" s="3" t="s">
        <v>3</v>
      </c>
      <c r="B35" s="3" t="s">
        <v>32</v>
      </c>
      <c r="C35" s="4">
        <v>0</v>
      </c>
      <c r="D35" s="5">
        <v>0</v>
      </c>
    </row>
    <row r="36" spans="1:4">
      <c r="A36" s="3" t="s">
        <v>3</v>
      </c>
      <c r="B36" s="3" t="s">
        <v>33</v>
      </c>
      <c r="C36" s="4">
        <v>0</v>
      </c>
      <c r="D36" s="5">
        <v>0</v>
      </c>
    </row>
    <row r="37" spans="1:4">
      <c r="A37" s="3" t="s">
        <v>3</v>
      </c>
      <c r="B37" s="3" t="s">
        <v>34</v>
      </c>
      <c r="C37" s="4">
        <v>30.36</v>
      </c>
      <c r="D37" s="5">
        <v>0</v>
      </c>
    </row>
    <row r="38" spans="1:4">
      <c r="A38" s="3" t="s">
        <v>3</v>
      </c>
      <c r="B38" s="3" t="s">
        <v>35</v>
      </c>
      <c r="C38" s="3" t="s">
        <v>3</v>
      </c>
      <c r="D38" s="3" t="s">
        <v>3</v>
      </c>
    </row>
    <row r="39" spans="1:4">
      <c r="A39" s="3" t="s">
        <v>3</v>
      </c>
      <c r="B39" s="3" t="s">
        <v>36</v>
      </c>
      <c r="C39" s="4">
        <v>0</v>
      </c>
      <c r="D39" s="5">
        <v>0</v>
      </c>
    </row>
    <row r="40" spans="1:4">
      <c r="A40" s="3" t="s">
        <v>3</v>
      </c>
      <c r="B40" s="3" t="s">
        <v>37</v>
      </c>
      <c r="C40" s="4">
        <v>0</v>
      </c>
      <c r="D40" s="5">
        <v>0</v>
      </c>
    </row>
    <row r="41" spans="1:4">
      <c r="A41" s="3" t="s">
        <v>3</v>
      </c>
      <c r="B41" s="3" t="s">
        <v>38</v>
      </c>
      <c r="C41" s="4">
        <v>0</v>
      </c>
      <c r="D41" s="5">
        <v>0</v>
      </c>
    </row>
    <row r="42" spans="1:4">
      <c r="A42" s="3" t="s">
        <v>3</v>
      </c>
      <c r="B42" s="3" t="s">
        <v>39</v>
      </c>
      <c r="C42" s="4">
        <v>652371.35</v>
      </c>
      <c r="D42" s="5">
        <v>1.0001</v>
      </c>
    </row>
    <row r="43" spans="1:4">
      <c r="A43" s="3" t="s">
        <v>3</v>
      </c>
      <c r="B43" s="3" t="s">
        <v>40</v>
      </c>
      <c r="C43" s="30">
        <f>+'יתרת התחייבות להשקעה'!C10</f>
        <v>44302.438006199998</v>
      </c>
      <c r="D43" s="31">
        <f>+C43/C42</f>
        <v>6.7909846142385002E-2</v>
      </c>
    </row>
    <row r="44" spans="1:4">
      <c r="A44" s="6" t="s">
        <v>3</v>
      </c>
      <c r="B44" s="6" t="s">
        <v>41</v>
      </c>
      <c r="C44" s="6" t="s">
        <v>3</v>
      </c>
      <c r="D44" s="6" t="s">
        <v>3</v>
      </c>
    </row>
    <row r="45" spans="1:4">
      <c r="A45" s="3" t="s">
        <v>3</v>
      </c>
      <c r="B45" s="3" t="s">
        <v>3</v>
      </c>
      <c r="C45" s="3" t="s">
        <v>42</v>
      </c>
      <c r="D45" s="3" t="s">
        <v>43</v>
      </c>
    </row>
    <row r="46" spans="1:4">
      <c r="A46" s="3" t="s">
        <v>3</v>
      </c>
      <c r="B46" s="3" t="s">
        <v>3</v>
      </c>
      <c r="C46" s="3" t="s">
        <v>9</v>
      </c>
      <c r="D46" s="3" t="s">
        <v>10</v>
      </c>
    </row>
    <row r="47" spans="1:4">
      <c r="A47" s="3" t="s">
        <v>3</v>
      </c>
      <c r="B47" s="3" t="s">
        <v>3</v>
      </c>
      <c r="C47" s="6" t="s">
        <v>44</v>
      </c>
      <c r="D47" s="6" t="s">
        <v>45</v>
      </c>
    </row>
    <row r="48" spans="1:4">
      <c r="A48" s="3" t="s">
        <v>3</v>
      </c>
      <c r="B48" s="3" t="s">
        <v>3</v>
      </c>
      <c r="C48" s="6" t="s">
        <v>46</v>
      </c>
      <c r="D48" s="6" t="s">
        <v>47</v>
      </c>
    </row>
    <row r="49" spans="1:4">
      <c r="A49" s="3" t="s">
        <v>3</v>
      </c>
      <c r="B49" s="3" t="s">
        <v>3</v>
      </c>
      <c r="C49" s="6" t="s">
        <v>48</v>
      </c>
      <c r="D49" s="6" t="s">
        <v>49</v>
      </c>
    </row>
    <row r="50" spans="1:4">
      <c r="A50" s="3" t="s">
        <v>3</v>
      </c>
      <c r="B50" s="3" t="s">
        <v>3</v>
      </c>
      <c r="C50" s="6" t="s">
        <v>50</v>
      </c>
      <c r="D50" s="6" t="s">
        <v>51</v>
      </c>
    </row>
    <row r="51" spans="1:4">
      <c r="A51" s="3" t="s">
        <v>3</v>
      </c>
      <c r="B51" s="3" t="s">
        <v>3</v>
      </c>
      <c r="C51" s="6" t="s">
        <v>52</v>
      </c>
      <c r="D51" s="6" t="s">
        <v>53</v>
      </c>
    </row>
    <row r="52" spans="1:4">
      <c r="A52" s="3" t="s">
        <v>3</v>
      </c>
      <c r="B52" s="3" t="s">
        <v>3</v>
      </c>
      <c r="C52" s="6" t="s">
        <v>54</v>
      </c>
      <c r="D52" s="6" t="s">
        <v>55</v>
      </c>
    </row>
    <row r="53" spans="1:4">
      <c r="A53" s="1" t="s">
        <v>3</v>
      </c>
      <c r="B53" s="1" t="s">
        <v>3</v>
      </c>
      <c r="C53" s="1" t="s">
        <v>3</v>
      </c>
      <c r="D53" s="1" t="s">
        <v>3</v>
      </c>
    </row>
    <row r="54" spans="1:4">
      <c r="A54" s="7" t="s">
        <v>56</v>
      </c>
      <c r="B54" s="7" t="s">
        <v>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2</v>
      </c>
    </row>
    <row r="4" spans="1:13">
      <c r="B4" s="7">
        <v>9930</v>
      </c>
    </row>
    <row r="5" spans="1:13">
      <c r="B5" s="7" t="s">
        <v>3</v>
      </c>
    </row>
    <row r="6" spans="1:13">
      <c r="A6" s="1" t="s">
        <v>3</v>
      </c>
      <c r="B6" s="1" t="s">
        <v>100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>
      <c r="A7" s="1" t="s">
        <v>3</v>
      </c>
      <c r="B7" s="1" t="s">
        <v>906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>
      <c r="A8" s="1" t="s">
        <v>3</v>
      </c>
      <c r="B8" s="1" t="s">
        <v>59</v>
      </c>
      <c r="C8" s="1" t="s">
        <v>60</v>
      </c>
      <c r="D8" s="1" t="s">
        <v>102</v>
      </c>
      <c r="E8" s="1" t="s">
        <v>150</v>
      </c>
      <c r="F8" s="1" t="s">
        <v>64</v>
      </c>
      <c r="G8" s="1" t="s">
        <v>105</v>
      </c>
      <c r="H8" s="1" t="s">
        <v>106</v>
      </c>
      <c r="I8" s="1" t="s">
        <v>67</v>
      </c>
      <c r="J8" s="1" t="s">
        <v>108</v>
      </c>
      <c r="K8" s="1" t="s">
        <v>68</v>
      </c>
      <c r="L8" s="1" t="s">
        <v>109</v>
      </c>
      <c r="M8" s="1" t="s">
        <v>3</v>
      </c>
    </row>
    <row r="9" spans="1:13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165</v>
      </c>
      <c r="H9" s="1" t="s">
        <v>3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3</v>
      </c>
    </row>
    <row r="11" spans="1:13">
      <c r="A11" s="8" t="s">
        <v>3</v>
      </c>
      <c r="B11" s="8" t="s">
        <v>907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0</v>
      </c>
      <c r="H11" s="8" t="s">
        <v>3</v>
      </c>
      <c r="I11" s="10">
        <v>0</v>
      </c>
      <c r="J11" s="8" t="s">
        <v>3</v>
      </c>
      <c r="K11" s="9">
        <v>0</v>
      </c>
      <c r="L11" s="9">
        <v>0</v>
      </c>
      <c r="M11" s="8" t="s">
        <v>3</v>
      </c>
    </row>
    <row r="12" spans="1:13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0</v>
      </c>
      <c r="H12" s="3" t="s">
        <v>3</v>
      </c>
      <c r="I12" s="12">
        <v>0</v>
      </c>
      <c r="J12" s="3" t="s">
        <v>3</v>
      </c>
      <c r="K12" s="11">
        <v>0</v>
      </c>
      <c r="L12" s="11">
        <v>0</v>
      </c>
      <c r="M12" s="3" t="s">
        <v>3</v>
      </c>
    </row>
    <row r="13" spans="1:13">
      <c r="A13" s="3" t="s">
        <v>3</v>
      </c>
      <c r="B13" s="3" t="s">
        <v>908</v>
      </c>
      <c r="C13" s="3" t="s">
        <v>3</v>
      </c>
      <c r="D13" s="3" t="s">
        <v>3</v>
      </c>
      <c r="E13" s="3" t="s">
        <v>3</v>
      </c>
      <c r="F13" s="3" t="s">
        <v>3</v>
      </c>
      <c r="G13" s="12">
        <v>0</v>
      </c>
      <c r="H13" s="3" t="s">
        <v>3</v>
      </c>
      <c r="I13" s="12">
        <v>0</v>
      </c>
      <c r="J13" s="3" t="s">
        <v>3</v>
      </c>
      <c r="K13" s="11">
        <v>0</v>
      </c>
      <c r="L13" s="11">
        <v>0</v>
      </c>
      <c r="M13" s="3" t="s">
        <v>3</v>
      </c>
    </row>
    <row r="14" spans="1:13">
      <c r="A14" s="3" t="s">
        <v>3</v>
      </c>
      <c r="B14" s="3" t="s">
        <v>909</v>
      </c>
      <c r="C14" s="3" t="s">
        <v>3</v>
      </c>
      <c r="D14" s="3" t="s">
        <v>3</v>
      </c>
      <c r="E14" s="3" t="s">
        <v>3</v>
      </c>
      <c r="F14" s="3" t="s">
        <v>3</v>
      </c>
      <c r="G14" s="12">
        <v>0</v>
      </c>
      <c r="H14" s="3" t="s">
        <v>3</v>
      </c>
      <c r="I14" s="12">
        <v>0</v>
      </c>
      <c r="J14" s="3" t="s">
        <v>3</v>
      </c>
      <c r="K14" s="11">
        <v>0</v>
      </c>
      <c r="L14" s="11">
        <v>0</v>
      </c>
      <c r="M14" s="3" t="s">
        <v>3</v>
      </c>
    </row>
    <row r="15" spans="1:13">
      <c r="A15" s="3" t="s">
        <v>3</v>
      </c>
      <c r="B15" s="3" t="s">
        <v>910</v>
      </c>
      <c r="C15" s="3" t="s">
        <v>3</v>
      </c>
      <c r="D15" s="3" t="s">
        <v>3</v>
      </c>
      <c r="E15" s="3" t="s">
        <v>3</v>
      </c>
      <c r="F15" s="3" t="s">
        <v>3</v>
      </c>
      <c r="G15" s="12">
        <v>0</v>
      </c>
      <c r="H15" s="3" t="s">
        <v>3</v>
      </c>
      <c r="I15" s="12">
        <v>0</v>
      </c>
      <c r="J15" s="3" t="s">
        <v>3</v>
      </c>
      <c r="K15" s="11">
        <v>0</v>
      </c>
      <c r="L15" s="11">
        <v>0</v>
      </c>
      <c r="M15" s="3" t="s">
        <v>3</v>
      </c>
    </row>
    <row r="16" spans="1:13">
      <c r="A16" s="3" t="s">
        <v>3</v>
      </c>
      <c r="B16" s="3" t="s">
        <v>742</v>
      </c>
      <c r="C16" s="3" t="s">
        <v>3</v>
      </c>
      <c r="D16" s="3" t="s">
        <v>3</v>
      </c>
      <c r="E16" s="3" t="s">
        <v>3</v>
      </c>
      <c r="F16" s="3" t="s">
        <v>3</v>
      </c>
      <c r="G16" s="12">
        <v>0</v>
      </c>
      <c r="H16" s="3" t="s">
        <v>3</v>
      </c>
      <c r="I16" s="12">
        <v>0</v>
      </c>
      <c r="J16" s="3" t="s">
        <v>3</v>
      </c>
      <c r="K16" s="11">
        <v>0</v>
      </c>
      <c r="L16" s="11">
        <v>0</v>
      </c>
      <c r="M16" s="3" t="s">
        <v>3</v>
      </c>
    </row>
    <row r="17" spans="1:13">
      <c r="A17" s="3" t="s">
        <v>3</v>
      </c>
      <c r="B17" s="3" t="s">
        <v>97</v>
      </c>
      <c r="C17" s="3" t="s">
        <v>3</v>
      </c>
      <c r="D17" s="3" t="s">
        <v>3</v>
      </c>
      <c r="E17" s="3" t="s">
        <v>3</v>
      </c>
      <c r="F17" s="3" t="s">
        <v>3</v>
      </c>
      <c r="G17" s="12">
        <v>0</v>
      </c>
      <c r="H17" s="3" t="s">
        <v>3</v>
      </c>
      <c r="I17" s="12">
        <v>0</v>
      </c>
      <c r="J17" s="3" t="s">
        <v>3</v>
      </c>
      <c r="K17" s="11">
        <v>0</v>
      </c>
      <c r="L17" s="11">
        <v>0</v>
      </c>
      <c r="M17" s="3" t="s">
        <v>3</v>
      </c>
    </row>
    <row r="18" spans="1:13">
      <c r="A18" s="3" t="s">
        <v>3</v>
      </c>
      <c r="B18" s="3" t="s">
        <v>908</v>
      </c>
      <c r="C18" s="3" t="s">
        <v>3</v>
      </c>
      <c r="D18" s="3" t="s">
        <v>3</v>
      </c>
      <c r="E18" s="3" t="s">
        <v>3</v>
      </c>
      <c r="F18" s="3" t="s">
        <v>3</v>
      </c>
      <c r="G18" s="12">
        <v>0</v>
      </c>
      <c r="H18" s="3" t="s">
        <v>3</v>
      </c>
      <c r="I18" s="12">
        <v>0</v>
      </c>
      <c r="J18" s="3" t="s">
        <v>3</v>
      </c>
      <c r="K18" s="11">
        <v>0</v>
      </c>
      <c r="L18" s="11">
        <v>0</v>
      </c>
      <c r="M18" s="3" t="s">
        <v>3</v>
      </c>
    </row>
    <row r="19" spans="1:13">
      <c r="A19" s="3" t="s">
        <v>3</v>
      </c>
      <c r="B19" s="3" t="s">
        <v>911</v>
      </c>
      <c r="C19" s="3" t="s">
        <v>3</v>
      </c>
      <c r="D19" s="3" t="s">
        <v>3</v>
      </c>
      <c r="E19" s="3" t="s">
        <v>3</v>
      </c>
      <c r="F19" s="3" t="s">
        <v>3</v>
      </c>
      <c r="G19" s="12">
        <v>0</v>
      </c>
      <c r="H19" s="3" t="s">
        <v>3</v>
      </c>
      <c r="I19" s="12">
        <v>0</v>
      </c>
      <c r="J19" s="3" t="s">
        <v>3</v>
      </c>
      <c r="K19" s="11">
        <v>0</v>
      </c>
      <c r="L19" s="11">
        <v>0</v>
      </c>
      <c r="M19" s="3" t="s">
        <v>3</v>
      </c>
    </row>
    <row r="20" spans="1:13">
      <c r="A20" s="3" t="s">
        <v>3</v>
      </c>
      <c r="B20" s="3" t="s">
        <v>910</v>
      </c>
      <c r="C20" s="3" t="s">
        <v>3</v>
      </c>
      <c r="D20" s="3" t="s">
        <v>3</v>
      </c>
      <c r="E20" s="3" t="s">
        <v>3</v>
      </c>
      <c r="F20" s="3" t="s">
        <v>3</v>
      </c>
      <c r="G20" s="12">
        <v>0</v>
      </c>
      <c r="H20" s="3" t="s">
        <v>3</v>
      </c>
      <c r="I20" s="12">
        <v>0</v>
      </c>
      <c r="J20" s="3" t="s">
        <v>3</v>
      </c>
      <c r="K20" s="11">
        <v>0</v>
      </c>
      <c r="L20" s="11">
        <v>0</v>
      </c>
      <c r="M20" s="3" t="s">
        <v>3</v>
      </c>
    </row>
    <row r="21" spans="1:13">
      <c r="A21" s="3" t="s">
        <v>3</v>
      </c>
      <c r="B21" s="3" t="s">
        <v>912</v>
      </c>
      <c r="C21" s="3" t="s">
        <v>3</v>
      </c>
      <c r="D21" s="3" t="s">
        <v>3</v>
      </c>
      <c r="E21" s="3" t="s">
        <v>3</v>
      </c>
      <c r="F21" s="3" t="s">
        <v>3</v>
      </c>
      <c r="G21" s="12">
        <v>0</v>
      </c>
      <c r="H21" s="3" t="s">
        <v>3</v>
      </c>
      <c r="I21" s="12">
        <v>0</v>
      </c>
      <c r="J21" s="3" t="s">
        <v>3</v>
      </c>
      <c r="K21" s="11">
        <v>0</v>
      </c>
      <c r="L21" s="11">
        <v>0</v>
      </c>
      <c r="M21" s="3" t="s">
        <v>3</v>
      </c>
    </row>
    <row r="22" spans="1:13">
      <c r="A22" s="3" t="s">
        <v>3</v>
      </c>
      <c r="B22" s="3" t="s">
        <v>742</v>
      </c>
      <c r="C22" s="3" t="s">
        <v>3</v>
      </c>
      <c r="D22" s="3" t="s">
        <v>3</v>
      </c>
      <c r="E22" s="3" t="s">
        <v>3</v>
      </c>
      <c r="F22" s="3" t="s">
        <v>3</v>
      </c>
      <c r="G22" s="12">
        <v>0</v>
      </c>
      <c r="H22" s="3" t="s">
        <v>3</v>
      </c>
      <c r="I22" s="12">
        <v>0</v>
      </c>
      <c r="J22" s="3" t="s">
        <v>3</v>
      </c>
      <c r="K22" s="11">
        <v>0</v>
      </c>
      <c r="L22" s="11">
        <v>0</v>
      </c>
      <c r="M22" s="3" t="s">
        <v>3</v>
      </c>
    </row>
    <row r="23" spans="1:13">
      <c r="A23" s="8" t="s">
        <v>3</v>
      </c>
      <c r="B23" s="8" t="s">
        <v>98</v>
      </c>
      <c r="C23" s="8" t="s">
        <v>3</v>
      </c>
      <c r="D23" s="8" t="s">
        <v>3</v>
      </c>
      <c r="E23" s="8" t="s">
        <v>3</v>
      </c>
      <c r="F23" s="8" t="s">
        <v>3</v>
      </c>
      <c r="G23" s="8" t="s">
        <v>3</v>
      </c>
      <c r="H23" s="8" t="s">
        <v>3</v>
      </c>
      <c r="I23" s="8" t="s">
        <v>3</v>
      </c>
      <c r="J23" s="8" t="s">
        <v>3</v>
      </c>
      <c r="K23" s="8" t="s">
        <v>3</v>
      </c>
      <c r="L23" s="8" t="s">
        <v>3</v>
      </c>
      <c r="M23" s="8" t="s">
        <v>3</v>
      </c>
    </row>
    <row r="24" spans="1:13">
      <c r="A24" s="8" t="s">
        <v>3</v>
      </c>
      <c r="B24" s="8" t="s">
        <v>147</v>
      </c>
      <c r="C24" s="8" t="s">
        <v>3</v>
      </c>
      <c r="D24" s="8" t="s">
        <v>3</v>
      </c>
      <c r="E24" s="8" t="s">
        <v>3</v>
      </c>
      <c r="F24" s="8" t="s">
        <v>3</v>
      </c>
      <c r="G24" s="8" t="s">
        <v>3</v>
      </c>
      <c r="H24" s="8" t="s">
        <v>3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</row>
    <row r="25" spans="1:13">
      <c r="A25" s="7" t="s">
        <v>99</v>
      </c>
      <c r="B25" s="7" t="s">
        <v>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0" customWidth="1"/>
    <col min="6" max="6" width="14" customWidth="1"/>
    <col min="7" max="8" width="12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2</v>
      </c>
    </row>
    <row r="4" spans="1:12">
      <c r="B4" s="7">
        <v>9930</v>
      </c>
    </row>
    <row r="5" spans="1:12">
      <c r="B5" s="7" t="s">
        <v>3</v>
      </c>
    </row>
    <row r="6" spans="1:12">
      <c r="A6" s="1" t="s">
        <v>3</v>
      </c>
      <c r="B6" s="1" t="s">
        <v>100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>
      <c r="A7" s="1" t="s">
        <v>3</v>
      </c>
      <c r="B7" s="1" t="s">
        <v>913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</row>
    <row r="8" spans="1:12">
      <c r="A8" s="1" t="s">
        <v>3</v>
      </c>
      <c r="B8" s="1" t="s">
        <v>59</v>
      </c>
      <c r="C8" s="1" t="s">
        <v>60</v>
      </c>
      <c r="D8" s="1" t="s">
        <v>102</v>
      </c>
      <c r="E8" s="1" t="s">
        <v>150</v>
      </c>
      <c r="F8" s="1" t="s">
        <v>64</v>
      </c>
      <c r="G8" s="1" t="s">
        <v>105</v>
      </c>
      <c r="H8" s="1" t="s">
        <v>106</v>
      </c>
      <c r="I8" s="1" t="s">
        <v>67</v>
      </c>
      <c r="J8" s="1" t="s">
        <v>68</v>
      </c>
      <c r="K8" s="1" t="s">
        <v>69</v>
      </c>
      <c r="L8" s="1" t="s">
        <v>3</v>
      </c>
    </row>
    <row r="9" spans="1:1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111</v>
      </c>
      <c r="H9" s="1" t="s">
        <v>112</v>
      </c>
      <c r="I9" s="1" t="s">
        <v>7</v>
      </c>
      <c r="J9" s="1" t="s">
        <v>8</v>
      </c>
      <c r="K9" s="1" t="s">
        <v>8</v>
      </c>
      <c r="L9" s="1" t="s">
        <v>3</v>
      </c>
    </row>
    <row r="10" spans="1:12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3</v>
      </c>
    </row>
    <row r="11" spans="1:12">
      <c r="A11" s="8" t="s">
        <v>3</v>
      </c>
      <c r="B11" s="8" t="s">
        <v>914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-15148.25</v>
      </c>
      <c r="H11" s="8" t="s">
        <v>3</v>
      </c>
      <c r="I11" s="10">
        <v>198.22</v>
      </c>
      <c r="J11" s="9">
        <v>1</v>
      </c>
      <c r="K11" s="9">
        <v>2.9999999999999997E-4</v>
      </c>
      <c r="L11" s="8" t="s">
        <v>3</v>
      </c>
    </row>
    <row r="12" spans="1:12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0</v>
      </c>
      <c r="H12" s="3" t="s">
        <v>3</v>
      </c>
      <c r="I12" s="12">
        <v>0</v>
      </c>
      <c r="J12" s="11">
        <v>0</v>
      </c>
      <c r="K12" s="11">
        <v>0</v>
      </c>
      <c r="L12" s="3" t="s">
        <v>3</v>
      </c>
    </row>
    <row r="13" spans="1:12">
      <c r="A13" s="3" t="s">
        <v>3</v>
      </c>
      <c r="B13" s="3" t="s">
        <v>97</v>
      </c>
      <c r="C13" s="3" t="s">
        <v>3</v>
      </c>
      <c r="D13" s="3" t="s">
        <v>3</v>
      </c>
      <c r="E13" s="3" t="s">
        <v>3</v>
      </c>
      <c r="F13" s="3" t="s">
        <v>3</v>
      </c>
      <c r="G13" s="12">
        <v>-15148.25</v>
      </c>
      <c r="H13" s="3" t="s">
        <v>3</v>
      </c>
      <c r="I13" s="12">
        <v>198.22</v>
      </c>
      <c r="J13" s="11">
        <v>1</v>
      </c>
      <c r="K13" s="11">
        <v>2.9999999999999997E-4</v>
      </c>
      <c r="L13" s="3" t="s">
        <v>3</v>
      </c>
    </row>
    <row r="14" spans="1:12">
      <c r="A14" s="13" t="s">
        <v>3</v>
      </c>
      <c r="B14" s="13" t="s">
        <v>915</v>
      </c>
      <c r="C14" s="14">
        <v>8826751</v>
      </c>
      <c r="D14" s="13" t="s">
        <v>916</v>
      </c>
      <c r="E14" s="13" t="s">
        <v>917</v>
      </c>
      <c r="F14" s="13" t="s">
        <v>44</v>
      </c>
      <c r="G14" s="16">
        <v>10</v>
      </c>
      <c r="H14" s="16">
        <v>705750.01</v>
      </c>
      <c r="I14" s="16">
        <v>251.6</v>
      </c>
      <c r="J14" s="15">
        <v>1.2693000000000001</v>
      </c>
      <c r="K14" s="15">
        <v>4.0000000000000002E-4</v>
      </c>
      <c r="L14" s="13" t="s">
        <v>3</v>
      </c>
    </row>
    <row r="15" spans="1:12">
      <c r="A15" s="13" t="s">
        <v>3</v>
      </c>
      <c r="B15" s="13" t="s">
        <v>918</v>
      </c>
      <c r="C15" s="14">
        <v>8826753</v>
      </c>
      <c r="D15" s="13" t="s">
        <v>916</v>
      </c>
      <c r="E15" s="13" t="s">
        <v>917</v>
      </c>
      <c r="F15" s="13" t="s">
        <v>44</v>
      </c>
      <c r="G15" s="16">
        <v>5</v>
      </c>
      <c r="H15" s="16">
        <v>918200</v>
      </c>
      <c r="I15" s="16">
        <v>163.66999999999999</v>
      </c>
      <c r="J15" s="15">
        <v>0.82569999999999999</v>
      </c>
      <c r="K15" s="15">
        <v>2.0000000000000001E-4</v>
      </c>
      <c r="L15" s="13" t="s">
        <v>3</v>
      </c>
    </row>
    <row r="16" spans="1:12">
      <c r="A16" s="13" t="s">
        <v>3</v>
      </c>
      <c r="B16" s="13" t="s">
        <v>919</v>
      </c>
      <c r="C16" s="14">
        <v>8831992</v>
      </c>
      <c r="D16" s="13" t="s">
        <v>916</v>
      </c>
      <c r="E16" s="13" t="s">
        <v>917</v>
      </c>
      <c r="F16" s="13" t="s">
        <v>44</v>
      </c>
      <c r="G16" s="16">
        <v>-15156.25</v>
      </c>
      <c r="H16" s="16">
        <v>0</v>
      </c>
      <c r="I16" s="16">
        <v>0</v>
      </c>
      <c r="J16" s="15">
        <v>0</v>
      </c>
      <c r="K16" s="15">
        <v>0</v>
      </c>
      <c r="L16" s="13" t="s">
        <v>3</v>
      </c>
    </row>
    <row r="17" spans="1:12">
      <c r="A17" s="13" t="s">
        <v>3</v>
      </c>
      <c r="B17" s="13" t="s">
        <v>920</v>
      </c>
      <c r="C17" s="14">
        <v>8832271</v>
      </c>
      <c r="D17" s="13" t="s">
        <v>916</v>
      </c>
      <c r="E17" s="13" t="s">
        <v>917</v>
      </c>
      <c r="F17" s="13" t="s">
        <v>44</v>
      </c>
      <c r="G17" s="16">
        <v>-7</v>
      </c>
      <c r="H17" s="16">
        <v>869760.01</v>
      </c>
      <c r="I17" s="16">
        <v>-217.05</v>
      </c>
      <c r="J17" s="15">
        <v>-1.095</v>
      </c>
      <c r="K17" s="15">
        <v>-2.9999999999999997E-4</v>
      </c>
      <c r="L17" s="13" t="s">
        <v>3</v>
      </c>
    </row>
    <row r="18" spans="1:12">
      <c r="A18" s="8" t="s">
        <v>3</v>
      </c>
      <c r="B18" s="8" t="s">
        <v>98</v>
      </c>
      <c r="C18" s="8" t="s">
        <v>3</v>
      </c>
      <c r="D18" s="8" t="s">
        <v>3</v>
      </c>
      <c r="E18" s="8" t="s">
        <v>3</v>
      </c>
      <c r="F18" s="8" t="s">
        <v>3</v>
      </c>
      <c r="G18" s="8" t="s">
        <v>3</v>
      </c>
      <c r="H18" s="8" t="s">
        <v>3</v>
      </c>
      <c r="I18" s="8" t="s">
        <v>3</v>
      </c>
      <c r="J18" s="8" t="s">
        <v>3</v>
      </c>
      <c r="K18" s="8" t="s">
        <v>3</v>
      </c>
      <c r="L18" s="8" t="s">
        <v>3</v>
      </c>
    </row>
    <row r="19" spans="1:12">
      <c r="A19" s="8" t="s">
        <v>3</v>
      </c>
      <c r="B19" s="8" t="s">
        <v>147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8" t="s">
        <v>3</v>
      </c>
      <c r="I19" s="8" t="s">
        <v>3</v>
      </c>
      <c r="J19" s="8" t="s">
        <v>3</v>
      </c>
      <c r="K19" s="8" t="s">
        <v>3</v>
      </c>
      <c r="L19" s="8" t="s">
        <v>3</v>
      </c>
    </row>
    <row r="20" spans="1:12">
      <c r="A20" s="7" t="s">
        <v>99</v>
      </c>
      <c r="B20" s="7" t="s">
        <v>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</row>
    <row r="2" spans="1:18">
      <c r="B2" s="7" t="s">
        <v>1</v>
      </c>
    </row>
    <row r="3" spans="1:18">
      <c r="B3" s="7" t="s">
        <v>2</v>
      </c>
    </row>
    <row r="4" spans="1:18">
      <c r="B4" s="7">
        <v>9930</v>
      </c>
    </row>
    <row r="5" spans="1:18">
      <c r="B5" s="7" t="s">
        <v>3</v>
      </c>
    </row>
    <row r="6" spans="1:18">
      <c r="A6" s="1" t="s">
        <v>3</v>
      </c>
      <c r="B6" s="1" t="s">
        <v>100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</row>
    <row r="7" spans="1:18">
      <c r="A7" s="1" t="s">
        <v>3</v>
      </c>
      <c r="B7" s="1" t="s">
        <v>921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</row>
    <row r="8" spans="1:18">
      <c r="A8" s="1" t="s">
        <v>3</v>
      </c>
      <c r="B8" s="1" t="s">
        <v>59</v>
      </c>
      <c r="C8" s="1" t="s">
        <v>60</v>
      </c>
      <c r="D8" s="1" t="s">
        <v>922</v>
      </c>
      <c r="E8" s="1" t="s">
        <v>62</v>
      </c>
      <c r="F8" s="1" t="s">
        <v>63</v>
      </c>
      <c r="G8" s="1" t="s">
        <v>103</v>
      </c>
      <c r="H8" s="1" t="s">
        <v>104</v>
      </c>
      <c r="I8" s="1" t="s">
        <v>64</v>
      </c>
      <c r="J8" s="1" t="s">
        <v>65</v>
      </c>
      <c r="K8" s="1" t="s">
        <v>66</v>
      </c>
      <c r="L8" s="1" t="s">
        <v>105</v>
      </c>
      <c r="M8" s="1" t="s">
        <v>106</v>
      </c>
      <c r="N8" s="1" t="s">
        <v>67</v>
      </c>
      <c r="O8" s="1" t="s">
        <v>108</v>
      </c>
      <c r="P8" s="1" t="s">
        <v>68</v>
      </c>
      <c r="Q8" s="1" t="s">
        <v>109</v>
      </c>
      <c r="R8" s="1" t="s">
        <v>3</v>
      </c>
    </row>
    <row r="9" spans="1:18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110</v>
      </c>
      <c r="I9" s="1" t="s">
        <v>3</v>
      </c>
      <c r="J9" s="1" t="s">
        <v>8</v>
      </c>
      <c r="K9" s="1" t="s">
        <v>8</v>
      </c>
      <c r="L9" s="1" t="s">
        <v>111</v>
      </c>
      <c r="M9" s="1" t="s">
        <v>112</v>
      </c>
      <c r="N9" s="1" t="s">
        <v>7</v>
      </c>
      <c r="O9" s="1" t="s">
        <v>8</v>
      </c>
      <c r="P9" s="1" t="s">
        <v>8</v>
      </c>
      <c r="Q9" s="1" t="s">
        <v>8</v>
      </c>
      <c r="R9" s="1" t="s">
        <v>3</v>
      </c>
    </row>
    <row r="10" spans="1:18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3</v>
      </c>
    </row>
    <row r="11" spans="1:18">
      <c r="A11" s="8" t="s">
        <v>3</v>
      </c>
      <c r="B11" s="8" t="s">
        <v>923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3.68</v>
      </c>
      <c r="I11" s="8" t="s">
        <v>3</v>
      </c>
      <c r="J11" s="9">
        <v>7.7999999999999996E-3</v>
      </c>
      <c r="K11" s="9">
        <v>1.6899999999999998E-2</v>
      </c>
      <c r="L11" s="10">
        <v>3165940</v>
      </c>
      <c r="M11" s="8" t="s">
        <v>3</v>
      </c>
      <c r="N11" s="10">
        <v>3090.1</v>
      </c>
      <c r="O11" s="8" t="s">
        <v>3</v>
      </c>
      <c r="P11" s="9">
        <v>1</v>
      </c>
      <c r="Q11" s="9">
        <v>4.7000000000000002E-3</v>
      </c>
      <c r="R11" s="8" t="s">
        <v>3</v>
      </c>
    </row>
    <row r="12" spans="1:18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3.68</v>
      </c>
      <c r="I12" s="3" t="s">
        <v>3</v>
      </c>
      <c r="J12" s="11">
        <v>7.7999999999999996E-3</v>
      </c>
      <c r="K12" s="11">
        <v>1.6899999999999998E-2</v>
      </c>
      <c r="L12" s="12">
        <v>3165940</v>
      </c>
      <c r="M12" s="3" t="s">
        <v>3</v>
      </c>
      <c r="N12" s="12">
        <v>3090.1</v>
      </c>
      <c r="O12" s="3" t="s">
        <v>3</v>
      </c>
      <c r="P12" s="11">
        <v>1</v>
      </c>
      <c r="Q12" s="11">
        <v>4.7000000000000002E-3</v>
      </c>
      <c r="R12" s="3" t="s">
        <v>3</v>
      </c>
    </row>
    <row r="13" spans="1:18">
      <c r="A13" s="3" t="s">
        <v>3</v>
      </c>
      <c r="B13" s="3" t="s">
        <v>924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12">
        <v>0</v>
      </c>
      <c r="M13" s="3" t="s">
        <v>3</v>
      </c>
      <c r="N13" s="12">
        <v>0</v>
      </c>
      <c r="O13" s="3" t="s">
        <v>3</v>
      </c>
      <c r="P13" s="11">
        <v>0</v>
      </c>
      <c r="Q13" s="11">
        <v>0</v>
      </c>
      <c r="R13" s="3" t="s">
        <v>3</v>
      </c>
    </row>
    <row r="14" spans="1:18">
      <c r="A14" s="3" t="s">
        <v>3</v>
      </c>
      <c r="B14" s="3" t="s">
        <v>925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3.68</v>
      </c>
      <c r="I14" s="3" t="s">
        <v>3</v>
      </c>
      <c r="J14" s="11">
        <v>7.7999999999999996E-3</v>
      </c>
      <c r="K14" s="11">
        <v>1.6899999999999998E-2</v>
      </c>
      <c r="L14" s="12">
        <v>3165940</v>
      </c>
      <c r="M14" s="3" t="s">
        <v>3</v>
      </c>
      <c r="N14" s="12">
        <v>3090.1</v>
      </c>
      <c r="O14" s="3" t="s">
        <v>3</v>
      </c>
      <c r="P14" s="11">
        <v>1</v>
      </c>
      <c r="Q14" s="11">
        <v>4.7000000000000002E-3</v>
      </c>
      <c r="R14" s="3" t="s">
        <v>3</v>
      </c>
    </row>
    <row r="15" spans="1:18">
      <c r="A15" s="13" t="s">
        <v>3</v>
      </c>
      <c r="B15" s="13" t="s">
        <v>926</v>
      </c>
      <c r="C15" s="14">
        <v>1162304</v>
      </c>
      <c r="D15" s="13" t="s">
        <v>927</v>
      </c>
      <c r="E15" s="13" t="s">
        <v>169</v>
      </c>
      <c r="F15" s="13" t="s">
        <v>83</v>
      </c>
      <c r="G15" s="13" t="s">
        <v>3</v>
      </c>
      <c r="H15" s="16">
        <v>5.66</v>
      </c>
      <c r="I15" s="13" t="s">
        <v>84</v>
      </c>
      <c r="J15" s="15">
        <v>2.46E-2</v>
      </c>
      <c r="K15" s="15">
        <v>2.58E-2</v>
      </c>
      <c r="L15" s="16">
        <v>461000</v>
      </c>
      <c r="M15" s="16">
        <v>100.1</v>
      </c>
      <c r="N15" s="16">
        <v>461.46</v>
      </c>
      <c r="O15" s="15">
        <v>1.6000000000000001E-3</v>
      </c>
      <c r="P15" s="15">
        <v>0.14929999999999999</v>
      </c>
      <c r="Q15" s="15">
        <v>6.9999999999999999E-4</v>
      </c>
      <c r="R15" s="13" t="s">
        <v>3</v>
      </c>
    </row>
    <row r="16" spans="1:18">
      <c r="A16" s="13" t="s">
        <v>3</v>
      </c>
      <c r="B16" s="13" t="s">
        <v>928</v>
      </c>
      <c r="C16" s="14">
        <v>1142215</v>
      </c>
      <c r="D16" s="13" t="s">
        <v>929</v>
      </c>
      <c r="E16" s="13" t="s">
        <v>169</v>
      </c>
      <c r="F16" s="13" t="s">
        <v>83</v>
      </c>
      <c r="G16" s="13" t="s">
        <v>3</v>
      </c>
      <c r="H16" s="16">
        <v>2.57</v>
      </c>
      <c r="I16" s="13" t="s">
        <v>84</v>
      </c>
      <c r="J16" s="15">
        <v>6.1999999999999998E-3</v>
      </c>
      <c r="K16" s="15">
        <v>1.6E-2</v>
      </c>
      <c r="L16" s="16">
        <v>2021940</v>
      </c>
      <c r="M16" s="16">
        <v>98.76</v>
      </c>
      <c r="N16" s="16">
        <v>1996.87</v>
      </c>
      <c r="O16" s="15">
        <v>4.0000000000000002E-4</v>
      </c>
      <c r="P16" s="15">
        <v>0.6462</v>
      </c>
      <c r="Q16" s="15">
        <v>3.0999999999999999E-3</v>
      </c>
      <c r="R16" s="13" t="s">
        <v>3</v>
      </c>
    </row>
    <row r="17" spans="1:18">
      <c r="A17" s="13" t="s">
        <v>3</v>
      </c>
      <c r="B17" s="13" t="s">
        <v>930</v>
      </c>
      <c r="C17" s="14">
        <v>1162577</v>
      </c>
      <c r="D17" s="13" t="s">
        <v>929</v>
      </c>
      <c r="E17" s="13" t="s">
        <v>169</v>
      </c>
      <c r="F17" s="13" t="s">
        <v>83</v>
      </c>
      <c r="G17" s="13" t="s">
        <v>3</v>
      </c>
      <c r="H17" s="16">
        <v>5.73</v>
      </c>
      <c r="I17" s="13" t="s">
        <v>84</v>
      </c>
      <c r="J17" s="15">
        <v>5.0000000000000001E-4</v>
      </c>
      <c r="K17" s="15">
        <v>1.32E-2</v>
      </c>
      <c r="L17" s="16">
        <v>683000</v>
      </c>
      <c r="M17" s="16">
        <v>92.5</v>
      </c>
      <c r="N17" s="16">
        <v>631.77</v>
      </c>
      <c r="O17" s="15">
        <v>8.9999999999999998E-4</v>
      </c>
      <c r="P17" s="15">
        <v>0.2044</v>
      </c>
      <c r="Q17" s="15">
        <v>1E-3</v>
      </c>
      <c r="R17" s="13" t="s">
        <v>3</v>
      </c>
    </row>
    <row r="18" spans="1:18">
      <c r="A18" s="3" t="s">
        <v>3</v>
      </c>
      <c r="B18" s="3" t="s">
        <v>931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12">
        <v>0</v>
      </c>
      <c r="I18" s="3" t="s">
        <v>3</v>
      </c>
      <c r="J18" s="11">
        <v>0</v>
      </c>
      <c r="K18" s="11">
        <v>0</v>
      </c>
      <c r="L18" s="12">
        <v>0</v>
      </c>
      <c r="M18" s="3" t="s">
        <v>3</v>
      </c>
      <c r="N18" s="12">
        <v>0</v>
      </c>
      <c r="O18" s="3" t="s">
        <v>3</v>
      </c>
      <c r="P18" s="11">
        <v>0</v>
      </c>
      <c r="Q18" s="11">
        <v>0</v>
      </c>
      <c r="R18" s="3" t="s">
        <v>3</v>
      </c>
    </row>
    <row r="19" spans="1:18">
      <c r="A19" s="3" t="s">
        <v>3</v>
      </c>
      <c r="B19" s="3" t="s">
        <v>97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12">
        <v>0</v>
      </c>
      <c r="I19" s="3" t="s">
        <v>3</v>
      </c>
      <c r="J19" s="11">
        <v>0</v>
      </c>
      <c r="K19" s="11">
        <v>0</v>
      </c>
      <c r="L19" s="12">
        <v>0</v>
      </c>
      <c r="M19" s="3" t="s">
        <v>3</v>
      </c>
      <c r="N19" s="12">
        <v>0</v>
      </c>
      <c r="O19" s="3" t="s">
        <v>3</v>
      </c>
      <c r="P19" s="11">
        <v>0</v>
      </c>
      <c r="Q19" s="11">
        <v>0</v>
      </c>
      <c r="R19" s="3" t="s">
        <v>3</v>
      </c>
    </row>
    <row r="20" spans="1:18">
      <c r="A20" s="3" t="s">
        <v>3</v>
      </c>
      <c r="B20" s="3" t="s">
        <v>924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12">
        <v>0</v>
      </c>
      <c r="I20" s="3" t="s">
        <v>3</v>
      </c>
      <c r="J20" s="11">
        <v>0</v>
      </c>
      <c r="K20" s="11">
        <v>0</v>
      </c>
      <c r="L20" s="12">
        <v>0</v>
      </c>
      <c r="M20" s="3" t="s">
        <v>3</v>
      </c>
      <c r="N20" s="12">
        <v>0</v>
      </c>
      <c r="O20" s="3" t="s">
        <v>3</v>
      </c>
      <c r="P20" s="11">
        <v>0</v>
      </c>
      <c r="Q20" s="11">
        <v>0</v>
      </c>
      <c r="R20" s="3" t="s">
        <v>3</v>
      </c>
    </row>
    <row r="21" spans="1:18">
      <c r="A21" s="3" t="s">
        <v>3</v>
      </c>
      <c r="B21" s="3" t="s">
        <v>925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12">
        <v>0</v>
      </c>
      <c r="I21" s="3" t="s">
        <v>3</v>
      </c>
      <c r="J21" s="11">
        <v>0</v>
      </c>
      <c r="K21" s="11">
        <v>0</v>
      </c>
      <c r="L21" s="12">
        <v>0</v>
      </c>
      <c r="M21" s="3" t="s">
        <v>3</v>
      </c>
      <c r="N21" s="12">
        <v>0</v>
      </c>
      <c r="O21" s="3" t="s">
        <v>3</v>
      </c>
      <c r="P21" s="11">
        <v>0</v>
      </c>
      <c r="Q21" s="11">
        <v>0</v>
      </c>
      <c r="R21" s="3" t="s">
        <v>3</v>
      </c>
    </row>
    <row r="22" spans="1:18">
      <c r="A22" s="3" t="s">
        <v>3</v>
      </c>
      <c r="B22" s="3" t="s">
        <v>931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12">
        <v>0</v>
      </c>
      <c r="I22" s="3" t="s">
        <v>3</v>
      </c>
      <c r="J22" s="11">
        <v>0</v>
      </c>
      <c r="K22" s="11">
        <v>0</v>
      </c>
      <c r="L22" s="12">
        <v>0</v>
      </c>
      <c r="M22" s="3" t="s">
        <v>3</v>
      </c>
      <c r="N22" s="12">
        <v>0</v>
      </c>
      <c r="O22" s="3" t="s">
        <v>3</v>
      </c>
      <c r="P22" s="11">
        <v>0</v>
      </c>
      <c r="Q22" s="11">
        <v>0</v>
      </c>
      <c r="R22" s="3" t="s">
        <v>3</v>
      </c>
    </row>
    <row r="23" spans="1:18">
      <c r="A23" s="8" t="s">
        <v>3</v>
      </c>
      <c r="B23" s="8" t="s">
        <v>98</v>
      </c>
      <c r="C23" s="8" t="s">
        <v>3</v>
      </c>
      <c r="D23" s="8" t="s">
        <v>3</v>
      </c>
      <c r="E23" s="8" t="s">
        <v>3</v>
      </c>
      <c r="F23" s="8" t="s">
        <v>3</v>
      </c>
      <c r="G23" s="8" t="s">
        <v>3</v>
      </c>
      <c r="H23" s="8" t="s">
        <v>3</v>
      </c>
      <c r="I23" s="8" t="s">
        <v>3</v>
      </c>
      <c r="J23" s="8" t="s">
        <v>3</v>
      </c>
      <c r="K23" s="8" t="s">
        <v>3</v>
      </c>
      <c r="L23" s="8" t="s">
        <v>3</v>
      </c>
      <c r="M23" s="8" t="s">
        <v>3</v>
      </c>
      <c r="N23" s="8" t="s">
        <v>3</v>
      </c>
      <c r="O23" s="8" t="s">
        <v>3</v>
      </c>
      <c r="P23" s="8" t="s">
        <v>3</v>
      </c>
      <c r="Q23" s="8" t="s">
        <v>3</v>
      </c>
      <c r="R23" s="8" t="s">
        <v>3</v>
      </c>
    </row>
    <row r="24" spans="1:18">
      <c r="A24" s="8" t="s">
        <v>3</v>
      </c>
      <c r="B24" s="8" t="s">
        <v>147</v>
      </c>
      <c r="C24" s="8" t="s">
        <v>3</v>
      </c>
      <c r="D24" s="8" t="s">
        <v>3</v>
      </c>
      <c r="E24" s="8" t="s">
        <v>3</v>
      </c>
      <c r="F24" s="8" t="s">
        <v>3</v>
      </c>
      <c r="G24" s="8" t="s">
        <v>3</v>
      </c>
      <c r="H24" s="8" t="s">
        <v>3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  <c r="N24" s="8" t="s">
        <v>3</v>
      </c>
      <c r="O24" s="8" t="s">
        <v>3</v>
      </c>
      <c r="P24" s="8" t="s">
        <v>3</v>
      </c>
      <c r="Q24" s="8" t="s">
        <v>3</v>
      </c>
      <c r="R24" s="8" t="s">
        <v>3</v>
      </c>
    </row>
    <row r="25" spans="1:18">
      <c r="A25" s="7" t="s">
        <v>99</v>
      </c>
      <c r="B25" s="7" t="s">
        <v>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</row>
    <row r="2" spans="1:17">
      <c r="B2" s="7" t="s">
        <v>1</v>
      </c>
    </row>
    <row r="3" spans="1:17">
      <c r="B3" s="7" t="s">
        <v>2</v>
      </c>
    </row>
    <row r="4" spans="1:17">
      <c r="B4" s="7">
        <v>9930</v>
      </c>
    </row>
    <row r="5" spans="1:17">
      <c r="B5" s="7" t="s">
        <v>3</v>
      </c>
    </row>
    <row r="6" spans="1:17">
      <c r="A6" s="1" t="s">
        <v>3</v>
      </c>
      <c r="B6" s="1" t="s">
        <v>932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</row>
    <row r="7" spans="1:17">
      <c r="A7" s="1" t="s">
        <v>3</v>
      </c>
      <c r="B7" s="1" t="s">
        <v>933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</row>
    <row r="8" spans="1:17">
      <c r="A8" s="1" t="s">
        <v>3</v>
      </c>
      <c r="B8" s="1" t="s">
        <v>59</v>
      </c>
      <c r="C8" s="1" t="s">
        <v>60</v>
      </c>
      <c r="D8" s="1" t="s">
        <v>62</v>
      </c>
      <c r="E8" s="1" t="s">
        <v>63</v>
      </c>
      <c r="F8" s="1" t="s">
        <v>103</v>
      </c>
      <c r="G8" s="1" t="s">
        <v>104</v>
      </c>
      <c r="H8" s="1" t="s">
        <v>64</v>
      </c>
      <c r="I8" s="1" t="s">
        <v>65</v>
      </c>
      <c r="J8" s="1" t="s">
        <v>66</v>
      </c>
      <c r="K8" s="1" t="s">
        <v>105</v>
      </c>
      <c r="L8" s="1" t="s">
        <v>106</v>
      </c>
      <c r="M8" s="1" t="s">
        <v>5</v>
      </c>
      <c r="N8" s="1" t="s">
        <v>108</v>
      </c>
      <c r="O8" s="1" t="s">
        <v>68</v>
      </c>
      <c r="P8" s="1" t="s">
        <v>109</v>
      </c>
      <c r="Q8" s="1" t="s">
        <v>3</v>
      </c>
    </row>
    <row r="9" spans="1:17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164</v>
      </c>
      <c r="G9" s="1" t="s">
        <v>110</v>
      </c>
      <c r="H9" s="1" t="s">
        <v>3</v>
      </c>
      <c r="I9" s="1" t="s">
        <v>8</v>
      </c>
      <c r="J9" s="1" t="s">
        <v>8</v>
      </c>
      <c r="K9" s="1" t="s">
        <v>111</v>
      </c>
      <c r="L9" s="1" t="s">
        <v>112</v>
      </c>
      <c r="M9" s="1" t="s">
        <v>7</v>
      </c>
      <c r="N9" s="1" t="s">
        <v>8</v>
      </c>
      <c r="O9" s="1" t="s">
        <v>8</v>
      </c>
      <c r="P9" s="1" t="s">
        <v>8</v>
      </c>
      <c r="Q9" s="1" t="s">
        <v>3</v>
      </c>
    </row>
    <row r="10" spans="1:17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3</v>
      </c>
    </row>
    <row r="11" spans="1:17">
      <c r="A11" s="8" t="s">
        <v>3</v>
      </c>
      <c r="B11" s="8" t="s">
        <v>119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0</v>
      </c>
      <c r="H11" s="8" t="s">
        <v>3</v>
      </c>
      <c r="I11" s="9">
        <v>0</v>
      </c>
      <c r="J11" s="9">
        <v>0</v>
      </c>
      <c r="K11" s="10">
        <v>0</v>
      </c>
      <c r="L11" s="8" t="s">
        <v>3</v>
      </c>
      <c r="M11" s="10">
        <v>0</v>
      </c>
      <c r="N11" s="8" t="s">
        <v>3</v>
      </c>
      <c r="O11" s="9">
        <v>0</v>
      </c>
      <c r="P11" s="9">
        <v>0</v>
      </c>
      <c r="Q11" s="8" t="s">
        <v>3</v>
      </c>
    </row>
    <row r="12" spans="1:17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0</v>
      </c>
      <c r="H12" s="3" t="s">
        <v>3</v>
      </c>
      <c r="I12" s="11">
        <v>0</v>
      </c>
      <c r="J12" s="11">
        <v>0</v>
      </c>
      <c r="K12" s="12">
        <v>0</v>
      </c>
      <c r="L12" s="3" t="s">
        <v>3</v>
      </c>
      <c r="M12" s="12">
        <v>0</v>
      </c>
      <c r="N12" s="3" t="s">
        <v>3</v>
      </c>
      <c r="O12" s="11">
        <v>0</v>
      </c>
      <c r="P12" s="11">
        <v>0</v>
      </c>
      <c r="Q12" s="3" t="s">
        <v>3</v>
      </c>
    </row>
    <row r="13" spans="1:17">
      <c r="A13" s="3" t="s">
        <v>3</v>
      </c>
      <c r="B13" s="3" t="s">
        <v>97</v>
      </c>
      <c r="C13" s="3" t="s">
        <v>3</v>
      </c>
      <c r="D13" s="3" t="s">
        <v>3</v>
      </c>
      <c r="E13" s="3" t="s">
        <v>3</v>
      </c>
      <c r="F13" s="3" t="s">
        <v>3</v>
      </c>
      <c r="G13" s="12">
        <v>0</v>
      </c>
      <c r="H13" s="3" t="s">
        <v>3</v>
      </c>
      <c r="I13" s="11">
        <v>0</v>
      </c>
      <c r="J13" s="11">
        <v>0</v>
      </c>
      <c r="K13" s="12">
        <v>0</v>
      </c>
      <c r="L13" s="3" t="s">
        <v>3</v>
      </c>
      <c r="M13" s="12">
        <v>0</v>
      </c>
      <c r="N13" s="3" t="s">
        <v>3</v>
      </c>
      <c r="O13" s="11">
        <v>0</v>
      </c>
      <c r="P13" s="11">
        <v>0</v>
      </c>
      <c r="Q13" s="3" t="s">
        <v>3</v>
      </c>
    </row>
    <row r="14" spans="1:17">
      <c r="A14" s="3" t="s">
        <v>3</v>
      </c>
      <c r="B14" s="3" t="s">
        <v>145</v>
      </c>
      <c r="C14" s="3" t="s">
        <v>3</v>
      </c>
      <c r="D14" s="3" t="s">
        <v>3</v>
      </c>
      <c r="E14" s="3" t="s">
        <v>3</v>
      </c>
      <c r="F14" s="3" t="s">
        <v>3</v>
      </c>
      <c r="G14" s="12">
        <v>0</v>
      </c>
      <c r="H14" s="3" t="s">
        <v>3</v>
      </c>
      <c r="I14" s="11">
        <v>0</v>
      </c>
      <c r="J14" s="11">
        <v>0</v>
      </c>
      <c r="K14" s="12">
        <v>0</v>
      </c>
      <c r="L14" s="3" t="s">
        <v>3</v>
      </c>
      <c r="M14" s="12">
        <v>0</v>
      </c>
      <c r="N14" s="3" t="s">
        <v>3</v>
      </c>
      <c r="O14" s="11">
        <v>0</v>
      </c>
      <c r="P14" s="11">
        <v>0</v>
      </c>
      <c r="Q14" s="3" t="s">
        <v>3</v>
      </c>
    </row>
    <row r="15" spans="1:17">
      <c r="A15" s="3" t="s">
        <v>3</v>
      </c>
      <c r="B15" s="3" t="s">
        <v>934</v>
      </c>
      <c r="C15" s="3" t="s">
        <v>3</v>
      </c>
      <c r="D15" s="3" t="s">
        <v>3</v>
      </c>
      <c r="E15" s="3" t="s">
        <v>3</v>
      </c>
      <c r="F15" s="3" t="s">
        <v>3</v>
      </c>
      <c r="G15" s="12">
        <v>0</v>
      </c>
      <c r="H15" s="3" t="s">
        <v>3</v>
      </c>
      <c r="I15" s="11">
        <v>0</v>
      </c>
      <c r="J15" s="11">
        <v>0</v>
      </c>
      <c r="K15" s="12">
        <v>0</v>
      </c>
      <c r="L15" s="3" t="s">
        <v>3</v>
      </c>
      <c r="M15" s="12">
        <v>0</v>
      </c>
      <c r="N15" s="3" t="s">
        <v>3</v>
      </c>
      <c r="O15" s="11">
        <v>0</v>
      </c>
      <c r="P15" s="11">
        <v>0</v>
      </c>
      <c r="Q15" s="3" t="s">
        <v>3</v>
      </c>
    </row>
    <row r="16" spans="1:17">
      <c r="A16" s="8" t="s">
        <v>3</v>
      </c>
      <c r="B16" s="8" t="s">
        <v>98</v>
      </c>
      <c r="C16" s="8" t="s">
        <v>3</v>
      </c>
      <c r="D16" s="8" t="s">
        <v>3</v>
      </c>
      <c r="E16" s="8" t="s">
        <v>3</v>
      </c>
      <c r="F16" s="8" t="s">
        <v>3</v>
      </c>
      <c r="G16" s="8" t="s">
        <v>3</v>
      </c>
      <c r="H16" s="8" t="s">
        <v>3</v>
      </c>
      <c r="I16" s="8" t="s">
        <v>3</v>
      </c>
      <c r="J16" s="8" t="s">
        <v>3</v>
      </c>
      <c r="K16" s="8" t="s">
        <v>3</v>
      </c>
      <c r="L16" s="8" t="s">
        <v>3</v>
      </c>
      <c r="M16" s="8" t="s">
        <v>3</v>
      </c>
      <c r="N16" s="8" t="s">
        <v>3</v>
      </c>
      <c r="O16" s="8" t="s">
        <v>3</v>
      </c>
      <c r="P16" s="8" t="s">
        <v>3</v>
      </c>
      <c r="Q16" s="8" t="s">
        <v>3</v>
      </c>
    </row>
    <row r="17" spans="1:17">
      <c r="A17" s="8" t="s">
        <v>3</v>
      </c>
      <c r="B17" s="8" t="s">
        <v>147</v>
      </c>
      <c r="C17" s="8" t="s">
        <v>3</v>
      </c>
      <c r="D17" s="8" t="s">
        <v>3</v>
      </c>
      <c r="E17" s="8" t="s">
        <v>3</v>
      </c>
      <c r="F17" s="8" t="s">
        <v>3</v>
      </c>
      <c r="G17" s="8" t="s">
        <v>3</v>
      </c>
      <c r="H17" s="8" t="s">
        <v>3</v>
      </c>
      <c r="I17" s="8" t="s">
        <v>3</v>
      </c>
      <c r="J17" s="8" t="s">
        <v>3</v>
      </c>
      <c r="K17" s="8" t="s">
        <v>3</v>
      </c>
      <c r="L17" s="8" t="s">
        <v>3</v>
      </c>
      <c r="M17" s="8" t="s">
        <v>3</v>
      </c>
      <c r="N17" s="8" t="s">
        <v>3</v>
      </c>
      <c r="O17" s="8" t="s">
        <v>3</v>
      </c>
      <c r="P17" s="8" t="s">
        <v>3</v>
      </c>
      <c r="Q17" s="8" t="s">
        <v>3</v>
      </c>
    </row>
    <row r="18" spans="1:17">
      <c r="A18" s="7" t="s">
        <v>99</v>
      </c>
      <c r="B18" s="7" t="s">
        <v>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</row>
    <row r="2" spans="1:20">
      <c r="B2" s="7" t="s">
        <v>1</v>
      </c>
    </row>
    <row r="3" spans="1:20">
      <c r="B3" s="7" t="s">
        <v>2</v>
      </c>
    </row>
    <row r="4" spans="1:20">
      <c r="B4" s="7">
        <v>9930</v>
      </c>
    </row>
    <row r="5" spans="1:20">
      <c r="B5" s="7" t="s">
        <v>3</v>
      </c>
    </row>
    <row r="6" spans="1:20">
      <c r="A6" s="1" t="s">
        <v>3</v>
      </c>
      <c r="B6" s="1" t="s">
        <v>932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</row>
    <row r="7" spans="1:20">
      <c r="A7" s="1" t="s">
        <v>3</v>
      </c>
      <c r="B7" s="1" t="s">
        <v>935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</row>
    <row r="8" spans="1:20">
      <c r="A8" s="1" t="s">
        <v>3</v>
      </c>
      <c r="B8" s="1" t="s">
        <v>59</v>
      </c>
      <c r="C8" s="1" t="s">
        <v>60</v>
      </c>
      <c r="D8" s="1" t="s">
        <v>149</v>
      </c>
      <c r="E8" s="1" t="s">
        <v>61</v>
      </c>
      <c r="F8" s="1" t="s">
        <v>150</v>
      </c>
      <c r="G8" s="1" t="s">
        <v>62</v>
      </c>
      <c r="H8" s="1" t="s">
        <v>63</v>
      </c>
      <c r="I8" s="1" t="s">
        <v>103</v>
      </c>
      <c r="J8" s="1" t="s">
        <v>104</v>
      </c>
      <c r="K8" s="1" t="s">
        <v>64</v>
      </c>
      <c r="L8" s="1" t="s">
        <v>65</v>
      </c>
      <c r="M8" s="1" t="s">
        <v>66</v>
      </c>
      <c r="N8" s="1" t="s">
        <v>105</v>
      </c>
      <c r="O8" s="1" t="s">
        <v>106</v>
      </c>
      <c r="P8" s="1" t="s">
        <v>5</v>
      </c>
      <c r="Q8" s="1" t="s">
        <v>108</v>
      </c>
      <c r="R8" s="1" t="s">
        <v>68</v>
      </c>
      <c r="S8" s="1" t="s">
        <v>109</v>
      </c>
      <c r="T8" s="1" t="s">
        <v>3</v>
      </c>
    </row>
    <row r="9" spans="1:20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164</v>
      </c>
      <c r="J9" s="1" t="s">
        <v>110</v>
      </c>
      <c r="K9" s="1" t="s">
        <v>3</v>
      </c>
      <c r="L9" s="1" t="s">
        <v>8</v>
      </c>
      <c r="M9" s="1" t="s">
        <v>8</v>
      </c>
      <c r="N9" s="1" t="s">
        <v>111</v>
      </c>
      <c r="O9" s="1" t="s">
        <v>112</v>
      </c>
      <c r="P9" s="1" t="s">
        <v>7</v>
      </c>
      <c r="Q9" s="1" t="s">
        <v>8</v>
      </c>
      <c r="R9" s="1" t="s">
        <v>8</v>
      </c>
      <c r="S9" s="1" t="s">
        <v>8</v>
      </c>
      <c r="T9" s="1" t="s">
        <v>3</v>
      </c>
    </row>
    <row r="10" spans="1:20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151</v>
      </c>
      <c r="T10" s="1" t="s">
        <v>3</v>
      </c>
    </row>
    <row r="11" spans="1:20">
      <c r="A11" s="8" t="s">
        <v>3</v>
      </c>
      <c r="B11" s="8" t="s">
        <v>154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10">
        <v>0</v>
      </c>
      <c r="K11" s="8" t="s">
        <v>3</v>
      </c>
      <c r="L11" s="9">
        <v>0</v>
      </c>
      <c r="M11" s="9">
        <v>0</v>
      </c>
      <c r="N11" s="10">
        <v>0</v>
      </c>
      <c r="O11" s="8" t="s">
        <v>3</v>
      </c>
      <c r="P11" s="10">
        <v>0</v>
      </c>
      <c r="Q11" s="8" t="s">
        <v>3</v>
      </c>
      <c r="R11" s="9">
        <v>0</v>
      </c>
      <c r="S11" s="9">
        <v>0</v>
      </c>
      <c r="T11" s="8" t="s">
        <v>3</v>
      </c>
    </row>
    <row r="12" spans="1:20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12">
        <v>0</v>
      </c>
      <c r="K12" s="3" t="s">
        <v>3</v>
      </c>
      <c r="L12" s="11">
        <v>0</v>
      </c>
      <c r="M12" s="11">
        <v>0</v>
      </c>
      <c r="N12" s="12">
        <v>0</v>
      </c>
      <c r="O12" s="3" t="s">
        <v>3</v>
      </c>
      <c r="P12" s="12">
        <v>0</v>
      </c>
      <c r="Q12" s="3" t="s">
        <v>3</v>
      </c>
      <c r="R12" s="11">
        <v>0</v>
      </c>
      <c r="S12" s="11">
        <v>0</v>
      </c>
      <c r="T12" s="3" t="s">
        <v>3</v>
      </c>
    </row>
    <row r="13" spans="1:20">
      <c r="A13" s="3" t="s">
        <v>3</v>
      </c>
      <c r="B13" s="3" t="s">
        <v>936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12">
        <v>0</v>
      </c>
      <c r="K13" s="3" t="s">
        <v>3</v>
      </c>
      <c r="L13" s="11">
        <v>0</v>
      </c>
      <c r="M13" s="11">
        <v>0</v>
      </c>
      <c r="N13" s="12">
        <v>0</v>
      </c>
      <c r="O13" s="3" t="s">
        <v>3</v>
      </c>
      <c r="P13" s="12">
        <v>0</v>
      </c>
      <c r="Q13" s="3" t="s">
        <v>3</v>
      </c>
      <c r="R13" s="11">
        <v>0</v>
      </c>
      <c r="S13" s="11">
        <v>0</v>
      </c>
      <c r="T13" s="3" t="s">
        <v>3</v>
      </c>
    </row>
    <row r="14" spans="1:20">
      <c r="A14" s="3" t="s">
        <v>3</v>
      </c>
      <c r="B14" s="3" t="s">
        <v>937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12">
        <v>0</v>
      </c>
      <c r="K14" s="3" t="s">
        <v>3</v>
      </c>
      <c r="L14" s="11">
        <v>0</v>
      </c>
      <c r="M14" s="11">
        <v>0</v>
      </c>
      <c r="N14" s="12">
        <v>0</v>
      </c>
      <c r="O14" s="3" t="s">
        <v>3</v>
      </c>
      <c r="P14" s="12">
        <v>0</v>
      </c>
      <c r="Q14" s="3" t="s">
        <v>3</v>
      </c>
      <c r="R14" s="11">
        <v>0</v>
      </c>
      <c r="S14" s="11">
        <v>0</v>
      </c>
      <c r="T14" s="3" t="s">
        <v>3</v>
      </c>
    </row>
    <row r="15" spans="1:20">
      <c r="A15" s="3" t="s">
        <v>3</v>
      </c>
      <c r="B15" s="3" t="s">
        <v>159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12">
        <v>0</v>
      </c>
      <c r="K15" s="3" t="s">
        <v>3</v>
      </c>
      <c r="L15" s="11">
        <v>0</v>
      </c>
      <c r="M15" s="11">
        <v>0</v>
      </c>
      <c r="N15" s="12">
        <v>0</v>
      </c>
      <c r="O15" s="3" t="s">
        <v>3</v>
      </c>
      <c r="P15" s="12">
        <v>0</v>
      </c>
      <c r="Q15" s="3" t="s">
        <v>3</v>
      </c>
      <c r="R15" s="11">
        <v>0</v>
      </c>
      <c r="S15" s="11">
        <v>0</v>
      </c>
      <c r="T15" s="3" t="s">
        <v>3</v>
      </c>
    </row>
    <row r="16" spans="1:20">
      <c r="A16" s="3" t="s">
        <v>3</v>
      </c>
      <c r="B16" s="3" t="s">
        <v>742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  <c r="M16" s="3" t="s">
        <v>3</v>
      </c>
      <c r="N16" s="3" t="s">
        <v>3</v>
      </c>
      <c r="O16" s="3" t="s">
        <v>3</v>
      </c>
      <c r="P16" s="3" t="s">
        <v>3</v>
      </c>
      <c r="Q16" s="3" t="s">
        <v>3</v>
      </c>
      <c r="R16" s="3" t="s">
        <v>3</v>
      </c>
      <c r="S16" s="3" t="s">
        <v>3</v>
      </c>
      <c r="T16" s="3" t="s">
        <v>3</v>
      </c>
    </row>
    <row r="17" spans="1:20">
      <c r="A17" s="3" t="s">
        <v>3</v>
      </c>
      <c r="B17" s="3" t="s">
        <v>97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12">
        <v>0</v>
      </c>
      <c r="K17" s="3" t="s">
        <v>3</v>
      </c>
      <c r="L17" s="11">
        <v>0</v>
      </c>
      <c r="M17" s="11">
        <v>0</v>
      </c>
      <c r="N17" s="12">
        <v>0</v>
      </c>
      <c r="O17" s="3" t="s">
        <v>3</v>
      </c>
      <c r="P17" s="12">
        <v>0</v>
      </c>
      <c r="Q17" s="3" t="s">
        <v>3</v>
      </c>
      <c r="R17" s="11">
        <v>0</v>
      </c>
      <c r="S17" s="11">
        <v>0</v>
      </c>
      <c r="T17" s="3" t="s">
        <v>3</v>
      </c>
    </row>
    <row r="18" spans="1:20">
      <c r="A18" s="3" t="s">
        <v>3</v>
      </c>
      <c r="B18" s="3" t="s">
        <v>938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12">
        <v>0</v>
      </c>
      <c r="K18" s="3" t="s">
        <v>3</v>
      </c>
      <c r="L18" s="11">
        <v>0</v>
      </c>
      <c r="M18" s="11">
        <v>0</v>
      </c>
      <c r="N18" s="12">
        <v>0</v>
      </c>
      <c r="O18" s="3" t="s">
        <v>3</v>
      </c>
      <c r="P18" s="12">
        <v>0</v>
      </c>
      <c r="Q18" s="3" t="s">
        <v>3</v>
      </c>
      <c r="R18" s="11">
        <v>0</v>
      </c>
      <c r="S18" s="11">
        <v>0</v>
      </c>
      <c r="T18" s="3" t="s">
        <v>3</v>
      </c>
    </row>
    <row r="19" spans="1:20">
      <c r="A19" s="3" t="s">
        <v>3</v>
      </c>
      <c r="B19" s="3" t="s">
        <v>939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3" t="s">
        <v>3</v>
      </c>
      <c r="J19" s="12">
        <v>0</v>
      </c>
      <c r="K19" s="3" t="s">
        <v>3</v>
      </c>
      <c r="L19" s="11">
        <v>0</v>
      </c>
      <c r="M19" s="11">
        <v>0</v>
      </c>
      <c r="N19" s="12">
        <v>0</v>
      </c>
      <c r="O19" s="3" t="s">
        <v>3</v>
      </c>
      <c r="P19" s="12">
        <v>0</v>
      </c>
      <c r="Q19" s="3" t="s">
        <v>3</v>
      </c>
      <c r="R19" s="11">
        <v>0</v>
      </c>
      <c r="S19" s="11">
        <v>0</v>
      </c>
      <c r="T19" s="3" t="s">
        <v>3</v>
      </c>
    </row>
    <row r="20" spans="1:20">
      <c r="A20" s="8" t="s">
        <v>3</v>
      </c>
      <c r="B20" s="8" t="s">
        <v>98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  <c r="Q20" s="8" t="s">
        <v>3</v>
      </c>
      <c r="R20" s="8" t="s">
        <v>3</v>
      </c>
      <c r="S20" s="8" t="s">
        <v>3</v>
      </c>
      <c r="T20" s="8" t="s">
        <v>3</v>
      </c>
    </row>
    <row r="21" spans="1:20">
      <c r="A21" s="8" t="s">
        <v>3</v>
      </c>
      <c r="B21" s="8" t="s">
        <v>147</v>
      </c>
      <c r="C21" s="8" t="s">
        <v>3</v>
      </c>
      <c r="D21" s="8" t="s">
        <v>3</v>
      </c>
      <c r="E21" s="8" t="s">
        <v>3</v>
      </c>
      <c r="F21" s="8" t="s">
        <v>3</v>
      </c>
      <c r="G21" s="8" t="s">
        <v>3</v>
      </c>
      <c r="H21" s="8" t="s">
        <v>3</v>
      </c>
      <c r="I21" s="8" t="s">
        <v>3</v>
      </c>
      <c r="J21" s="8" t="s">
        <v>3</v>
      </c>
      <c r="K21" s="8" t="s">
        <v>3</v>
      </c>
      <c r="L21" s="8" t="s">
        <v>3</v>
      </c>
      <c r="M21" s="8" t="s">
        <v>3</v>
      </c>
      <c r="N21" s="8" t="s">
        <v>3</v>
      </c>
      <c r="O21" s="8" t="s">
        <v>3</v>
      </c>
      <c r="P21" s="8" t="s">
        <v>3</v>
      </c>
      <c r="Q21" s="8" t="s">
        <v>3</v>
      </c>
      <c r="R21" s="8" t="s">
        <v>3</v>
      </c>
      <c r="S21" s="8" t="s">
        <v>3</v>
      </c>
      <c r="T21" s="8" t="s">
        <v>3</v>
      </c>
    </row>
    <row r="22" spans="1:20">
      <c r="A22" s="7" t="s">
        <v>99</v>
      </c>
      <c r="B22" s="7" t="s">
        <v>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rightToLeft="1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</cols>
  <sheetData>
    <row r="1" spans="1:20">
      <c r="B1" s="7" t="s">
        <v>0</v>
      </c>
    </row>
    <row r="2" spans="1:20">
      <c r="B2" s="7" t="s">
        <v>1</v>
      </c>
    </row>
    <row r="3" spans="1:20">
      <c r="B3" s="7" t="s">
        <v>2</v>
      </c>
    </row>
    <row r="4" spans="1:20">
      <c r="B4" s="7">
        <v>9930</v>
      </c>
    </row>
    <row r="5" spans="1:20">
      <c r="B5" s="7" t="s">
        <v>3</v>
      </c>
    </row>
    <row r="6" spans="1:20">
      <c r="A6" s="1" t="s">
        <v>3</v>
      </c>
      <c r="B6" s="1" t="s">
        <v>932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</row>
    <row r="7" spans="1:20">
      <c r="A7" s="1" t="s">
        <v>3</v>
      </c>
      <c r="B7" s="1" t="s">
        <v>940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</row>
    <row r="8" spans="1:20">
      <c r="A8" s="1" t="s">
        <v>3</v>
      </c>
      <c r="B8" s="1" t="s">
        <v>59</v>
      </c>
      <c r="C8" s="1" t="s">
        <v>60</v>
      </c>
      <c r="D8" s="1" t="s">
        <v>149</v>
      </c>
      <c r="E8" s="1" t="s">
        <v>61</v>
      </c>
      <c r="F8" s="1" t="s">
        <v>150</v>
      </c>
      <c r="G8" s="1" t="s">
        <v>62</v>
      </c>
      <c r="H8" s="1" t="s">
        <v>63</v>
      </c>
      <c r="I8" s="1" t="s">
        <v>103</v>
      </c>
      <c r="J8" s="1" t="s">
        <v>104</v>
      </c>
      <c r="K8" s="1" t="s">
        <v>64</v>
      </c>
      <c r="L8" s="1" t="s">
        <v>65</v>
      </c>
      <c r="M8" s="1" t="s">
        <v>66</v>
      </c>
      <c r="N8" s="1" t="s">
        <v>105</v>
      </c>
      <c r="O8" s="1" t="s">
        <v>106</v>
      </c>
      <c r="P8" s="1" t="s">
        <v>5</v>
      </c>
      <c r="Q8" s="1" t="s">
        <v>108</v>
      </c>
      <c r="R8" s="1" t="s">
        <v>68</v>
      </c>
      <c r="S8" s="1" t="s">
        <v>109</v>
      </c>
      <c r="T8" s="1" t="s">
        <v>3</v>
      </c>
    </row>
    <row r="9" spans="1:20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110</v>
      </c>
      <c r="K9" s="1" t="s">
        <v>3</v>
      </c>
      <c r="L9" s="1" t="s">
        <v>8</v>
      </c>
      <c r="M9" s="1" t="s">
        <v>8</v>
      </c>
      <c r="N9" s="1" t="s">
        <v>111</v>
      </c>
      <c r="O9" s="1" t="s">
        <v>112</v>
      </c>
      <c r="P9" s="1" t="s">
        <v>7</v>
      </c>
      <c r="Q9" s="1" t="s">
        <v>8</v>
      </c>
      <c r="R9" s="1" t="s">
        <v>8</v>
      </c>
      <c r="S9" s="1" t="s">
        <v>8</v>
      </c>
      <c r="T9" s="1" t="s">
        <v>3</v>
      </c>
    </row>
    <row r="10" spans="1:20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151</v>
      </c>
      <c r="T10" s="1" t="s">
        <v>3</v>
      </c>
    </row>
    <row r="11" spans="1:20">
      <c r="A11" s="8" t="s">
        <v>3</v>
      </c>
      <c r="B11" s="8" t="s">
        <v>858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10">
        <v>2.98</v>
      </c>
      <c r="K11" s="8" t="s">
        <v>3</v>
      </c>
      <c r="L11" s="9">
        <v>5.1499999999999997E-2</v>
      </c>
      <c r="M11" s="9">
        <v>0.1424</v>
      </c>
      <c r="N11" s="10">
        <v>8390729.2799999993</v>
      </c>
      <c r="O11" s="8" t="s">
        <v>3</v>
      </c>
      <c r="P11" s="10">
        <v>5289.07</v>
      </c>
      <c r="Q11" s="8" t="s">
        <v>3</v>
      </c>
      <c r="R11" s="9">
        <v>1</v>
      </c>
      <c r="S11" s="9">
        <v>8.0999999999999996E-3</v>
      </c>
      <c r="T11" s="8" t="s">
        <v>3</v>
      </c>
    </row>
    <row r="12" spans="1:20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12">
        <v>2.98</v>
      </c>
      <c r="K12" s="3" t="s">
        <v>3</v>
      </c>
      <c r="L12" s="11">
        <v>5.1499999999999997E-2</v>
      </c>
      <c r="M12" s="11">
        <v>0.1424</v>
      </c>
      <c r="N12" s="12">
        <v>8390729.2799999993</v>
      </c>
      <c r="O12" s="3" t="s">
        <v>3</v>
      </c>
      <c r="P12" s="12">
        <v>5289.07</v>
      </c>
      <c r="Q12" s="3" t="s">
        <v>3</v>
      </c>
      <c r="R12" s="11">
        <v>1</v>
      </c>
      <c r="S12" s="11">
        <v>8.0999999999999996E-3</v>
      </c>
      <c r="T12" s="3" t="s">
        <v>3</v>
      </c>
    </row>
    <row r="13" spans="1:20">
      <c r="A13" s="3" t="s">
        <v>3</v>
      </c>
      <c r="B13" s="3" t="s">
        <v>936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12">
        <v>2.41</v>
      </c>
      <c r="K13" s="3" t="s">
        <v>3</v>
      </c>
      <c r="L13" s="11">
        <v>6.8900000000000003E-2</v>
      </c>
      <c r="M13" s="11">
        <v>0.21290000000000001</v>
      </c>
      <c r="N13" s="12">
        <v>5635270.0599999996</v>
      </c>
      <c r="O13" s="3" t="s">
        <v>3</v>
      </c>
      <c r="P13" s="12">
        <v>2413.6999999999998</v>
      </c>
      <c r="Q13" s="3" t="s">
        <v>3</v>
      </c>
      <c r="R13" s="11">
        <v>0.45639999999999997</v>
      </c>
      <c r="S13" s="11">
        <v>3.7000000000000002E-3</v>
      </c>
      <c r="T13" s="3" t="s">
        <v>3</v>
      </c>
    </row>
    <row r="14" spans="1:20">
      <c r="A14" s="13" t="s">
        <v>3</v>
      </c>
      <c r="B14" s="13" t="s">
        <v>941</v>
      </c>
      <c r="C14" s="14">
        <v>1097997</v>
      </c>
      <c r="D14" s="13" t="s">
        <v>3</v>
      </c>
      <c r="E14" s="14">
        <v>513102384</v>
      </c>
      <c r="F14" s="13" t="s">
        <v>942</v>
      </c>
      <c r="G14" s="13" t="s">
        <v>196</v>
      </c>
      <c r="H14" s="13" t="s">
        <v>83</v>
      </c>
      <c r="I14" s="13" t="s">
        <v>943</v>
      </c>
      <c r="J14" s="16">
        <v>2.61</v>
      </c>
      <c r="K14" s="13" t="s">
        <v>84</v>
      </c>
      <c r="L14" s="15">
        <v>7.7499999999999999E-2</v>
      </c>
      <c r="M14" s="15">
        <v>1.0800000000000001E-2</v>
      </c>
      <c r="N14" s="16">
        <v>1230054.31</v>
      </c>
      <c r="O14" s="16">
        <v>148.18</v>
      </c>
      <c r="P14" s="16">
        <v>1822.69</v>
      </c>
      <c r="Q14" s="15">
        <v>5.4999999999999997E-3</v>
      </c>
      <c r="R14" s="15">
        <v>0.34460000000000002</v>
      </c>
      <c r="S14" s="15">
        <v>2.8E-3</v>
      </c>
      <c r="T14" s="13" t="s">
        <v>3</v>
      </c>
    </row>
    <row r="15" spans="1:20">
      <c r="A15" s="13" t="s">
        <v>3</v>
      </c>
      <c r="B15" s="13" t="s">
        <v>944</v>
      </c>
      <c r="C15" s="14">
        <v>1154798</v>
      </c>
      <c r="D15" s="13" t="s">
        <v>3</v>
      </c>
      <c r="E15" s="14">
        <v>513893123</v>
      </c>
      <c r="F15" s="13" t="s">
        <v>256</v>
      </c>
      <c r="G15" s="13" t="s">
        <v>193</v>
      </c>
      <c r="H15" s="13" t="s">
        <v>188</v>
      </c>
      <c r="I15" s="13" t="s">
        <v>945</v>
      </c>
      <c r="J15" s="16">
        <v>2.29</v>
      </c>
      <c r="K15" s="13" t="s">
        <v>84</v>
      </c>
      <c r="L15" s="15">
        <v>2.5000000000000001E-2</v>
      </c>
      <c r="M15" s="15">
        <v>5.0599999999999999E-2</v>
      </c>
      <c r="N15" s="16">
        <v>305873.24</v>
      </c>
      <c r="O15" s="16">
        <v>94.62</v>
      </c>
      <c r="P15" s="16">
        <v>289.42</v>
      </c>
      <c r="Q15" s="15">
        <v>1E-3</v>
      </c>
      <c r="R15" s="15">
        <v>5.4699999999999999E-2</v>
      </c>
      <c r="S15" s="15">
        <v>4.0000000000000002E-4</v>
      </c>
      <c r="T15" s="13" t="s">
        <v>3</v>
      </c>
    </row>
    <row r="16" spans="1:20">
      <c r="A16" s="13" t="s">
        <v>3</v>
      </c>
      <c r="B16" s="13" t="s">
        <v>946</v>
      </c>
      <c r="C16" s="14">
        <v>3780038</v>
      </c>
      <c r="D16" s="13" t="s">
        <v>3</v>
      </c>
      <c r="E16" s="14">
        <v>520038480</v>
      </c>
      <c r="F16" s="13" t="s">
        <v>191</v>
      </c>
      <c r="G16" s="13" t="s">
        <v>947</v>
      </c>
      <c r="H16" s="13" t="s">
        <v>83</v>
      </c>
      <c r="I16" s="13" t="s">
        <v>948</v>
      </c>
      <c r="J16" s="16">
        <v>0.09</v>
      </c>
      <c r="K16" s="13" t="s">
        <v>84</v>
      </c>
      <c r="L16" s="15">
        <v>6.0999999999999999E-2</v>
      </c>
      <c r="M16" s="15">
        <v>9.99</v>
      </c>
      <c r="N16" s="16">
        <v>0</v>
      </c>
      <c r="O16" s="16">
        <v>75</v>
      </c>
      <c r="P16" s="16">
        <v>0</v>
      </c>
      <c r="Q16" s="15">
        <v>0</v>
      </c>
      <c r="R16" s="15">
        <v>0</v>
      </c>
      <c r="S16" s="15">
        <v>0</v>
      </c>
      <c r="T16" s="13" t="s">
        <v>949</v>
      </c>
    </row>
    <row r="17" spans="1:20">
      <c r="A17" s="13" t="s">
        <v>3</v>
      </c>
      <c r="B17" s="13" t="s">
        <v>950</v>
      </c>
      <c r="C17" s="14">
        <v>1109180</v>
      </c>
      <c r="D17" s="13" t="s">
        <v>3</v>
      </c>
      <c r="E17" s="14">
        <v>510155625</v>
      </c>
      <c r="F17" s="13" t="s">
        <v>157</v>
      </c>
      <c r="G17" s="13" t="s">
        <v>951</v>
      </c>
      <c r="H17" s="13" t="s">
        <v>188</v>
      </c>
      <c r="I17" s="13" t="s">
        <v>952</v>
      </c>
      <c r="J17" s="16">
        <v>0.08</v>
      </c>
      <c r="K17" s="13" t="s">
        <v>84</v>
      </c>
      <c r="L17" s="15">
        <v>9.9000000000000005E-2</v>
      </c>
      <c r="M17" s="15">
        <v>9.9000000000000005E-2</v>
      </c>
      <c r="N17" s="16">
        <v>421888.91</v>
      </c>
      <c r="O17" s="16">
        <v>0.01</v>
      </c>
      <c r="P17" s="16">
        <v>0.04</v>
      </c>
      <c r="Q17" s="15">
        <v>4.1999999999999997E-3</v>
      </c>
      <c r="R17" s="15">
        <v>0</v>
      </c>
      <c r="S17" s="15">
        <v>0</v>
      </c>
      <c r="T17" s="13" t="s">
        <v>3</v>
      </c>
    </row>
    <row r="18" spans="1:20">
      <c r="A18" s="13" t="s">
        <v>3</v>
      </c>
      <c r="B18" s="13" t="s">
        <v>953</v>
      </c>
      <c r="C18" s="14">
        <v>7505019</v>
      </c>
      <c r="D18" s="13" t="s">
        <v>3</v>
      </c>
      <c r="E18" s="14">
        <v>520019423</v>
      </c>
      <c r="F18" s="13" t="s">
        <v>195</v>
      </c>
      <c r="G18" s="13" t="s">
        <v>954</v>
      </c>
      <c r="H18" s="13" t="s">
        <v>83</v>
      </c>
      <c r="I18" s="13" t="s">
        <v>955</v>
      </c>
      <c r="J18" s="16">
        <v>0</v>
      </c>
      <c r="K18" s="13" t="s">
        <v>84</v>
      </c>
      <c r="L18" s="15">
        <v>6.5000000000000002E-2</v>
      </c>
      <c r="M18" s="15">
        <v>6.5000000000000002E-2</v>
      </c>
      <c r="N18" s="16">
        <v>1398895.17</v>
      </c>
      <c r="O18" s="16">
        <v>0</v>
      </c>
      <c r="P18" s="16">
        <v>0.01</v>
      </c>
      <c r="Q18" s="15">
        <v>0.3216</v>
      </c>
      <c r="R18" s="15">
        <v>0</v>
      </c>
      <c r="S18" s="15">
        <v>0</v>
      </c>
      <c r="T18" s="13" t="s">
        <v>3</v>
      </c>
    </row>
    <row r="19" spans="1:20">
      <c r="A19" s="13" t="s">
        <v>3</v>
      </c>
      <c r="B19" s="13" t="s">
        <v>956</v>
      </c>
      <c r="C19" s="14">
        <v>1101567</v>
      </c>
      <c r="D19" s="13" t="s">
        <v>3</v>
      </c>
      <c r="E19" s="14">
        <v>520041690</v>
      </c>
      <c r="F19" s="13" t="s">
        <v>241</v>
      </c>
      <c r="G19" s="13" t="s">
        <v>257</v>
      </c>
      <c r="H19" s="13" t="s">
        <v>124</v>
      </c>
      <c r="I19" s="13" t="s">
        <v>952</v>
      </c>
      <c r="J19" s="16">
        <v>1.59</v>
      </c>
      <c r="K19" s="13" t="s">
        <v>84</v>
      </c>
      <c r="L19" s="15">
        <v>5.6000000000000001E-2</v>
      </c>
      <c r="M19" s="15">
        <v>0.34470000000000001</v>
      </c>
      <c r="N19" s="16">
        <v>638861.28</v>
      </c>
      <c r="O19" s="16">
        <v>28.45</v>
      </c>
      <c r="P19" s="16">
        <v>181.76</v>
      </c>
      <c r="Q19" s="15">
        <v>1.1000000000000001E-3</v>
      </c>
      <c r="R19" s="15">
        <v>3.44E-2</v>
      </c>
      <c r="S19" s="15">
        <v>2.9999999999999997E-4</v>
      </c>
      <c r="T19" s="13" t="s">
        <v>3</v>
      </c>
    </row>
    <row r="20" spans="1:20">
      <c r="A20" s="13" t="s">
        <v>3</v>
      </c>
      <c r="B20" s="13" t="s">
        <v>957</v>
      </c>
      <c r="C20" s="14">
        <v>3780038</v>
      </c>
      <c r="D20" s="13" t="s">
        <v>3</v>
      </c>
      <c r="E20" s="14">
        <v>520038480</v>
      </c>
      <c r="F20" s="13" t="s">
        <v>191</v>
      </c>
      <c r="G20" s="13" t="s">
        <v>257</v>
      </c>
      <c r="H20" s="13" t="s">
        <v>124</v>
      </c>
      <c r="I20" s="13" t="s">
        <v>952</v>
      </c>
      <c r="J20" s="16">
        <v>1</v>
      </c>
      <c r="K20" s="13" t="s">
        <v>84</v>
      </c>
      <c r="L20" s="15">
        <v>6.4399999999999999E-2</v>
      </c>
      <c r="M20" s="15">
        <v>3.9706999999999999</v>
      </c>
      <c r="N20" s="16">
        <v>139697.15</v>
      </c>
      <c r="O20" s="16">
        <v>75</v>
      </c>
      <c r="P20" s="16">
        <v>104.77</v>
      </c>
      <c r="Q20" s="15">
        <v>0</v>
      </c>
      <c r="R20" s="15">
        <v>1.9800000000000002E-2</v>
      </c>
      <c r="S20" s="15">
        <v>2.0000000000000001E-4</v>
      </c>
      <c r="T20" s="13" t="s">
        <v>3</v>
      </c>
    </row>
    <row r="21" spans="1:20">
      <c r="A21" s="13" t="s">
        <v>3</v>
      </c>
      <c r="B21" s="13" t="s">
        <v>958</v>
      </c>
      <c r="C21" s="14">
        <v>3520046</v>
      </c>
      <c r="D21" s="13" t="s">
        <v>3</v>
      </c>
      <c r="E21" s="14">
        <v>520038043</v>
      </c>
      <c r="F21" s="13" t="s">
        <v>157</v>
      </c>
      <c r="G21" s="13" t="s">
        <v>257</v>
      </c>
      <c r="H21" s="13" t="s">
        <v>124</v>
      </c>
      <c r="I21" s="13" t="s">
        <v>952</v>
      </c>
      <c r="J21" s="16">
        <v>0</v>
      </c>
      <c r="K21" s="13" t="s">
        <v>84</v>
      </c>
      <c r="L21" s="15">
        <v>6.4000000000000001E-2</v>
      </c>
      <c r="M21" s="15">
        <v>6.4000000000000001E-2</v>
      </c>
      <c r="N21" s="16">
        <v>1500000</v>
      </c>
      <c r="O21" s="16">
        <v>1</v>
      </c>
      <c r="P21" s="16">
        <v>15</v>
      </c>
      <c r="Q21" s="15">
        <v>0.01</v>
      </c>
      <c r="R21" s="15">
        <v>2.8E-3</v>
      </c>
      <c r="S21" s="15">
        <v>0</v>
      </c>
      <c r="T21" s="13" t="s">
        <v>3</v>
      </c>
    </row>
    <row r="22" spans="1:20">
      <c r="A22" s="3" t="s">
        <v>3</v>
      </c>
      <c r="B22" s="3" t="s">
        <v>937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3" t="s">
        <v>3</v>
      </c>
      <c r="J22" s="12">
        <v>3.58</v>
      </c>
      <c r="K22" s="3" t="s">
        <v>3</v>
      </c>
      <c r="L22" s="11">
        <v>3.7900000000000003E-2</v>
      </c>
      <c r="M22" s="11">
        <v>3.6799999999999999E-2</v>
      </c>
      <c r="N22" s="12">
        <v>2507297.61</v>
      </c>
      <c r="O22" s="3" t="s">
        <v>3</v>
      </c>
      <c r="P22" s="12">
        <v>2552.09</v>
      </c>
      <c r="Q22" s="3" t="s">
        <v>3</v>
      </c>
      <c r="R22" s="11">
        <v>0.48249999999999998</v>
      </c>
      <c r="S22" s="11">
        <v>3.8999999999999998E-3</v>
      </c>
      <c r="T22" s="3" t="s">
        <v>3</v>
      </c>
    </row>
    <row r="23" spans="1:20">
      <c r="A23" s="13" t="s">
        <v>3</v>
      </c>
      <c r="B23" s="13" t="s">
        <v>959</v>
      </c>
      <c r="C23" s="14">
        <v>1155506</v>
      </c>
      <c r="D23" s="13" t="s">
        <v>3</v>
      </c>
      <c r="E23" s="14">
        <v>93276</v>
      </c>
      <c r="F23" s="13" t="s">
        <v>256</v>
      </c>
      <c r="G23" s="13" t="s">
        <v>196</v>
      </c>
      <c r="H23" s="13" t="s">
        <v>83</v>
      </c>
      <c r="I23" s="13" t="s">
        <v>960</v>
      </c>
      <c r="J23" s="16">
        <v>1.95</v>
      </c>
      <c r="K23" s="13" t="s">
        <v>84</v>
      </c>
      <c r="L23" s="15">
        <v>1.9400000000000001E-2</v>
      </c>
      <c r="M23" s="15">
        <v>2.0400000000000001E-2</v>
      </c>
      <c r="N23" s="16">
        <v>698675.41</v>
      </c>
      <c r="O23" s="16">
        <v>100.85</v>
      </c>
      <c r="P23" s="16">
        <v>704.61</v>
      </c>
      <c r="Q23" s="15">
        <v>6.9999999999999999E-4</v>
      </c>
      <c r="R23" s="15">
        <v>0.13320000000000001</v>
      </c>
      <c r="S23" s="15">
        <v>1.1000000000000001E-3</v>
      </c>
      <c r="T23" s="13" t="s">
        <v>3</v>
      </c>
    </row>
    <row r="24" spans="1:20">
      <c r="A24" s="13" t="s">
        <v>3</v>
      </c>
      <c r="B24" s="13" t="s">
        <v>961</v>
      </c>
      <c r="C24" s="14">
        <v>1139336</v>
      </c>
      <c r="D24" s="13" t="s">
        <v>3</v>
      </c>
      <c r="E24" s="14">
        <v>511944670</v>
      </c>
      <c r="F24" s="13" t="s">
        <v>230</v>
      </c>
      <c r="G24" s="13" t="s">
        <v>233</v>
      </c>
      <c r="H24" s="13" t="s">
        <v>188</v>
      </c>
      <c r="I24" s="13" t="s">
        <v>962</v>
      </c>
      <c r="J24" s="16">
        <v>1.94</v>
      </c>
      <c r="K24" s="13" t="s">
        <v>84</v>
      </c>
      <c r="L24" s="15">
        <v>3.4200000000000001E-2</v>
      </c>
      <c r="M24" s="15">
        <v>3.4599999999999999E-2</v>
      </c>
      <c r="N24" s="16">
        <v>168622.02</v>
      </c>
      <c r="O24" s="16">
        <v>101.55</v>
      </c>
      <c r="P24" s="16">
        <v>171.24</v>
      </c>
      <c r="Q24" s="15">
        <v>1.1999999999999999E-3</v>
      </c>
      <c r="R24" s="15">
        <v>3.2399999999999998E-2</v>
      </c>
      <c r="S24" s="15">
        <v>2.9999999999999997E-4</v>
      </c>
      <c r="T24" s="13" t="s">
        <v>3</v>
      </c>
    </row>
    <row r="25" spans="1:20">
      <c r="A25" s="13" t="s">
        <v>3</v>
      </c>
      <c r="B25" s="13" t="s">
        <v>963</v>
      </c>
      <c r="C25" s="14">
        <v>1138825</v>
      </c>
      <c r="D25" s="13" t="s">
        <v>3</v>
      </c>
      <c r="E25" s="14">
        <v>520044439</v>
      </c>
      <c r="F25" s="13" t="s">
        <v>241</v>
      </c>
      <c r="G25" s="13" t="s">
        <v>235</v>
      </c>
      <c r="H25" s="13" t="s">
        <v>83</v>
      </c>
      <c r="I25" s="13" t="s">
        <v>943</v>
      </c>
      <c r="J25" s="16">
        <v>4.4400000000000004</v>
      </c>
      <c r="K25" s="13" t="s">
        <v>84</v>
      </c>
      <c r="L25" s="15">
        <v>4.5999999999999999E-2</v>
      </c>
      <c r="M25" s="15">
        <v>4.3999999999999997E-2</v>
      </c>
      <c r="N25" s="16">
        <v>1640000.18</v>
      </c>
      <c r="O25" s="16">
        <v>102.21</v>
      </c>
      <c r="P25" s="16">
        <v>1676.24</v>
      </c>
      <c r="Q25" s="15">
        <v>2.8999999999999998E-3</v>
      </c>
      <c r="R25" s="15">
        <v>0.31690000000000002</v>
      </c>
      <c r="S25" s="15">
        <v>2.5999999999999999E-3</v>
      </c>
      <c r="T25" s="13" t="s">
        <v>3</v>
      </c>
    </row>
    <row r="26" spans="1:20">
      <c r="A26" s="3" t="s">
        <v>3</v>
      </c>
      <c r="B26" s="3" t="s">
        <v>159</v>
      </c>
      <c r="C26" s="3" t="s">
        <v>3</v>
      </c>
      <c r="D26" s="3" t="s">
        <v>3</v>
      </c>
      <c r="E26" s="3" t="s">
        <v>3</v>
      </c>
      <c r="F26" s="3" t="s">
        <v>3</v>
      </c>
      <c r="G26" s="3" t="s">
        <v>3</v>
      </c>
      <c r="H26" s="3" t="s">
        <v>3</v>
      </c>
      <c r="I26" s="3" t="s">
        <v>3</v>
      </c>
      <c r="J26" s="12">
        <v>2.4700000000000002</v>
      </c>
      <c r="K26" s="3" t="s">
        <v>3</v>
      </c>
      <c r="L26" s="11">
        <v>2.9600000000000001E-2</v>
      </c>
      <c r="M26" s="11">
        <v>0.44929999999999998</v>
      </c>
      <c r="N26" s="12">
        <v>248161.61</v>
      </c>
      <c r="O26" s="3" t="s">
        <v>3</v>
      </c>
      <c r="P26" s="12">
        <v>323.27999999999997</v>
      </c>
      <c r="Q26" s="3" t="s">
        <v>3</v>
      </c>
      <c r="R26" s="11">
        <v>6.1100000000000002E-2</v>
      </c>
      <c r="S26" s="11">
        <v>5.0000000000000001E-4</v>
      </c>
      <c r="T26" s="3" t="s">
        <v>3</v>
      </c>
    </row>
    <row r="27" spans="1:20">
      <c r="A27" s="13" t="s">
        <v>3</v>
      </c>
      <c r="B27" s="13" t="s">
        <v>964</v>
      </c>
      <c r="C27" s="14">
        <v>6510044</v>
      </c>
      <c r="D27" s="13" t="s">
        <v>3</v>
      </c>
      <c r="E27" s="14">
        <v>520015041</v>
      </c>
      <c r="F27" s="13" t="s">
        <v>227</v>
      </c>
      <c r="G27" s="13" t="s">
        <v>257</v>
      </c>
      <c r="H27" s="13" t="s">
        <v>124</v>
      </c>
      <c r="I27" s="13" t="s">
        <v>948</v>
      </c>
      <c r="J27" s="16">
        <v>2.92</v>
      </c>
      <c r="K27" s="13" t="s">
        <v>44</v>
      </c>
      <c r="L27" s="15">
        <v>0.03</v>
      </c>
      <c r="M27" s="15">
        <v>0.51470000000000005</v>
      </c>
      <c r="N27" s="16">
        <v>224958.68</v>
      </c>
      <c r="O27" s="16">
        <v>31.38</v>
      </c>
      <c r="P27" s="16">
        <v>251.66</v>
      </c>
      <c r="Q27" s="15">
        <v>5.9999999999999995E-4</v>
      </c>
      <c r="R27" s="15">
        <v>4.7600000000000003E-2</v>
      </c>
      <c r="S27" s="15">
        <v>4.0000000000000002E-4</v>
      </c>
      <c r="T27" s="13" t="s">
        <v>3</v>
      </c>
    </row>
    <row r="28" spans="1:20">
      <c r="A28" s="13" t="s">
        <v>3</v>
      </c>
      <c r="B28" s="13" t="s">
        <v>965</v>
      </c>
      <c r="C28" s="14">
        <v>6510069</v>
      </c>
      <c r="D28" s="13" t="s">
        <v>3</v>
      </c>
      <c r="E28" s="14">
        <v>520015041</v>
      </c>
      <c r="F28" s="13" t="s">
        <v>227</v>
      </c>
      <c r="G28" s="13" t="s">
        <v>257</v>
      </c>
      <c r="H28" s="13" t="s">
        <v>124</v>
      </c>
      <c r="I28" s="13" t="s">
        <v>948</v>
      </c>
      <c r="J28" s="16">
        <v>0.88</v>
      </c>
      <c r="K28" s="13" t="s">
        <v>44</v>
      </c>
      <c r="L28" s="15">
        <v>2.8000000000000001E-2</v>
      </c>
      <c r="M28" s="15">
        <v>0.21959999999999999</v>
      </c>
      <c r="N28" s="16">
        <v>23202.93</v>
      </c>
      <c r="O28" s="16">
        <v>86.58</v>
      </c>
      <c r="P28" s="16">
        <v>71.62</v>
      </c>
      <c r="Q28" s="15">
        <v>1.6999999999999999E-3</v>
      </c>
      <c r="R28" s="15">
        <v>1.35E-2</v>
      </c>
      <c r="S28" s="15">
        <v>1E-4</v>
      </c>
      <c r="T28" s="13" t="s">
        <v>3</v>
      </c>
    </row>
    <row r="29" spans="1:20">
      <c r="A29" s="3" t="s">
        <v>3</v>
      </c>
      <c r="B29" s="3" t="s">
        <v>742</v>
      </c>
      <c r="C29" s="3" t="s">
        <v>3</v>
      </c>
      <c r="D29" s="3" t="s">
        <v>3</v>
      </c>
      <c r="E29" s="3" t="s">
        <v>3</v>
      </c>
      <c r="F29" s="3" t="s">
        <v>3</v>
      </c>
      <c r="G29" s="3" t="s">
        <v>3</v>
      </c>
      <c r="H29" s="3" t="s">
        <v>3</v>
      </c>
      <c r="I29" s="3" t="s">
        <v>3</v>
      </c>
      <c r="J29" s="12">
        <v>0</v>
      </c>
      <c r="K29" s="3" t="s">
        <v>3</v>
      </c>
      <c r="L29" s="11">
        <v>0</v>
      </c>
      <c r="M29" s="11">
        <v>0</v>
      </c>
      <c r="N29" s="12">
        <v>0</v>
      </c>
      <c r="O29" s="3" t="s">
        <v>3</v>
      </c>
      <c r="P29" s="12">
        <v>0</v>
      </c>
      <c r="Q29" s="3" t="s">
        <v>3</v>
      </c>
      <c r="R29" s="11">
        <v>0</v>
      </c>
      <c r="S29" s="11">
        <v>0</v>
      </c>
      <c r="T29" s="3" t="s">
        <v>3</v>
      </c>
    </row>
    <row r="30" spans="1:20">
      <c r="A30" s="3" t="s">
        <v>3</v>
      </c>
      <c r="B30" s="3" t="s">
        <v>97</v>
      </c>
      <c r="C30" s="3" t="s">
        <v>3</v>
      </c>
      <c r="D30" s="3" t="s">
        <v>3</v>
      </c>
      <c r="E30" s="3" t="s">
        <v>3</v>
      </c>
      <c r="F30" s="3" t="s">
        <v>3</v>
      </c>
      <c r="G30" s="3" t="s">
        <v>3</v>
      </c>
      <c r="H30" s="3" t="s">
        <v>3</v>
      </c>
      <c r="I30" s="3" t="s">
        <v>3</v>
      </c>
      <c r="J30" s="12">
        <v>0</v>
      </c>
      <c r="K30" s="3" t="s">
        <v>3</v>
      </c>
      <c r="L30" s="11">
        <v>0</v>
      </c>
      <c r="M30" s="11">
        <v>0</v>
      </c>
      <c r="N30" s="12">
        <v>0</v>
      </c>
      <c r="O30" s="3" t="s">
        <v>3</v>
      </c>
      <c r="P30" s="12">
        <v>0</v>
      </c>
      <c r="Q30" s="3" t="s">
        <v>3</v>
      </c>
      <c r="R30" s="11">
        <v>0</v>
      </c>
      <c r="S30" s="11">
        <v>0</v>
      </c>
      <c r="T30" s="3" t="s">
        <v>3</v>
      </c>
    </row>
    <row r="31" spans="1:20">
      <c r="A31" s="3" t="s">
        <v>3</v>
      </c>
      <c r="B31" s="3" t="s">
        <v>966</v>
      </c>
      <c r="C31" s="3" t="s">
        <v>3</v>
      </c>
      <c r="D31" s="3" t="s">
        <v>3</v>
      </c>
      <c r="E31" s="3" t="s">
        <v>3</v>
      </c>
      <c r="F31" s="3" t="s">
        <v>3</v>
      </c>
      <c r="G31" s="3" t="s">
        <v>3</v>
      </c>
      <c r="H31" s="3" t="s">
        <v>3</v>
      </c>
      <c r="I31" s="3" t="s">
        <v>3</v>
      </c>
      <c r="J31" s="12">
        <v>0</v>
      </c>
      <c r="K31" s="3" t="s">
        <v>3</v>
      </c>
      <c r="L31" s="11">
        <v>0</v>
      </c>
      <c r="M31" s="11">
        <v>0</v>
      </c>
      <c r="N31" s="12">
        <v>0</v>
      </c>
      <c r="O31" s="3" t="s">
        <v>3</v>
      </c>
      <c r="P31" s="12">
        <v>0</v>
      </c>
      <c r="Q31" s="3" t="s">
        <v>3</v>
      </c>
      <c r="R31" s="11">
        <v>0</v>
      </c>
      <c r="S31" s="11">
        <v>0</v>
      </c>
      <c r="T31" s="3" t="s">
        <v>3</v>
      </c>
    </row>
    <row r="32" spans="1:20">
      <c r="A32" s="3" t="s">
        <v>3</v>
      </c>
      <c r="B32" s="3" t="s">
        <v>967</v>
      </c>
      <c r="C32" s="3" t="s">
        <v>3</v>
      </c>
      <c r="D32" s="3" t="s">
        <v>3</v>
      </c>
      <c r="E32" s="3" t="s">
        <v>3</v>
      </c>
      <c r="F32" s="3" t="s">
        <v>3</v>
      </c>
      <c r="G32" s="3" t="s">
        <v>3</v>
      </c>
      <c r="H32" s="3" t="s">
        <v>3</v>
      </c>
      <c r="I32" s="3" t="s">
        <v>3</v>
      </c>
      <c r="J32" s="12">
        <v>0</v>
      </c>
      <c r="K32" s="3" t="s">
        <v>3</v>
      </c>
      <c r="L32" s="11">
        <v>0</v>
      </c>
      <c r="M32" s="11">
        <v>0</v>
      </c>
      <c r="N32" s="12">
        <v>0</v>
      </c>
      <c r="O32" s="3" t="s">
        <v>3</v>
      </c>
      <c r="P32" s="12">
        <v>0</v>
      </c>
      <c r="Q32" s="3" t="s">
        <v>3</v>
      </c>
      <c r="R32" s="11">
        <v>0</v>
      </c>
      <c r="S32" s="11">
        <v>0</v>
      </c>
      <c r="T32" s="3" t="s">
        <v>3</v>
      </c>
    </row>
    <row r="33" spans="1:20">
      <c r="A33" s="8" t="s">
        <v>3</v>
      </c>
      <c r="B33" s="8" t="s">
        <v>98</v>
      </c>
      <c r="C33" s="8" t="s">
        <v>3</v>
      </c>
      <c r="D33" s="8" t="s">
        <v>3</v>
      </c>
      <c r="E33" s="8" t="s">
        <v>3</v>
      </c>
      <c r="F33" s="8" t="s">
        <v>3</v>
      </c>
      <c r="G33" s="8" t="s">
        <v>3</v>
      </c>
      <c r="H33" s="8" t="s">
        <v>3</v>
      </c>
      <c r="I33" s="8" t="s">
        <v>3</v>
      </c>
      <c r="J33" s="8" t="s">
        <v>3</v>
      </c>
      <c r="K33" s="8" t="s">
        <v>3</v>
      </c>
      <c r="L33" s="8" t="s">
        <v>3</v>
      </c>
      <c r="M33" s="8" t="s">
        <v>3</v>
      </c>
      <c r="N33" s="8" t="s">
        <v>3</v>
      </c>
      <c r="O33" s="8" t="s">
        <v>3</v>
      </c>
      <c r="P33" s="8" t="s">
        <v>3</v>
      </c>
      <c r="Q33" s="8" t="s">
        <v>3</v>
      </c>
      <c r="R33" s="8" t="s">
        <v>3</v>
      </c>
      <c r="S33" s="8" t="s">
        <v>3</v>
      </c>
      <c r="T33" s="8" t="s">
        <v>3</v>
      </c>
    </row>
    <row r="34" spans="1:20">
      <c r="A34" s="8" t="s">
        <v>3</v>
      </c>
      <c r="B34" s="8" t="s">
        <v>147</v>
      </c>
      <c r="C34" s="8" t="s">
        <v>3</v>
      </c>
      <c r="D34" s="8" t="s">
        <v>3</v>
      </c>
      <c r="E34" s="8" t="s">
        <v>3</v>
      </c>
      <c r="F34" s="8" t="s">
        <v>3</v>
      </c>
      <c r="G34" s="8" t="s">
        <v>3</v>
      </c>
      <c r="H34" s="8" t="s">
        <v>3</v>
      </c>
      <c r="I34" s="8" t="s">
        <v>3</v>
      </c>
      <c r="J34" s="8" t="s">
        <v>3</v>
      </c>
      <c r="K34" s="8" t="s">
        <v>3</v>
      </c>
      <c r="L34" s="8" t="s">
        <v>3</v>
      </c>
      <c r="M34" s="8" t="s">
        <v>3</v>
      </c>
      <c r="N34" s="8" t="s">
        <v>3</v>
      </c>
      <c r="O34" s="8" t="s">
        <v>3</v>
      </c>
      <c r="P34" s="8" t="s">
        <v>3</v>
      </c>
      <c r="Q34" s="8" t="s">
        <v>3</v>
      </c>
      <c r="R34" s="8" t="s">
        <v>3</v>
      </c>
      <c r="S34" s="8" t="s">
        <v>3</v>
      </c>
      <c r="T34" s="8" t="s">
        <v>3</v>
      </c>
    </row>
    <row r="35" spans="1:20">
      <c r="A35" s="7" t="s">
        <v>99</v>
      </c>
      <c r="B35" s="7" t="s">
        <v>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32" customWidth="1"/>
    <col min="7" max="8" width="14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</row>
    <row r="2" spans="1:14">
      <c r="B2" s="7" t="s">
        <v>1</v>
      </c>
    </row>
    <row r="3" spans="1:14">
      <c r="B3" s="7" t="s">
        <v>2</v>
      </c>
    </row>
    <row r="4" spans="1:14">
      <c r="B4" s="7">
        <v>9930</v>
      </c>
    </row>
    <row r="5" spans="1:14">
      <c r="B5" s="7" t="s">
        <v>3</v>
      </c>
    </row>
    <row r="6" spans="1:14">
      <c r="A6" s="1" t="s">
        <v>3</v>
      </c>
      <c r="B6" s="1" t="s">
        <v>932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</row>
    <row r="7" spans="1:14">
      <c r="A7" s="1" t="s">
        <v>3</v>
      </c>
      <c r="B7" s="1" t="s">
        <v>393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</row>
    <row r="8" spans="1:14">
      <c r="A8" s="1" t="s">
        <v>3</v>
      </c>
      <c r="B8" s="1" t="s">
        <v>59</v>
      </c>
      <c r="C8" s="1" t="s">
        <v>60</v>
      </c>
      <c r="D8" s="1" t="s">
        <v>149</v>
      </c>
      <c r="E8" s="1" t="s">
        <v>61</v>
      </c>
      <c r="F8" s="1" t="s">
        <v>150</v>
      </c>
      <c r="G8" s="1" t="s">
        <v>64</v>
      </c>
      <c r="H8" s="1" t="s">
        <v>105</v>
      </c>
      <c r="I8" s="1" t="s">
        <v>106</v>
      </c>
      <c r="J8" s="1" t="s">
        <v>5</v>
      </c>
      <c r="K8" s="1" t="s">
        <v>108</v>
      </c>
      <c r="L8" s="1" t="s">
        <v>68</v>
      </c>
      <c r="M8" s="1" t="s">
        <v>109</v>
      </c>
      <c r="N8" s="1" t="s">
        <v>3</v>
      </c>
    </row>
    <row r="9" spans="1:14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111</v>
      </c>
      <c r="I9" s="1" t="s">
        <v>112</v>
      </c>
      <c r="J9" s="1" t="s">
        <v>7</v>
      </c>
      <c r="K9" s="1" t="s">
        <v>8</v>
      </c>
      <c r="L9" s="1" t="s">
        <v>8</v>
      </c>
      <c r="M9" s="1" t="s">
        <v>8</v>
      </c>
      <c r="N9" s="1" t="s">
        <v>3</v>
      </c>
    </row>
    <row r="10" spans="1:14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3</v>
      </c>
    </row>
    <row r="11" spans="1:14">
      <c r="A11" s="8" t="s">
        <v>3</v>
      </c>
      <c r="B11" s="8" t="s">
        <v>395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4108822.01</v>
      </c>
      <c r="I11" s="8" t="s">
        <v>3</v>
      </c>
      <c r="J11" s="10">
        <v>5697.88</v>
      </c>
      <c r="K11" s="8" t="s">
        <v>3</v>
      </c>
      <c r="L11" s="9">
        <v>1</v>
      </c>
      <c r="M11" s="9">
        <v>8.6999999999999994E-3</v>
      </c>
      <c r="N11" s="8" t="s">
        <v>3</v>
      </c>
    </row>
    <row r="12" spans="1:14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4108467.01</v>
      </c>
      <c r="I12" s="3" t="s">
        <v>3</v>
      </c>
      <c r="J12" s="12">
        <v>5697.87</v>
      </c>
      <c r="K12" s="3" t="s">
        <v>3</v>
      </c>
      <c r="L12" s="11">
        <v>1</v>
      </c>
      <c r="M12" s="11">
        <v>8.6999999999999994E-3</v>
      </c>
      <c r="N12" s="3" t="s">
        <v>3</v>
      </c>
    </row>
    <row r="13" spans="1:14">
      <c r="A13" s="13" t="s">
        <v>3</v>
      </c>
      <c r="B13" s="13" t="s">
        <v>968</v>
      </c>
      <c r="C13" s="14">
        <v>62014485</v>
      </c>
      <c r="D13" s="13" t="s">
        <v>3</v>
      </c>
      <c r="E13" s="14">
        <v>95045</v>
      </c>
      <c r="F13" s="13" t="s">
        <v>256</v>
      </c>
      <c r="G13" s="13" t="s">
        <v>44</v>
      </c>
      <c r="H13" s="16">
        <v>7472.18</v>
      </c>
      <c r="I13" s="16">
        <v>3078</v>
      </c>
      <c r="J13" s="16">
        <v>819.93</v>
      </c>
      <c r="K13" s="15">
        <v>0</v>
      </c>
      <c r="L13" s="15">
        <v>0.1439</v>
      </c>
      <c r="M13" s="15">
        <v>1.2999999999999999E-3</v>
      </c>
      <c r="N13" s="13" t="s">
        <v>3</v>
      </c>
    </row>
    <row r="14" spans="1:14">
      <c r="A14" s="13" t="s">
        <v>3</v>
      </c>
      <c r="B14" s="13" t="s">
        <v>969</v>
      </c>
      <c r="C14" s="14">
        <v>500055207</v>
      </c>
      <c r="D14" s="13" t="s">
        <v>3</v>
      </c>
      <c r="E14" s="14">
        <v>92139</v>
      </c>
      <c r="F14" s="13" t="s">
        <v>256</v>
      </c>
      <c r="G14" s="13" t="s">
        <v>84</v>
      </c>
      <c r="H14" s="16">
        <v>4000000</v>
      </c>
      <c r="I14" s="16">
        <v>100.75</v>
      </c>
      <c r="J14" s="16">
        <v>4029.97</v>
      </c>
      <c r="K14" s="15">
        <v>1</v>
      </c>
      <c r="L14" s="15">
        <v>0.70730000000000004</v>
      </c>
      <c r="M14" s="15">
        <v>6.1999999999999998E-3</v>
      </c>
      <c r="N14" s="13" t="s">
        <v>3</v>
      </c>
    </row>
    <row r="15" spans="1:14">
      <c r="A15" s="13" t="s">
        <v>3</v>
      </c>
      <c r="B15" s="13" t="s">
        <v>970</v>
      </c>
      <c r="C15" s="14">
        <v>239012</v>
      </c>
      <c r="D15" s="13" t="s">
        <v>3</v>
      </c>
      <c r="E15" s="14">
        <v>520036419</v>
      </c>
      <c r="F15" s="13" t="s">
        <v>971</v>
      </c>
      <c r="G15" s="13" t="s">
        <v>84</v>
      </c>
      <c r="H15" s="16">
        <v>31238.26</v>
      </c>
      <c r="I15" s="16">
        <v>0</v>
      </c>
      <c r="J15" s="16">
        <v>0</v>
      </c>
      <c r="K15" s="15">
        <v>1.1000000000000001E-3</v>
      </c>
      <c r="L15" s="15">
        <v>0</v>
      </c>
      <c r="M15" s="15">
        <v>0</v>
      </c>
      <c r="N15" s="13" t="s">
        <v>3</v>
      </c>
    </row>
    <row r="16" spans="1:14">
      <c r="A16" s="13" t="s">
        <v>3</v>
      </c>
      <c r="B16" s="13" t="s">
        <v>972</v>
      </c>
      <c r="C16" s="14">
        <v>100150168</v>
      </c>
      <c r="D16" s="13" t="s">
        <v>3</v>
      </c>
      <c r="E16" s="14">
        <v>511585176</v>
      </c>
      <c r="F16" s="13" t="s">
        <v>157</v>
      </c>
      <c r="G16" s="13" t="s">
        <v>84</v>
      </c>
      <c r="H16" s="16">
        <v>790</v>
      </c>
      <c r="I16" s="16">
        <v>1</v>
      </c>
      <c r="J16" s="16">
        <v>0.01</v>
      </c>
      <c r="K16" s="15">
        <v>7.9000000000000008E-3</v>
      </c>
      <c r="L16" s="15">
        <v>0</v>
      </c>
      <c r="M16" s="15">
        <v>0</v>
      </c>
      <c r="N16" s="13" t="s">
        <v>3</v>
      </c>
    </row>
    <row r="17" spans="1:14">
      <c r="A17" s="13" t="s">
        <v>3</v>
      </c>
      <c r="B17" s="13" t="s">
        <v>973</v>
      </c>
      <c r="C17" s="14">
        <v>100448679</v>
      </c>
      <c r="D17" s="13" t="s">
        <v>3</v>
      </c>
      <c r="E17" s="14">
        <v>520041690</v>
      </c>
      <c r="F17" s="13" t="s">
        <v>256</v>
      </c>
      <c r="G17" s="13" t="s">
        <v>84</v>
      </c>
      <c r="H17" s="16">
        <v>30342.46</v>
      </c>
      <c r="I17" s="16">
        <v>0</v>
      </c>
      <c r="J17" s="16">
        <v>0</v>
      </c>
      <c r="K17" s="15">
        <v>1.1000000000000001E-3</v>
      </c>
      <c r="L17" s="15">
        <v>0</v>
      </c>
      <c r="M17" s="15">
        <v>0</v>
      </c>
      <c r="N17" s="13" t="s">
        <v>3</v>
      </c>
    </row>
    <row r="18" spans="1:14">
      <c r="A18" s="13" t="s">
        <v>3</v>
      </c>
      <c r="B18" s="13" t="s">
        <v>974</v>
      </c>
      <c r="C18" s="14">
        <v>100560853</v>
      </c>
      <c r="D18" s="13" t="s">
        <v>3</v>
      </c>
      <c r="E18" s="14">
        <v>96120</v>
      </c>
      <c r="F18" s="13" t="s">
        <v>256</v>
      </c>
      <c r="G18" s="13" t="s">
        <v>84</v>
      </c>
      <c r="H18" s="16">
        <v>774.61</v>
      </c>
      <c r="I18" s="16">
        <v>39280.29</v>
      </c>
      <c r="J18" s="16">
        <v>304.27</v>
      </c>
      <c r="K18" s="15">
        <v>0</v>
      </c>
      <c r="L18" s="15">
        <v>5.3400000000000003E-2</v>
      </c>
      <c r="M18" s="15">
        <v>5.0000000000000001E-4</v>
      </c>
      <c r="N18" s="13" t="s">
        <v>3</v>
      </c>
    </row>
    <row r="19" spans="1:14">
      <c r="A19" s="13" t="s">
        <v>3</v>
      </c>
      <c r="B19" s="13" t="s">
        <v>975</v>
      </c>
      <c r="C19" s="14">
        <v>100356260</v>
      </c>
      <c r="D19" s="13" t="s">
        <v>3</v>
      </c>
      <c r="E19" s="14">
        <v>97448</v>
      </c>
      <c r="F19" s="13" t="s">
        <v>403</v>
      </c>
      <c r="G19" s="13" t="s">
        <v>44</v>
      </c>
      <c r="H19" s="16">
        <v>50.5</v>
      </c>
      <c r="I19" s="16">
        <v>0</v>
      </c>
      <c r="J19" s="16">
        <v>0</v>
      </c>
      <c r="K19" s="15">
        <v>2.52E-2</v>
      </c>
      <c r="L19" s="15">
        <v>0</v>
      </c>
      <c r="M19" s="15">
        <v>0</v>
      </c>
      <c r="N19" s="13" t="s">
        <v>3</v>
      </c>
    </row>
    <row r="20" spans="1:14">
      <c r="A20" s="13" t="s">
        <v>3</v>
      </c>
      <c r="B20" s="13" t="s">
        <v>976</v>
      </c>
      <c r="C20" s="14">
        <v>100356187</v>
      </c>
      <c r="D20" s="13" t="s">
        <v>3</v>
      </c>
      <c r="E20" s="14">
        <v>97222</v>
      </c>
      <c r="F20" s="13" t="s">
        <v>437</v>
      </c>
      <c r="G20" s="13" t="s">
        <v>44</v>
      </c>
      <c r="H20" s="16">
        <v>30950</v>
      </c>
      <c r="I20" s="16">
        <v>258</v>
      </c>
      <c r="J20" s="16">
        <v>284.67</v>
      </c>
      <c r="K20" s="15">
        <v>1.21E-2</v>
      </c>
      <c r="L20" s="15">
        <v>0.05</v>
      </c>
      <c r="M20" s="15">
        <v>4.0000000000000002E-4</v>
      </c>
      <c r="N20" s="13" t="s">
        <v>3</v>
      </c>
    </row>
    <row r="21" spans="1:14">
      <c r="A21" s="13" t="s">
        <v>3</v>
      </c>
      <c r="B21" s="13" t="s">
        <v>977</v>
      </c>
      <c r="C21" s="14">
        <v>1147686</v>
      </c>
      <c r="D21" s="13" t="s">
        <v>3</v>
      </c>
      <c r="E21" s="14">
        <v>513615286</v>
      </c>
      <c r="F21" s="13" t="s">
        <v>256</v>
      </c>
      <c r="G21" s="13" t="s">
        <v>84</v>
      </c>
      <c r="H21" s="16">
        <v>3400</v>
      </c>
      <c r="I21" s="16">
        <v>3351</v>
      </c>
      <c r="J21" s="16">
        <v>113.93</v>
      </c>
      <c r="K21" s="15">
        <v>2.9999999999999997E-4</v>
      </c>
      <c r="L21" s="15">
        <v>0.02</v>
      </c>
      <c r="M21" s="15">
        <v>2.0000000000000001E-4</v>
      </c>
      <c r="N21" s="13" t="s">
        <v>3</v>
      </c>
    </row>
    <row r="22" spans="1:14">
      <c r="A22" s="13" t="s">
        <v>3</v>
      </c>
      <c r="B22" s="13" t="s">
        <v>978</v>
      </c>
      <c r="C22" s="14">
        <v>6511968</v>
      </c>
      <c r="D22" s="13" t="s">
        <v>3</v>
      </c>
      <c r="E22" s="14">
        <v>520015041</v>
      </c>
      <c r="F22" s="13" t="s">
        <v>256</v>
      </c>
      <c r="G22" s="13" t="s">
        <v>44</v>
      </c>
      <c r="H22" s="16">
        <v>3449</v>
      </c>
      <c r="I22" s="16">
        <v>1180</v>
      </c>
      <c r="J22" s="16">
        <v>145.09</v>
      </c>
      <c r="K22" s="15">
        <v>1.5699999999999999E-2</v>
      </c>
      <c r="L22" s="15">
        <v>2.5499999999999998E-2</v>
      </c>
      <c r="M22" s="15">
        <v>2.0000000000000001E-4</v>
      </c>
      <c r="N22" s="13" t="s">
        <v>3</v>
      </c>
    </row>
    <row r="23" spans="1:14">
      <c r="A23" s="3" t="s">
        <v>3</v>
      </c>
      <c r="B23" s="3" t="s">
        <v>97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12">
        <v>355</v>
      </c>
      <c r="I23" s="3" t="s">
        <v>3</v>
      </c>
      <c r="J23" s="12">
        <v>0.01</v>
      </c>
      <c r="K23" s="3" t="s">
        <v>3</v>
      </c>
      <c r="L23" s="11">
        <v>0</v>
      </c>
      <c r="M23" s="11">
        <v>0</v>
      </c>
      <c r="N23" s="3" t="s">
        <v>3</v>
      </c>
    </row>
    <row r="24" spans="1:14">
      <c r="A24" s="3" t="s">
        <v>3</v>
      </c>
      <c r="B24" s="3" t="s">
        <v>161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12">
        <v>0</v>
      </c>
      <c r="I24" s="3" t="s">
        <v>3</v>
      </c>
      <c r="J24" s="12">
        <v>0</v>
      </c>
      <c r="K24" s="3" t="s">
        <v>3</v>
      </c>
      <c r="L24" s="11">
        <v>0</v>
      </c>
      <c r="M24" s="11">
        <v>0</v>
      </c>
      <c r="N24" s="3" t="s">
        <v>3</v>
      </c>
    </row>
    <row r="25" spans="1:14">
      <c r="A25" s="3" t="s">
        <v>3</v>
      </c>
      <c r="B25" s="3" t="s">
        <v>160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12">
        <v>355</v>
      </c>
      <c r="I25" s="3" t="s">
        <v>3</v>
      </c>
      <c r="J25" s="12">
        <v>0.01</v>
      </c>
      <c r="K25" s="3" t="s">
        <v>3</v>
      </c>
      <c r="L25" s="11">
        <v>0</v>
      </c>
      <c r="M25" s="11">
        <v>0</v>
      </c>
      <c r="N25" s="3" t="s">
        <v>3</v>
      </c>
    </row>
    <row r="26" spans="1:14">
      <c r="A26" s="13" t="s">
        <v>3</v>
      </c>
      <c r="B26" s="13" t="s">
        <v>979</v>
      </c>
      <c r="C26" s="14">
        <v>60298106</v>
      </c>
      <c r="D26" s="13" t="s">
        <v>339</v>
      </c>
      <c r="E26" s="14">
        <v>99402</v>
      </c>
      <c r="F26" s="13" t="s">
        <v>644</v>
      </c>
      <c r="G26" s="13" t="s">
        <v>50</v>
      </c>
      <c r="H26" s="16">
        <v>355</v>
      </c>
      <c r="I26" s="16">
        <v>1</v>
      </c>
      <c r="J26" s="16">
        <v>0.01</v>
      </c>
      <c r="K26" s="15">
        <v>1</v>
      </c>
      <c r="L26" s="15">
        <v>0</v>
      </c>
      <c r="M26" s="15">
        <v>0</v>
      </c>
      <c r="N26" s="13" t="s">
        <v>3</v>
      </c>
    </row>
    <row r="27" spans="1:14">
      <c r="A27" s="8" t="s">
        <v>3</v>
      </c>
      <c r="B27" s="8" t="s">
        <v>98</v>
      </c>
      <c r="C27" s="8" t="s">
        <v>3</v>
      </c>
      <c r="D27" s="8" t="s">
        <v>3</v>
      </c>
      <c r="E27" s="8" t="s">
        <v>3</v>
      </c>
      <c r="F27" s="8" t="s">
        <v>3</v>
      </c>
      <c r="G27" s="8" t="s">
        <v>3</v>
      </c>
      <c r="H27" s="8" t="s">
        <v>3</v>
      </c>
      <c r="I27" s="8" t="s">
        <v>3</v>
      </c>
      <c r="J27" s="8" t="s">
        <v>3</v>
      </c>
      <c r="K27" s="8" t="s">
        <v>3</v>
      </c>
      <c r="L27" s="8" t="s">
        <v>3</v>
      </c>
      <c r="M27" s="8" t="s">
        <v>3</v>
      </c>
      <c r="N27" s="8" t="s">
        <v>3</v>
      </c>
    </row>
    <row r="28" spans="1:14">
      <c r="A28" s="8" t="s">
        <v>3</v>
      </c>
      <c r="B28" s="8" t="s">
        <v>147</v>
      </c>
      <c r="C28" s="8" t="s">
        <v>3</v>
      </c>
      <c r="D28" s="8" t="s">
        <v>3</v>
      </c>
      <c r="E28" s="8" t="s">
        <v>3</v>
      </c>
      <c r="F28" s="8" t="s">
        <v>3</v>
      </c>
      <c r="G28" s="8" t="s">
        <v>3</v>
      </c>
      <c r="H28" s="8" t="s">
        <v>3</v>
      </c>
      <c r="I28" s="8" t="s">
        <v>3</v>
      </c>
      <c r="J28" s="8" t="s">
        <v>3</v>
      </c>
      <c r="K28" s="8" t="s">
        <v>3</v>
      </c>
      <c r="L28" s="8" t="s">
        <v>3</v>
      </c>
      <c r="M28" s="8" t="s">
        <v>3</v>
      </c>
      <c r="N28" s="8" t="s">
        <v>3</v>
      </c>
    </row>
    <row r="29" spans="1:14">
      <c r="A29" s="7" t="s">
        <v>99</v>
      </c>
      <c r="B29" s="7" t="s">
        <v>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2</v>
      </c>
    </row>
    <row r="4" spans="1:12">
      <c r="B4" s="7">
        <v>9930</v>
      </c>
    </row>
    <row r="5" spans="1:12">
      <c r="B5" s="7" t="s">
        <v>3</v>
      </c>
    </row>
    <row r="6" spans="1:12">
      <c r="A6" s="1" t="s">
        <v>3</v>
      </c>
      <c r="B6" s="1" t="s">
        <v>932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>
      <c r="A7" s="1" t="s">
        <v>3</v>
      </c>
      <c r="B7" s="1" t="s">
        <v>980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</row>
    <row r="8" spans="1:12">
      <c r="A8" s="1" t="s">
        <v>3</v>
      </c>
      <c r="B8" s="1" t="s">
        <v>59</v>
      </c>
      <c r="C8" s="1" t="s">
        <v>60</v>
      </c>
      <c r="D8" s="1" t="s">
        <v>64</v>
      </c>
      <c r="E8" s="1" t="s">
        <v>103</v>
      </c>
      <c r="F8" s="1" t="s">
        <v>105</v>
      </c>
      <c r="G8" s="1" t="s">
        <v>106</v>
      </c>
      <c r="H8" s="1" t="s">
        <v>5</v>
      </c>
      <c r="I8" s="1" t="s">
        <v>108</v>
      </c>
      <c r="J8" s="1" t="s">
        <v>68</v>
      </c>
      <c r="K8" s="1" t="s">
        <v>109</v>
      </c>
      <c r="L8" s="1" t="s">
        <v>3</v>
      </c>
    </row>
    <row r="9" spans="1:12">
      <c r="A9" s="1" t="s">
        <v>3</v>
      </c>
      <c r="B9" s="1" t="s">
        <v>3</v>
      </c>
      <c r="C9" s="1" t="s">
        <v>3</v>
      </c>
      <c r="D9" s="1" t="s">
        <v>3</v>
      </c>
      <c r="E9" s="1" t="s">
        <v>164</v>
      </c>
      <c r="F9" s="1" t="s">
        <v>165</v>
      </c>
      <c r="G9" s="1" t="s">
        <v>3</v>
      </c>
      <c r="H9" s="1" t="s">
        <v>7</v>
      </c>
      <c r="I9" s="1" t="s">
        <v>8</v>
      </c>
      <c r="J9" s="1" t="s">
        <v>8</v>
      </c>
      <c r="K9" s="1" t="s">
        <v>8</v>
      </c>
      <c r="L9" s="1" t="s">
        <v>3</v>
      </c>
    </row>
    <row r="10" spans="1:12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3</v>
      </c>
    </row>
    <row r="11" spans="1:12">
      <c r="A11" s="8" t="s">
        <v>3</v>
      </c>
      <c r="B11" s="8" t="s">
        <v>981</v>
      </c>
      <c r="C11" s="8" t="s">
        <v>3</v>
      </c>
      <c r="D11" s="8" t="s">
        <v>3</v>
      </c>
      <c r="E11" s="8" t="s">
        <v>3</v>
      </c>
      <c r="F11" s="10">
        <v>18028669.879999999</v>
      </c>
      <c r="G11" s="8" t="s">
        <v>3</v>
      </c>
      <c r="H11" s="10">
        <v>104817.68</v>
      </c>
      <c r="I11" s="8" t="s">
        <v>3</v>
      </c>
      <c r="J11" s="9">
        <v>1</v>
      </c>
      <c r="K11" s="9">
        <v>0.16070000000000001</v>
      </c>
      <c r="L11" s="8" t="s">
        <v>3</v>
      </c>
    </row>
    <row r="12" spans="1:12">
      <c r="A12" s="3" t="s">
        <v>3</v>
      </c>
      <c r="B12" s="3" t="s">
        <v>982</v>
      </c>
      <c r="C12" s="3" t="s">
        <v>3</v>
      </c>
      <c r="D12" s="3" t="s">
        <v>3</v>
      </c>
      <c r="E12" s="3" t="s">
        <v>3</v>
      </c>
      <c r="F12" s="12">
        <v>4729180.37</v>
      </c>
      <c r="G12" s="3" t="s">
        <v>3</v>
      </c>
      <c r="H12" s="12">
        <v>39241.74</v>
      </c>
      <c r="I12" s="3" t="s">
        <v>3</v>
      </c>
      <c r="J12" s="11">
        <v>0.37440000000000001</v>
      </c>
      <c r="K12" s="11">
        <v>6.0199999999999997E-2</v>
      </c>
      <c r="L12" s="3" t="s">
        <v>3</v>
      </c>
    </row>
    <row r="13" spans="1:12">
      <c r="A13" s="3" t="s">
        <v>3</v>
      </c>
      <c r="B13" s="3" t="s">
        <v>983</v>
      </c>
      <c r="C13" s="3" t="s">
        <v>3</v>
      </c>
      <c r="D13" s="3" t="s">
        <v>3</v>
      </c>
      <c r="E13" s="3" t="s">
        <v>3</v>
      </c>
      <c r="F13" s="12">
        <v>0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</row>
    <row r="14" spans="1:12">
      <c r="A14" s="3" t="s">
        <v>3</v>
      </c>
      <c r="B14" s="3" t="s">
        <v>984</v>
      </c>
      <c r="C14" s="3" t="s">
        <v>3</v>
      </c>
      <c r="D14" s="3" t="s">
        <v>3</v>
      </c>
      <c r="E14" s="3" t="s">
        <v>3</v>
      </c>
      <c r="F14" s="12">
        <v>1087021.04</v>
      </c>
      <c r="G14" s="3" t="s">
        <v>3</v>
      </c>
      <c r="H14" s="12">
        <v>31926.400000000001</v>
      </c>
      <c r="I14" s="3" t="s">
        <v>3</v>
      </c>
      <c r="J14" s="11">
        <v>0.30459999999999998</v>
      </c>
      <c r="K14" s="11">
        <v>4.8899999999999999E-2</v>
      </c>
      <c r="L14" s="3" t="s">
        <v>3</v>
      </c>
    </row>
    <row r="15" spans="1:12">
      <c r="A15" s="13" t="s">
        <v>3</v>
      </c>
      <c r="B15" s="13" t="s">
        <v>985</v>
      </c>
      <c r="C15" s="14">
        <v>62010327</v>
      </c>
      <c r="D15" s="13" t="s">
        <v>44</v>
      </c>
      <c r="E15" s="13" t="s">
        <v>986</v>
      </c>
      <c r="F15" s="16">
        <v>1094.8599999999999</v>
      </c>
      <c r="G15" s="16">
        <v>118088.8</v>
      </c>
      <c r="H15" s="16">
        <v>4609.21</v>
      </c>
      <c r="I15" s="15">
        <v>0</v>
      </c>
      <c r="J15" s="15">
        <v>4.3999999999999997E-2</v>
      </c>
      <c r="K15" s="15">
        <v>7.1000000000000004E-3</v>
      </c>
      <c r="L15" s="13" t="s">
        <v>3</v>
      </c>
    </row>
    <row r="16" spans="1:12">
      <c r="A16" s="13" t="s">
        <v>3</v>
      </c>
      <c r="B16" s="13" t="s">
        <v>987</v>
      </c>
      <c r="C16" s="14">
        <v>60416153</v>
      </c>
      <c r="D16" s="13" t="s">
        <v>44</v>
      </c>
      <c r="E16" s="13" t="s">
        <v>988</v>
      </c>
      <c r="F16" s="16">
        <v>709.29</v>
      </c>
      <c r="G16" s="16">
        <v>135060.84</v>
      </c>
      <c r="H16" s="16">
        <v>3415.17</v>
      </c>
      <c r="I16" s="15">
        <v>0</v>
      </c>
      <c r="J16" s="15">
        <v>3.2599999999999997E-2</v>
      </c>
      <c r="K16" s="15">
        <v>5.1999999999999998E-3</v>
      </c>
      <c r="L16" s="13" t="s">
        <v>3</v>
      </c>
    </row>
    <row r="17" spans="1:12">
      <c r="A17" s="13" t="s">
        <v>3</v>
      </c>
      <c r="B17" s="13" t="s">
        <v>989</v>
      </c>
      <c r="C17" s="14">
        <v>100380344</v>
      </c>
      <c r="D17" s="13" t="s">
        <v>84</v>
      </c>
      <c r="E17" s="13" t="s">
        <v>943</v>
      </c>
      <c r="F17" s="16">
        <v>1073358.18</v>
      </c>
      <c r="G17" s="16">
        <v>289.62</v>
      </c>
      <c r="H17" s="16">
        <v>3108.68</v>
      </c>
      <c r="I17" s="15">
        <v>6.3E-3</v>
      </c>
      <c r="J17" s="15">
        <v>2.9700000000000001E-2</v>
      </c>
      <c r="K17" s="15">
        <v>4.7999999999999996E-3</v>
      </c>
      <c r="L17" s="13" t="s">
        <v>3</v>
      </c>
    </row>
    <row r="18" spans="1:12">
      <c r="A18" s="13" t="s">
        <v>3</v>
      </c>
      <c r="B18" s="13" t="s">
        <v>990</v>
      </c>
      <c r="C18" s="14">
        <v>100500131</v>
      </c>
      <c r="D18" s="13" t="s">
        <v>84</v>
      </c>
      <c r="E18" s="13" t="s">
        <v>991</v>
      </c>
      <c r="F18" s="16">
        <v>2892.57</v>
      </c>
      <c r="G18" s="16">
        <v>109775.8</v>
      </c>
      <c r="H18" s="16">
        <v>3175.34</v>
      </c>
      <c r="I18" s="15">
        <v>0</v>
      </c>
      <c r="J18" s="15">
        <v>3.0300000000000001E-2</v>
      </c>
      <c r="K18" s="15">
        <v>4.8999999999999998E-3</v>
      </c>
      <c r="L18" s="13" t="s">
        <v>3</v>
      </c>
    </row>
    <row r="19" spans="1:12">
      <c r="A19" s="13" t="s">
        <v>3</v>
      </c>
      <c r="B19" s="13" t="s">
        <v>992</v>
      </c>
      <c r="C19" s="14">
        <v>50001114</v>
      </c>
      <c r="D19" s="13" t="s">
        <v>84</v>
      </c>
      <c r="E19" s="13" t="s">
        <v>993</v>
      </c>
      <c r="F19" s="16">
        <v>240</v>
      </c>
      <c r="G19" s="16">
        <v>1002531.67</v>
      </c>
      <c r="H19" s="16">
        <v>2406.08</v>
      </c>
      <c r="I19" s="15">
        <v>0</v>
      </c>
      <c r="J19" s="15">
        <v>2.29E-2</v>
      </c>
      <c r="K19" s="15">
        <v>3.7000000000000002E-3</v>
      </c>
      <c r="L19" s="13" t="s">
        <v>3</v>
      </c>
    </row>
    <row r="20" spans="1:12">
      <c r="A20" s="13" t="s">
        <v>3</v>
      </c>
      <c r="B20" s="13" t="s">
        <v>994</v>
      </c>
      <c r="C20" s="14">
        <v>100380260</v>
      </c>
      <c r="D20" s="13" t="s">
        <v>44</v>
      </c>
      <c r="E20" s="13" t="s">
        <v>995</v>
      </c>
      <c r="F20" s="16">
        <v>1172.46</v>
      </c>
      <c r="G20" s="16">
        <v>94868.99</v>
      </c>
      <c r="H20" s="16">
        <v>3965.35</v>
      </c>
      <c r="I20" s="15">
        <v>0</v>
      </c>
      <c r="J20" s="15">
        <v>3.78E-2</v>
      </c>
      <c r="K20" s="15">
        <v>6.1000000000000004E-3</v>
      </c>
      <c r="L20" s="13" t="s">
        <v>3</v>
      </c>
    </row>
    <row r="21" spans="1:12">
      <c r="A21" s="13" t="s">
        <v>3</v>
      </c>
      <c r="B21" s="13" t="s">
        <v>996</v>
      </c>
      <c r="C21" s="14">
        <v>50003037</v>
      </c>
      <c r="D21" s="13" t="s">
        <v>84</v>
      </c>
      <c r="E21" s="13" t="s">
        <v>997</v>
      </c>
      <c r="F21" s="16">
        <v>1220.1300000000001</v>
      </c>
      <c r="G21" s="16">
        <v>162118.13</v>
      </c>
      <c r="H21" s="16">
        <v>1978.05</v>
      </c>
      <c r="I21" s="15">
        <v>0</v>
      </c>
      <c r="J21" s="15">
        <v>1.89E-2</v>
      </c>
      <c r="K21" s="15">
        <v>3.0000000000000001E-3</v>
      </c>
      <c r="L21" s="13" t="s">
        <v>3</v>
      </c>
    </row>
    <row r="22" spans="1:12">
      <c r="A22" s="13" t="s">
        <v>3</v>
      </c>
      <c r="B22" s="13" t="s">
        <v>998</v>
      </c>
      <c r="C22" s="14">
        <v>100383074</v>
      </c>
      <c r="D22" s="13" t="s">
        <v>84</v>
      </c>
      <c r="E22" s="13" t="s">
        <v>999</v>
      </c>
      <c r="F22" s="16">
        <v>3763.68</v>
      </c>
      <c r="G22" s="16">
        <v>135582.51</v>
      </c>
      <c r="H22" s="16">
        <v>5102.8900000000003</v>
      </c>
      <c r="I22" s="15">
        <v>0</v>
      </c>
      <c r="J22" s="15">
        <v>4.87E-2</v>
      </c>
      <c r="K22" s="15">
        <v>7.7999999999999996E-3</v>
      </c>
      <c r="L22" s="13" t="s">
        <v>3</v>
      </c>
    </row>
    <row r="23" spans="1:12">
      <c r="A23" s="13" t="s">
        <v>3</v>
      </c>
      <c r="B23" s="13" t="s">
        <v>1000</v>
      </c>
      <c r="C23" s="14">
        <v>100987569</v>
      </c>
      <c r="D23" s="13" t="s">
        <v>84</v>
      </c>
      <c r="E23" s="13" t="s">
        <v>1001</v>
      </c>
      <c r="F23" s="16">
        <v>2569.87</v>
      </c>
      <c r="G23" s="16">
        <v>162094.66</v>
      </c>
      <c r="H23" s="16">
        <v>4165.62</v>
      </c>
      <c r="I23" s="15">
        <v>0</v>
      </c>
      <c r="J23" s="15">
        <v>3.9699999999999999E-2</v>
      </c>
      <c r="K23" s="15">
        <v>6.4000000000000003E-3</v>
      </c>
      <c r="L23" s="13" t="s">
        <v>3</v>
      </c>
    </row>
    <row r="24" spans="1:12">
      <c r="A24" s="3" t="s">
        <v>3</v>
      </c>
      <c r="B24" s="3" t="s">
        <v>1002</v>
      </c>
      <c r="C24" s="3" t="s">
        <v>3</v>
      </c>
      <c r="D24" s="3" t="s">
        <v>3</v>
      </c>
      <c r="E24" s="3" t="s">
        <v>3</v>
      </c>
      <c r="F24" s="12">
        <v>0</v>
      </c>
      <c r="G24" s="3" t="s">
        <v>3</v>
      </c>
      <c r="H24" s="12">
        <v>0</v>
      </c>
      <c r="I24" s="3" t="s">
        <v>3</v>
      </c>
      <c r="J24" s="11">
        <v>0</v>
      </c>
      <c r="K24" s="11">
        <v>0</v>
      </c>
      <c r="L24" s="3" t="s">
        <v>3</v>
      </c>
    </row>
    <row r="25" spans="1:12">
      <c r="A25" s="3" t="s">
        <v>3</v>
      </c>
      <c r="B25" s="3" t="s">
        <v>1003</v>
      </c>
      <c r="C25" s="3" t="s">
        <v>3</v>
      </c>
      <c r="D25" s="3" t="s">
        <v>3</v>
      </c>
      <c r="E25" s="3" t="s">
        <v>3</v>
      </c>
      <c r="F25" s="12">
        <v>3642159.33</v>
      </c>
      <c r="G25" s="3" t="s">
        <v>3</v>
      </c>
      <c r="H25" s="12">
        <v>7315.34</v>
      </c>
      <c r="I25" s="3" t="s">
        <v>3</v>
      </c>
      <c r="J25" s="11">
        <v>6.9800000000000001E-2</v>
      </c>
      <c r="K25" s="11">
        <v>1.12E-2</v>
      </c>
      <c r="L25" s="3" t="s">
        <v>3</v>
      </c>
    </row>
    <row r="26" spans="1:12">
      <c r="A26" s="13" t="s">
        <v>3</v>
      </c>
      <c r="B26" s="13" t="s">
        <v>1004</v>
      </c>
      <c r="C26" s="14">
        <v>60419223</v>
      </c>
      <c r="D26" s="13" t="s">
        <v>44</v>
      </c>
      <c r="E26" s="13" t="s">
        <v>1005</v>
      </c>
      <c r="F26" s="16">
        <v>602308.32999999996</v>
      </c>
      <c r="G26" s="16">
        <v>158.19</v>
      </c>
      <c r="H26" s="16">
        <v>3396.73</v>
      </c>
      <c r="I26" s="15">
        <v>1.1999999999999999E-3</v>
      </c>
      <c r="J26" s="15">
        <v>3.2399999999999998E-2</v>
      </c>
      <c r="K26" s="15">
        <v>5.1999999999999998E-3</v>
      </c>
      <c r="L26" s="13" t="s">
        <v>3</v>
      </c>
    </row>
    <row r="27" spans="1:12">
      <c r="A27" s="13" t="s">
        <v>3</v>
      </c>
      <c r="B27" s="13" t="s">
        <v>1006</v>
      </c>
      <c r="C27" s="14">
        <v>50001023</v>
      </c>
      <c r="D27" s="13" t="s">
        <v>84</v>
      </c>
      <c r="E27" s="13" t="s">
        <v>1007</v>
      </c>
      <c r="F27" s="16">
        <v>1400000</v>
      </c>
      <c r="G27" s="16">
        <v>99.59</v>
      </c>
      <c r="H27" s="16">
        <v>1394.21</v>
      </c>
      <c r="I27" s="15">
        <v>0.61950000000000005</v>
      </c>
      <c r="J27" s="15">
        <v>1.3299999999999999E-2</v>
      </c>
      <c r="K27" s="15">
        <v>2.0999999999999999E-3</v>
      </c>
      <c r="L27" s="13" t="s">
        <v>3</v>
      </c>
    </row>
    <row r="28" spans="1:12">
      <c r="A28" s="13" t="s">
        <v>3</v>
      </c>
      <c r="B28" s="13" t="s">
        <v>1008</v>
      </c>
      <c r="C28" s="14">
        <v>62006150</v>
      </c>
      <c r="D28" s="13" t="s">
        <v>44</v>
      </c>
      <c r="E28" s="13" t="s">
        <v>1009</v>
      </c>
      <c r="F28" s="16">
        <v>380000</v>
      </c>
      <c r="G28" s="16">
        <v>92.93</v>
      </c>
      <c r="H28" s="16">
        <v>1258.8800000000001</v>
      </c>
      <c r="I28" s="15">
        <v>0</v>
      </c>
      <c r="J28" s="15">
        <v>1.2E-2</v>
      </c>
      <c r="K28" s="15">
        <v>1.9E-3</v>
      </c>
      <c r="L28" s="13" t="s">
        <v>3</v>
      </c>
    </row>
    <row r="29" spans="1:12">
      <c r="A29" s="13" t="s">
        <v>3</v>
      </c>
      <c r="B29" s="13" t="s">
        <v>1010</v>
      </c>
      <c r="C29" s="14">
        <v>100189521</v>
      </c>
      <c r="D29" s="13" t="s">
        <v>84</v>
      </c>
      <c r="E29" s="13" t="s">
        <v>943</v>
      </c>
      <c r="F29" s="16">
        <v>1082756</v>
      </c>
      <c r="G29" s="16">
        <v>101.83</v>
      </c>
      <c r="H29" s="16">
        <v>1102.6199999999999</v>
      </c>
      <c r="I29" s="15">
        <v>1.2999999999999999E-3</v>
      </c>
      <c r="J29" s="15">
        <v>1.0500000000000001E-2</v>
      </c>
      <c r="K29" s="15">
        <v>1.6999999999999999E-3</v>
      </c>
      <c r="L29" s="13" t="s">
        <v>3</v>
      </c>
    </row>
    <row r="30" spans="1:12">
      <c r="A30" s="13" t="s">
        <v>3</v>
      </c>
      <c r="B30" s="13" t="s">
        <v>1011</v>
      </c>
      <c r="C30" s="14">
        <v>50000884</v>
      </c>
      <c r="D30" s="13" t="s">
        <v>84</v>
      </c>
      <c r="E30" s="13" t="s">
        <v>1012</v>
      </c>
      <c r="F30" s="16">
        <v>177095</v>
      </c>
      <c r="G30" s="16">
        <v>91.98</v>
      </c>
      <c r="H30" s="16">
        <v>162.9</v>
      </c>
      <c r="I30" s="15">
        <v>8.3400000000000002E-2</v>
      </c>
      <c r="J30" s="15">
        <v>1.5E-3</v>
      </c>
      <c r="K30" s="15">
        <v>2.0000000000000001E-4</v>
      </c>
      <c r="L30" s="13" t="s">
        <v>3</v>
      </c>
    </row>
    <row r="31" spans="1:12">
      <c r="A31" s="3" t="s">
        <v>3</v>
      </c>
      <c r="B31" s="3" t="s">
        <v>1013</v>
      </c>
      <c r="C31" s="3" t="s">
        <v>3</v>
      </c>
      <c r="D31" s="3" t="s">
        <v>3</v>
      </c>
      <c r="E31" s="3" t="s">
        <v>3</v>
      </c>
      <c r="F31" s="12">
        <v>13299489.51</v>
      </c>
      <c r="G31" s="3" t="s">
        <v>3</v>
      </c>
      <c r="H31" s="12">
        <v>65575.929999999993</v>
      </c>
      <c r="I31" s="3" t="s">
        <v>3</v>
      </c>
      <c r="J31" s="11">
        <v>0.62560000000000004</v>
      </c>
      <c r="K31" s="11">
        <v>0.10050000000000001</v>
      </c>
      <c r="L31" s="3" t="s">
        <v>3</v>
      </c>
    </row>
    <row r="32" spans="1:12">
      <c r="A32" s="3" t="s">
        <v>3</v>
      </c>
      <c r="B32" s="3" t="s">
        <v>983</v>
      </c>
      <c r="C32" s="3" t="s">
        <v>3</v>
      </c>
      <c r="D32" s="3" t="s">
        <v>3</v>
      </c>
      <c r="E32" s="3" t="s">
        <v>3</v>
      </c>
      <c r="F32" s="12">
        <v>0</v>
      </c>
      <c r="G32" s="3" t="s">
        <v>3</v>
      </c>
      <c r="H32" s="12">
        <v>0</v>
      </c>
      <c r="I32" s="3" t="s">
        <v>3</v>
      </c>
      <c r="J32" s="11">
        <v>0</v>
      </c>
      <c r="K32" s="11">
        <v>0</v>
      </c>
      <c r="L32" s="3" t="s">
        <v>3</v>
      </c>
    </row>
    <row r="33" spans="1:12">
      <c r="A33" s="3" t="s">
        <v>3</v>
      </c>
      <c r="B33" s="3" t="s">
        <v>984</v>
      </c>
      <c r="C33" s="3" t="s">
        <v>3</v>
      </c>
      <c r="D33" s="3" t="s">
        <v>3</v>
      </c>
      <c r="E33" s="3" t="s">
        <v>3</v>
      </c>
      <c r="F33" s="12">
        <v>3244.72</v>
      </c>
      <c r="G33" s="3" t="s">
        <v>3</v>
      </c>
      <c r="H33" s="12">
        <v>12722.54</v>
      </c>
      <c r="I33" s="3" t="s">
        <v>3</v>
      </c>
      <c r="J33" s="11">
        <v>0.12139999999999999</v>
      </c>
      <c r="K33" s="11">
        <v>1.95E-2</v>
      </c>
      <c r="L33" s="3" t="s">
        <v>3</v>
      </c>
    </row>
    <row r="34" spans="1:12">
      <c r="A34" s="13" t="s">
        <v>3</v>
      </c>
      <c r="B34" s="13" t="s">
        <v>1014</v>
      </c>
      <c r="C34" s="14">
        <v>62011226</v>
      </c>
      <c r="D34" s="13" t="s">
        <v>44</v>
      </c>
      <c r="E34" s="13" t="s">
        <v>1015</v>
      </c>
      <c r="F34" s="16">
        <v>855</v>
      </c>
      <c r="G34" s="16">
        <v>104549.11</v>
      </c>
      <c r="H34" s="16">
        <v>3186.73</v>
      </c>
      <c r="I34" s="15">
        <v>0</v>
      </c>
      <c r="J34" s="15">
        <v>3.04E-2</v>
      </c>
      <c r="K34" s="15">
        <v>4.8999999999999998E-3</v>
      </c>
      <c r="L34" s="13" t="s">
        <v>3</v>
      </c>
    </row>
    <row r="35" spans="1:12">
      <c r="A35" s="13" t="s">
        <v>3</v>
      </c>
      <c r="B35" s="13" t="s">
        <v>1016</v>
      </c>
      <c r="C35" s="14">
        <v>62010913</v>
      </c>
      <c r="D35" s="13" t="s">
        <v>44</v>
      </c>
      <c r="E35" s="13" t="s">
        <v>1017</v>
      </c>
      <c r="F35" s="16">
        <v>1320</v>
      </c>
      <c r="G35" s="16">
        <v>104714.54</v>
      </c>
      <c r="H35" s="16">
        <v>4927.66</v>
      </c>
      <c r="I35" s="15">
        <v>3.0000000000000001E-3</v>
      </c>
      <c r="J35" s="15">
        <v>4.7E-2</v>
      </c>
      <c r="K35" s="15">
        <v>7.4999999999999997E-3</v>
      </c>
      <c r="L35" s="13" t="s">
        <v>3</v>
      </c>
    </row>
    <row r="36" spans="1:12">
      <c r="A36" s="13" t="s">
        <v>3</v>
      </c>
      <c r="B36" s="13" t="s">
        <v>1018</v>
      </c>
      <c r="C36" s="14">
        <v>62010699</v>
      </c>
      <c r="D36" s="13" t="s">
        <v>44</v>
      </c>
      <c r="E36" s="13" t="s">
        <v>1019</v>
      </c>
      <c r="F36" s="16">
        <v>1068.72</v>
      </c>
      <c r="G36" s="16">
        <v>120948.8</v>
      </c>
      <c r="H36" s="16">
        <v>4608.13</v>
      </c>
      <c r="I36" s="15">
        <v>0</v>
      </c>
      <c r="J36" s="15">
        <v>4.3999999999999997E-2</v>
      </c>
      <c r="K36" s="15">
        <v>7.1000000000000004E-3</v>
      </c>
      <c r="L36" s="13" t="s">
        <v>3</v>
      </c>
    </row>
    <row r="37" spans="1:12">
      <c r="A37" s="13" t="s">
        <v>3</v>
      </c>
      <c r="B37" s="13" t="s">
        <v>1020</v>
      </c>
      <c r="C37" s="14">
        <v>62011770</v>
      </c>
      <c r="D37" s="13" t="s">
        <v>44</v>
      </c>
      <c r="E37" s="13" t="s">
        <v>986</v>
      </c>
      <c r="F37" s="16">
        <v>1</v>
      </c>
      <c r="G37" s="16">
        <v>500</v>
      </c>
      <c r="H37" s="16">
        <v>0.02</v>
      </c>
      <c r="I37" s="15">
        <v>0</v>
      </c>
      <c r="J37" s="15">
        <v>0</v>
      </c>
      <c r="K37" s="15">
        <v>0</v>
      </c>
      <c r="L37" s="13" t="s">
        <v>3</v>
      </c>
    </row>
    <row r="38" spans="1:12">
      <c r="A38" s="3" t="s">
        <v>3</v>
      </c>
      <c r="B38" s="3" t="s">
        <v>1002</v>
      </c>
      <c r="C38" s="3" t="s">
        <v>3</v>
      </c>
      <c r="D38" s="3" t="s">
        <v>3</v>
      </c>
      <c r="E38" s="3" t="s">
        <v>3</v>
      </c>
      <c r="F38" s="12">
        <v>10010826.91</v>
      </c>
      <c r="G38" s="3" t="s">
        <v>3</v>
      </c>
      <c r="H38" s="12">
        <v>39336.949999999997</v>
      </c>
      <c r="I38" s="3" t="s">
        <v>3</v>
      </c>
      <c r="J38" s="11">
        <v>0.37530000000000002</v>
      </c>
      <c r="K38" s="11">
        <v>6.0299999999999999E-2</v>
      </c>
      <c r="L38" s="3" t="s">
        <v>3</v>
      </c>
    </row>
    <row r="39" spans="1:12">
      <c r="A39" s="13" t="s">
        <v>3</v>
      </c>
      <c r="B39" s="13" t="s">
        <v>1021</v>
      </c>
      <c r="C39" s="14">
        <v>62000073</v>
      </c>
      <c r="D39" s="13" t="s">
        <v>44</v>
      </c>
      <c r="E39" s="13" t="s">
        <v>1022</v>
      </c>
      <c r="F39" s="16">
        <v>457000.45</v>
      </c>
      <c r="G39" s="16">
        <v>107.18</v>
      </c>
      <c r="H39" s="16">
        <v>1746.2</v>
      </c>
      <c r="I39" s="15">
        <v>0</v>
      </c>
      <c r="J39" s="15">
        <v>1.67E-2</v>
      </c>
      <c r="K39" s="15">
        <v>2.7000000000000001E-3</v>
      </c>
      <c r="L39" s="13" t="s">
        <v>3</v>
      </c>
    </row>
    <row r="40" spans="1:12">
      <c r="A40" s="13" t="s">
        <v>3</v>
      </c>
      <c r="B40" s="13" t="s">
        <v>1023</v>
      </c>
      <c r="C40" s="14">
        <v>62002026</v>
      </c>
      <c r="D40" s="13" t="s">
        <v>44</v>
      </c>
      <c r="E40" s="13" t="s">
        <v>1024</v>
      </c>
      <c r="F40" s="16">
        <v>1516420.82</v>
      </c>
      <c r="G40" s="16">
        <v>123.53</v>
      </c>
      <c r="H40" s="16">
        <v>6678.32</v>
      </c>
      <c r="I40" s="15">
        <v>0</v>
      </c>
      <c r="J40" s="15">
        <v>6.3700000000000007E-2</v>
      </c>
      <c r="K40" s="15">
        <v>1.0200000000000001E-2</v>
      </c>
      <c r="L40" s="13" t="s">
        <v>3</v>
      </c>
    </row>
    <row r="41" spans="1:12">
      <c r="A41" s="13" t="s">
        <v>3</v>
      </c>
      <c r="B41" s="13" t="s">
        <v>1025</v>
      </c>
      <c r="C41" s="13" t="s">
        <v>1026</v>
      </c>
      <c r="D41" s="13" t="s">
        <v>44</v>
      </c>
      <c r="E41" s="13" t="s">
        <v>1027</v>
      </c>
      <c r="F41" s="16">
        <v>725695.51</v>
      </c>
      <c r="G41" s="16">
        <v>145.54</v>
      </c>
      <c r="H41" s="16">
        <v>3765.39</v>
      </c>
      <c r="I41" s="15">
        <v>2.0000000000000001E-4</v>
      </c>
      <c r="J41" s="15">
        <v>3.5900000000000001E-2</v>
      </c>
      <c r="K41" s="15">
        <v>5.7999999999999996E-3</v>
      </c>
      <c r="L41" s="14">
        <v>60345899</v>
      </c>
    </row>
    <row r="42" spans="1:12">
      <c r="A42" s="13" t="s">
        <v>3</v>
      </c>
      <c r="B42" s="13" t="s">
        <v>1028</v>
      </c>
      <c r="C42" s="14">
        <v>60385630</v>
      </c>
      <c r="D42" s="13" t="s">
        <v>44</v>
      </c>
      <c r="E42" s="13" t="s">
        <v>1029</v>
      </c>
      <c r="F42" s="16">
        <v>1357509.55</v>
      </c>
      <c r="G42" s="16">
        <v>136.12</v>
      </c>
      <c r="H42" s="16">
        <v>6587.36</v>
      </c>
      <c r="I42" s="15">
        <v>0.10440000000000001</v>
      </c>
      <c r="J42" s="15">
        <v>6.2799999999999995E-2</v>
      </c>
      <c r="K42" s="15">
        <v>1.01E-2</v>
      </c>
      <c r="L42" s="13" t="s">
        <v>3</v>
      </c>
    </row>
    <row r="43" spans="1:12">
      <c r="A43" s="13" t="s">
        <v>3</v>
      </c>
      <c r="B43" s="13" t="s">
        <v>1030</v>
      </c>
      <c r="C43" s="13" t="s">
        <v>1031</v>
      </c>
      <c r="D43" s="13" t="s">
        <v>44</v>
      </c>
      <c r="E43" s="13" t="s">
        <v>1032</v>
      </c>
      <c r="F43" s="16">
        <v>522228.75</v>
      </c>
      <c r="G43" s="16">
        <v>148.4</v>
      </c>
      <c r="H43" s="16">
        <v>2762.84</v>
      </c>
      <c r="I43" s="15">
        <v>0</v>
      </c>
      <c r="J43" s="15">
        <v>2.64E-2</v>
      </c>
      <c r="K43" s="15">
        <v>4.1999999999999997E-3</v>
      </c>
      <c r="L43" s="14">
        <v>60305554</v>
      </c>
    </row>
    <row r="44" spans="1:12">
      <c r="A44" s="13" t="s">
        <v>3</v>
      </c>
      <c r="B44" s="13" t="s">
        <v>1033</v>
      </c>
      <c r="C44" s="13" t="s">
        <v>1034</v>
      </c>
      <c r="D44" s="13" t="s">
        <v>44</v>
      </c>
      <c r="E44" s="13" t="s">
        <v>1035</v>
      </c>
      <c r="F44" s="16">
        <v>700000</v>
      </c>
      <c r="G44" s="16">
        <v>119.42</v>
      </c>
      <c r="H44" s="16">
        <v>2980.02</v>
      </c>
      <c r="I44" s="15">
        <v>9.2999999999999992E-3</v>
      </c>
      <c r="J44" s="15">
        <v>2.8400000000000002E-2</v>
      </c>
      <c r="K44" s="15">
        <v>4.5999999999999999E-3</v>
      </c>
      <c r="L44" s="14">
        <v>60408978</v>
      </c>
    </row>
    <row r="45" spans="1:12">
      <c r="A45" s="13" t="s">
        <v>3</v>
      </c>
      <c r="B45" s="13" t="s">
        <v>1036</v>
      </c>
      <c r="C45" s="14">
        <v>62002044</v>
      </c>
      <c r="D45" s="13" t="s">
        <v>44</v>
      </c>
      <c r="E45" s="13" t="s">
        <v>1037</v>
      </c>
      <c r="F45" s="16">
        <v>602382.82999999996</v>
      </c>
      <c r="G45" s="16">
        <v>99.03</v>
      </c>
      <c r="H45" s="16">
        <v>2126.7600000000002</v>
      </c>
      <c r="I45" s="15">
        <v>1.0800000000000001E-2</v>
      </c>
      <c r="J45" s="15">
        <v>2.0299999999999999E-2</v>
      </c>
      <c r="K45" s="15">
        <v>3.3E-3</v>
      </c>
      <c r="L45" s="13" t="s">
        <v>3</v>
      </c>
    </row>
    <row r="46" spans="1:12">
      <c r="A46" s="13" t="s">
        <v>3</v>
      </c>
      <c r="B46" s="13" t="s">
        <v>1038</v>
      </c>
      <c r="C46" s="14">
        <v>62002115</v>
      </c>
      <c r="D46" s="13" t="s">
        <v>50</v>
      </c>
      <c r="E46" s="13" t="s">
        <v>1039</v>
      </c>
      <c r="F46" s="16">
        <v>195294</v>
      </c>
      <c r="G46" s="16">
        <v>102.47</v>
      </c>
      <c r="H46" s="16">
        <v>780.56</v>
      </c>
      <c r="I46" s="15">
        <v>1.6999999999999999E-3</v>
      </c>
      <c r="J46" s="15">
        <v>7.4000000000000003E-3</v>
      </c>
      <c r="K46" s="15">
        <v>1.1999999999999999E-3</v>
      </c>
      <c r="L46" s="13" t="s">
        <v>3</v>
      </c>
    </row>
    <row r="47" spans="1:12">
      <c r="A47" s="13" t="s">
        <v>3</v>
      </c>
      <c r="B47" s="13" t="s">
        <v>1040</v>
      </c>
      <c r="C47" s="13" t="s">
        <v>1041</v>
      </c>
      <c r="D47" s="13" t="s">
        <v>50</v>
      </c>
      <c r="E47" s="13" t="s">
        <v>1042</v>
      </c>
      <c r="F47" s="16">
        <v>390295</v>
      </c>
      <c r="G47" s="16">
        <v>102.78</v>
      </c>
      <c r="H47" s="16">
        <v>1564.65</v>
      </c>
      <c r="I47" s="15">
        <v>3.3E-3</v>
      </c>
      <c r="J47" s="15">
        <v>1.49E-2</v>
      </c>
      <c r="K47" s="15">
        <v>2.3999999999999998E-3</v>
      </c>
      <c r="L47" s="14">
        <v>62002696</v>
      </c>
    </row>
    <row r="48" spans="1:12">
      <c r="A48" s="13" t="s">
        <v>3</v>
      </c>
      <c r="B48" s="13" t="s">
        <v>1043</v>
      </c>
      <c r="C48" s="14">
        <v>62002240</v>
      </c>
      <c r="D48" s="13" t="s">
        <v>50</v>
      </c>
      <c r="E48" s="13" t="s">
        <v>1044</v>
      </c>
      <c r="F48" s="16">
        <v>515226</v>
      </c>
      <c r="G48" s="16">
        <v>105.78</v>
      </c>
      <c r="H48" s="16">
        <v>2125.73</v>
      </c>
      <c r="I48" s="15">
        <v>0</v>
      </c>
      <c r="J48" s="15">
        <v>2.0299999999999999E-2</v>
      </c>
      <c r="K48" s="15">
        <v>3.3E-3</v>
      </c>
      <c r="L48" s="13" t="s">
        <v>3</v>
      </c>
    </row>
    <row r="49" spans="1:12">
      <c r="A49" s="13" t="s">
        <v>3</v>
      </c>
      <c r="B49" s="13" t="s">
        <v>1045</v>
      </c>
      <c r="C49" s="14">
        <v>62007869</v>
      </c>
      <c r="D49" s="13" t="s">
        <v>44</v>
      </c>
      <c r="E49" s="13" t="s">
        <v>1046</v>
      </c>
      <c r="F49" s="16">
        <v>1500000</v>
      </c>
      <c r="G49" s="16">
        <v>106.16</v>
      </c>
      <c r="H49" s="16">
        <v>5677.09</v>
      </c>
      <c r="I49" s="15">
        <v>0</v>
      </c>
      <c r="J49" s="15">
        <v>5.4199999999999998E-2</v>
      </c>
      <c r="K49" s="15">
        <v>8.6999999999999994E-3</v>
      </c>
      <c r="L49" s="13" t="s">
        <v>3</v>
      </c>
    </row>
    <row r="50" spans="1:12">
      <c r="A50" s="13" t="s">
        <v>3</v>
      </c>
      <c r="B50" s="13" t="s">
        <v>1047</v>
      </c>
      <c r="C50" s="14">
        <v>62003258</v>
      </c>
      <c r="D50" s="13" t="s">
        <v>44</v>
      </c>
      <c r="E50" s="13" t="s">
        <v>1048</v>
      </c>
      <c r="F50" s="16">
        <v>366476</v>
      </c>
      <c r="G50" s="16">
        <v>135.09</v>
      </c>
      <c r="H50" s="16">
        <v>1764.92</v>
      </c>
      <c r="I50" s="15">
        <v>0</v>
      </c>
      <c r="J50" s="15">
        <v>1.6799999999999999E-2</v>
      </c>
      <c r="K50" s="15">
        <v>2.7000000000000001E-3</v>
      </c>
      <c r="L50" s="13" t="s">
        <v>3</v>
      </c>
    </row>
    <row r="51" spans="1:12">
      <c r="A51" s="13" t="s">
        <v>3</v>
      </c>
      <c r="B51" s="13" t="s">
        <v>1049</v>
      </c>
      <c r="C51" s="14">
        <v>9840652</v>
      </c>
      <c r="D51" s="13" t="s">
        <v>50</v>
      </c>
      <c r="E51" s="13" t="s">
        <v>1050</v>
      </c>
      <c r="F51" s="16">
        <v>3000</v>
      </c>
      <c r="G51" s="16">
        <v>257.27</v>
      </c>
      <c r="H51" s="16">
        <v>30.1</v>
      </c>
      <c r="I51" s="15">
        <v>1E-4</v>
      </c>
      <c r="J51" s="15">
        <v>2.9999999999999997E-4</v>
      </c>
      <c r="K51" s="15">
        <v>0</v>
      </c>
      <c r="L51" s="13" t="s">
        <v>3</v>
      </c>
    </row>
    <row r="52" spans="1:12">
      <c r="A52" s="13" t="s">
        <v>3</v>
      </c>
      <c r="B52" s="13" t="s">
        <v>1051</v>
      </c>
      <c r="C52" s="14">
        <v>9840580</v>
      </c>
      <c r="D52" s="13" t="s">
        <v>44</v>
      </c>
      <c r="E52" s="13" t="s">
        <v>1052</v>
      </c>
      <c r="F52" s="16">
        <v>944538</v>
      </c>
      <c r="G52" s="16">
        <v>9.2200000000000006</v>
      </c>
      <c r="H52" s="16">
        <v>310.57</v>
      </c>
      <c r="I52" s="15">
        <v>9.4399999999999998E-2</v>
      </c>
      <c r="J52" s="15">
        <v>3.0000000000000001E-3</v>
      </c>
      <c r="K52" s="15">
        <v>5.0000000000000001E-4</v>
      </c>
      <c r="L52" s="13" t="s">
        <v>3</v>
      </c>
    </row>
    <row r="53" spans="1:12">
      <c r="A53" s="13" t="s">
        <v>3</v>
      </c>
      <c r="B53" s="13" t="s">
        <v>1053</v>
      </c>
      <c r="C53" s="14">
        <v>9840951</v>
      </c>
      <c r="D53" s="13" t="s">
        <v>50</v>
      </c>
      <c r="E53" s="13" t="s">
        <v>1054</v>
      </c>
      <c r="F53" s="16">
        <v>214760</v>
      </c>
      <c r="G53" s="16">
        <v>52.1</v>
      </c>
      <c r="H53" s="16">
        <v>436.43</v>
      </c>
      <c r="I53" s="15">
        <v>2.1499999999999998E-2</v>
      </c>
      <c r="J53" s="15">
        <v>4.1999999999999997E-3</v>
      </c>
      <c r="K53" s="15">
        <v>6.9999999999999999E-4</v>
      </c>
      <c r="L53" s="13" t="s">
        <v>3</v>
      </c>
    </row>
    <row r="54" spans="1:12">
      <c r="A54" s="3" t="s">
        <v>3</v>
      </c>
      <c r="B54" s="3" t="s">
        <v>1003</v>
      </c>
      <c r="C54" s="3" t="s">
        <v>3</v>
      </c>
      <c r="D54" s="3" t="s">
        <v>3</v>
      </c>
      <c r="E54" s="3" t="s">
        <v>3</v>
      </c>
      <c r="F54" s="12">
        <v>3285417.88</v>
      </c>
      <c r="G54" s="3" t="s">
        <v>3</v>
      </c>
      <c r="H54" s="12">
        <v>13516.44</v>
      </c>
      <c r="I54" s="3" t="s">
        <v>3</v>
      </c>
      <c r="J54" s="11">
        <v>0.12889999999999999</v>
      </c>
      <c r="K54" s="11">
        <v>2.07E-2</v>
      </c>
      <c r="L54" s="3" t="s">
        <v>3</v>
      </c>
    </row>
    <row r="55" spans="1:12">
      <c r="A55" s="13" t="s">
        <v>3</v>
      </c>
      <c r="B55" s="13" t="s">
        <v>1055</v>
      </c>
      <c r="C55" s="13" t="s">
        <v>1056</v>
      </c>
      <c r="D55" s="13" t="s">
        <v>44</v>
      </c>
      <c r="E55" s="13" t="s">
        <v>1057</v>
      </c>
      <c r="F55" s="16">
        <v>410000</v>
      </c>
      <c r="G55" s="16">
        <v>169.75</v>
      </c>
      <c r="H55" s="16">
        <v>2481.14</v>
      </c>
      <c r="I55" s="15">
        <v>6.9999999999999999E-4</v>
      </c>
      <c r="J55" s="15">
        <v>2.3699999999999999E-2</v>
      </c>
      <c r="K55" s="15">
        <v>3.8E-3</v>
      </c>
      <c r="L55" s="14">
        <v>60391075</v>
      </c>
    </row>
    <row r="56" spans="1:12">
      <c r="A56" s="13" t="s">
        <v>3</v>
      </c>
      <c r="B56" s="13" t="s">
        <v>1058</v>
      </c>
      <c r="C56" s="14">
        <v>62012463</v>
      </c>
      <c r="D56" s="13" t="s">
        <v>50</v>
      </c>
      <c r="E56" s="13" t="s">
        <v>1059</v>
      </c>
      <c r="F56" s="16">
        <v>303415.92</v>
      </c>
      <c r="G56" s="16">
        <v>101.73</v>
      </c>
      <c r="H56" s="16">
        <v>1203.9000000000001</v>
      </c>
      <c r="I56" s="15">
        <v>0</v>
      </c>
      <c r="J56" s="15">
        <v>1.15E-2</v>
      </c>
      <c r="K56" s="15">
        <v>1.8E-3</v>
      </c>
      <c r="L56" s="13" t="s">
        <v>3</v>
      </c>
    </row>
    <row r="57" spans="1:12">
      <c r="A57" s="13" t="s">
        <v>3</v>
      </c>
      <c r="B57" s="13" t="s">
        <v>1060</v>
      </c>
      <c r="C57" s="14">
        <v>62007802</v>
      </c>
      <c r="D57" s="13" t="s">
        <v>44</v>
      </c>
      <c r="E57" s="13" t="s">
        <v>986</v>
      </c>
      <c r="F57" s="16">
        <v>292543.96000000002</v>
      </c>
      <c r="G57" s="16">
        <v>119.46</v>
      </c>
      <c r="H57" s="16">
        <v>1245.92</v>
      </c>
      <c r="I57" s="15">
        <v>0</v>
      </c>
      <c r="J57" s="15">
        <v>1.1900000000000001E-2</v>
      </c>
      <c r="K57" s="15">
        <v>1.9E-3</v>
      </c>
      <c r="L57" s="13" t="s">
        <v>3</v>
      </c>
    </row>
    <row r="58" spans="1:12">
      <c r="A58" s="13" t="s">
        <v>3</v>
      </c>
      <c r="B58" s="13" t="s">
        <v>1061</v>
      </c>
      <c r="C58" s="14">
        <v>62010434</v>
      </c>
      <c r="D58" s="13" t="s">
        <v>84</v>
      </c>
      <c r="E58" s="13" t="s">
        <v>1062</v>
      </c>
      <c r="F58" s="16">
        <v>399600</v>
      </c>
      <c r="G58" s="16">
        <v>327.39999999999998</v>
      </c>
      <c r="H58" s="16">
        <v>1308.3</v>
      </c>
      <c r="I58" s="15">
        <v>0</v>
      </c>
      <c r="J58" s="15">
        <v>1.2500000000000001E-2</v>
      </c>
      <c r="K58" s="15">
        <v>2E-3</v>
      </c>
      <c r="L58" s="13" t="s">
        <v>3</v>
      </c>
    </row>
    <row r="59" spans="1:12">
      <c r="A59" s="13" t="s">
        <v>3</v>
      </c>
      <c r="B59" s="13" t="s">
        <v>1063</v>
      </c>
      <c r="C59" s="14">
        <v>62009766</v>
      </c>
      <c r="D59" s="13" t="s">
        <v>44</v>
      </c>
      <c r="E59" s="13" t="s">
        <v>1064</v>
      </c>
      <c r="F59" s="16">
        <v>173487</v>
      </c>
      <c r="G59" s="16">
        <v>81.22</v>
      </c>
      <c r="H59" s="16">
        <v>502.33</v>
      </c>
      <c r="I59" s="15">
        <v>0</v>
      </c>
      <c r="J59" s="15">
        <v>4.7999999999999996E-3</v>
      </c>
      <c r="K59" s="15">
        <v>8.0000000000000004E-4</v>
      </c>
      <c r="L59" s="13" t="s">
        <v>3</v>
      </c>
    </row>
    <row r="60" spans="1:12">
      <c r="A60" s="13" t="s">
        <v>3</v>
      </c>
      <c r="B60" s="13" t="s">
        <v>1065</v>
      </c>
      <c r="C60" s="14">
        <v>62013941</v>
      </c>
      <c r="D60" s="13" t="s">
        <v>44</v>
      </c>
      <c r="E60" s="13" t="s">
        <v>1066</v>
      </c>
      <c r="F60" s="16">
        <v>396700</v>
      </c>
      <c r="G60" s="16">
        <v>104.15</v>
      </c>
      <c r="H60" s="16">
        <v>1472.99</v>
      </c>
      <c r="I60" s="15">
        <v>0</v>
      </c>
      <c r="J60" s="15">
        <v>1.4E-2</v>
      </c>
      <c r="K60" s="15">
        <v>2.3E-3</v>
      </c>
      <c r="L60" s="13" t="s">
        <v>3</v>
      </c>
    </row>
    <row r="61" spans="1:12">
      <c r="A61" s="13" t="s">
        <v>3</v>
      </c>
      <c r="B61" s="13" t="s">
        <v>1067</v>
      </c>
      <c r="C61" s="14">
        <v>60346871</v>
      </c>
      <c r="D61" s="13" t="s">
        <v>44</v>
      </c>
      <c r="E61" s="13" t="s">
        <v>1068</v>
      </c>
      <c r="F61" s="16">
        <v>1309671</v>
      </c>
      <c r="G61" s="16">
        <v>113.55</v>
      </c>
      <c r="H61" s="16">
        <v>5301.86</v>
      </c>
      <c r="I61" s="15">
        <v>6.1999999999999998E-3</v>
      </c>
      <c r="J61" s="15">
        <v>5.0599999999999999E-2</v>
      </c>
      <c r="K61" s="15">
        <v>8.0999999999999996E-3</v>
      </c>
      <c r="L61" s="13" t="s">
        <v>3</v>
      </c>
    </row>
    <row r="62" spans="1:12">
      <c r="A62" s="8" t="s">
        <v>3</v>
      </c>
      <c r="B62" s="8" t="s">
        <v>98</v>
      </c>
      <c r="C62" s="8" t="s">
        <v>3</v>
      </c>
      <c r="D62" s="8" t="s">
        <v>3</v>
      </c>
      <c r="E62" s="8" t="s">
        <v>3</v>
      </c>
      <c r="F62" s="8" t="s">
        <v>3</v>
      </c>
      <c r="G62" s="8" t="s">
        <v>3</v>
      </c>
      <c r="H62" s="8" t="s">
        <v>3</v>
      </c>
      <c r="I62" s="8" t="s">
        <v>3</v>
      </c>
      <c r="J62" s="8" t="s">
        <v>3</v>
      </c>
      <c r="K62" s="8" t="s">
        <v>3</v>
      </c>
      <c r="L62" s="8" t="s">
        <v>3</v>
      </c>
    </row>
    <row r="63" spans="1:12">
      <c r="A63" s="8" t="s">
        <v>3</v>
      </c>
      <c r="B63" s="8" t="s">
        <v>147</v>
      </c>
      <c r="C63" s="8" t="s">
        <v>3</v>
      </c>
      <c r="D63" s="8" t="s">
        <v>3</v>
      </c>
      <c r="E63" s="8" t="s">
        <v>3</v>
      </c>
      <c r="F63" s="8" t="s">
        <v>3</v>
      </c>
      <c r="G63" s="8" t="s">
        <v>3</v>
      </c>
      <c r="H63" s="8" t="s">
        <v>3</v>
      </c>
      <c r="I63" s="8" t="s">
        <v>3</v>
      </c>
      <c r="J63" s="8" t="s">
        <v>3</v>
      </c>
      <c r="K63" s="8" t="s">
        <v>3</v>
      </c>
      <c r="L63" s="8" t="s">
        <v>3</v>
      </c>
    </row>
    <row r="64" spans="1:12">
      <c r="A64" s="7" t="s">
        <v>99</v>
      </c>
      <c r="B64" s="7" t="s">
        <v>57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2</v>
      </c>
    </row>
    <row r="4" spans="1:13">
      <c r="B4" s="7">
        <v>9930</v>
      </c>
    </row>
    <row r="5" spans="1:13">
      <c r="B5" s="7" t="s">
        <v>3</v>
      </c>
    </row>
    <row r="6" spans="1:13">
      <c r="A6" s="1" t="s">
        <v>3</v>
      </c>
      <c r="B6" s="1" t="s">
        <v>932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>
      <c r="A7" s="1" t="s">
        <v>3</v>
      </c>
      <c r="B7" s="1" t="s">
        <v>1069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>
      <c r="A8" s="1" t="s">
        <v>3</v>
      </c>
      <c r="B8" s="1" t="s">
        <v>59</v>
      </c>
      <c r="C8" s="1" t="s">
        <v>60</v>
      </c>
      <c r="D8" s="1" t="s">
        <v>150</v>
      </c>
      <c r="E8" s="1" t="s">
        <v>64</v>
      </c>
      <c r="F8" s="1" t="s">
        <v>103</v>
      </c>
      <c r="G8" s="1" t="s">
        <v>105</v>
      </c>
      <c r="H8" s="1" t="s">
        <v>106</v>
      </c>
      <c r="I8" s="1" t="s">
        <v>5</v>
      </c>
      <c r="J8" s="1" t="s">
        <v>108</v>
      </c>
      <c r="K8" s="1" t="s">
        <v>68</v>
      </c>
      <c r="L8" s="1" t="s">
        <v>109</v>
      </c>
      <c r="M8" s="1" t="s">
        <v>3</v>
      </c>
    </row>
    <row r="9" spans="1:13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111</v>
      </c>
      <c r="H9" s="1" t="s">
        <v>112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3</v>
      </c>
    </row>
    <row r="11" spans="1:13">
      <c r="A11" s="8" t="s">
        <v>3</v>
      </c>
      <c r="B11" s="8" t="s">
        <v>900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0</v>
      </c>
      <c r="J11" s="9">
        <v>0</v>
      </c>
      <c r="K11" s="9">
        <v>0</v>
      </c>
      <c r="L11" s="9">
        <v>0</v>
      </c>
      <c r="M11" s="8" t="s">
        <v>3</v>
      </c>
    </row>
    <row r="12" spans="1:13">
      <c r="A12" s="3" t="s">
        <v>3</v>
      </c>
      <c r="B12" s="3" t="s">
        <v>1070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0</v>
      </c>
      <c r="J12" s="11">
        <v>0</v>
      </c>
      <c r="K12" s="11">
        <v>0</v>
      </c>
      <c r="L12" s="11">
        <v>0</v>
      </c>
      <c r="M12" s="3" t="s">
        <v>3</v>
      </c>
    </row>
    <row r="13" spans="1:13">
      <c r="A13" s="3" t="s">
        <v>3</v>
      </c>
      <c r="B13" s="3" t="s">
        <v>1071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0</v>
      </c>
      <c r="J13" s="11">
        <v>0</v>
      </c>
      <c r="K13" s="11">
        <v>0</v>
      </c>
      <c r="L13" s="11">
        <v>0</v>
      </c>
      <c r="M13" s="3" t="s">
        <v>3</v>
      </c>
    </row>
    <row r="14" spans="1:13">
      <c r="A14" s="8" t="s">
        <v>3</v>
      </c>
      <c r="B14" s="8" t="s">
        <v>98</v>
      </c>
      <c r="C14" s="8" t="s">
        <v>3</v>
      </c>
      <c r="D14" s="8" t="s">
        <v>3</v>
      </c>
      <c r="E14" s="8" t="s">
        <v>3</v>
      </c>
      <c r="F14" s="8" t="s">
        <v>3</v>
      </c>
      <c r="G14" s="8" t="s">
        <v>3</v>
      </c>
      <c r="H14" s="8" t="s">
        <v>3</v>
      </c>
      <c r="I14" s="8" t="s">
        <v>3</v>
      </c>
      <c r="J14" s="8" t="s">
        <v>3</v>
      </c>
      <c r="K14" s="8" t="s">
        <v>3</v>
      </c>
      <c r="L14" s="8" t="s">
        <v>3</v>
      </c>
      <c r="M14" s="8" t="s">
        <v>3</v>
      </c>
    </row>
    <row r="15" spans="1:13">
      <c r="A15" s="8" t="s">
        <v>3</v>
      </c>
      <c r="B15" s="8" t="s">
        <v>147</v>
      </c>
      <c r="C15" s="8" t="s">
        <v>3</v>
      </c>
      <c r="D15" s="8" t="s">
        <v>3</v>
      </c>
      <c r="E15" s="8" t="s">
        <v>3</v>
      </c>
      <c r="F15" s="8" t="s">
        <v>3</v>
      </c>
      <c r="G15" s="8" t="s">
        <v>3</v>
      </c>
      <c r="H15" s="8" t="s">
        <v>3</v>
      </c>
      <c r="I15" s="8" t="s">
        <v>3</v>
      </c>
      <c r="J15" s="8" t="s">
        <v>3</v>
      </c>
      <c r="K15" s="8" t="s">
        <v>3</v>
      </c>
      <c r="L15" s="8" t="s">
        <v>3</v>
      </c>
      <c r="M15" s="8" t="s">
        <v>3</v>
      </c>
    </row>
    <row r="16" spans="1:13">
      <c r="A16" s="7" t="s">
        <v>99</v>
      </c>
      <c r="B16" s="7" t="s">
        <v>57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2</v>
      </c>
    </row>
    <row r="4" spans="1:13">
      <c r="B4" s="7">
        <v>9930</v>
      </c>
    </row>
    <row r="5" spans="1:13">
      <c r="B5" s="7" t="s">
        <v>3</v>
      </c>
    </row>
    <row r="6" spans="1:13">
      <c r="A6" s="1" t="s">
        <v>3</v>
      </c>
      <c r="B6" s="1" t="s">
        <v>932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>
      <c r="A7" s="1" t="s">
        <v>3</v>
      </c>
      <c r="B7" s="1" t="s">
        <v>1072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>
      <c r="A8" s="1" t="s">
        <v>3</v>
      </c>
      <c r="B8" s="1" t="s">
        <v>59</v>
      </c>
      <c r="C8" s="1" t="s">
        <v>60</v>
      </c>
      <c r="D8" s="1" t="s">
        <v>150</v>
      </c>
      <c r="E8" s="1" t="s">
        <v>64</v>
      </c>
      <c r="F8" s="1" t="s">
        <v>103</v>
      </c>
      <c r="G8" s="1" t="s">
        <v>105</v>
      </c>
      <c r="H8" s="1" t="s">
        <v>106</v>
      </c>
      <c r="I8" s="1" t="s">
        <v>5</v>
      </c>
      <c r="J8" s="1" t="s">
        <v>108</v>
      </c>
      <c r="K8" s="1" t="s">
        <v>68</v>
      </c>
      <c r="L8" s="1" t="s">
        <v>109</v>
      </c>
      <c r="M8" s="1" t="s">
        <v>3</v>
      </c>
    </row>
    <row r="9" spans="1:13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164</v>
      </c>
      <c r="G9" s="1" t="s">
        <v>165</v>
      </c>
      <c r="H9" s="1" t="s">
        <v>3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3</v>
      </c>
    </row>
    <row r="11" spans="1:13">
      <c r="A11" s="8" t="s">
        <v>3</v>
      </c>
      <c r="B11" s="8" t="s">
        <v>907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0</v>
      </c>
      <c r="J11" s="9">
        <v>0</v>
      </c>
      <c r="K11" s="9">
        <v>0</v>
      </c>
      <c r="L11" s="9">
        <v>0</v>
      </c>
      <c r="M11" s="8" t="s">
        <v>3</v>
      </c>
    </row>
    <row r="12" spans="1:13">
      <c r="A12" s="3" t="s">
        <v>3</v>
      </c>
      <c r="B12" s="3" t="s">
        <v>1073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0</v>
      </c>
      <c r="J12" s="11">
        <v>0</v>
      </c>
      <c r="K12" s="11">
        <v>0</v>
      </c>
      <c r="L12" s="11">
        <v>0</v>
      </c>
      <c r="M12" s="3" t="s">
        <v>3</v>
      </c>
    </row>
    <row r="13" spans="1:13">
      <c r="A13" s="3" t="s">
        <v>3</v>
      </c>
      <c r="B13" s="3" t="s">
        <v>908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0</v>
      </c>
      <c r="J13" s="11">
        <v>0</v>
      </c>
      <c r="K13" s="11">
        <v>0</v>
      </c>
      <c r="L13" s="11">
        <v>0</v>
      </c>
      <c r="M13" s="3" t="s">
        <v>3</v>
      </c>
    </row>
    <row r="14" spans="1:13">
      <c r="A14" s="3" t="s">
        <v>3</v>
      </c>
      <c r="B14" s="3" t="s">
        <v>1074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12">
        <v>0</v>
      </c>
      <c r="J14" s="11">
        <v>0</v>
      </c>
      <c r="K14" s="11">
        <v>0</v>
      </c>
      <c r="L14" s="11">
        <v>0</v>
      </c>
      <c r="M14" s="3" t="s">
        <v>3</v>
      </c>
    </row>
    <row r="15" spans="1:13">
      <c r="A15" s="3" t="s">
        <v>3</v>
      </c>
      <c r="B15" s="3" t="s">
        <v>1075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12">
        <v>0</v>
      </c>
      <c r="J15" s="11">
        <v>0</v>
      </c>
      <c r="K15" s="11">
        <v>0</v>
      </c>
      <c r="L15" s="11">
        <v>0</v>
      </c>
      <c r="M15" s="3" t="s">
        <v>3</v>
      </c>
    </row>
    <row r="16" spans="1:13">
      <c r="A16" s="3" t="s">
        <v>3</v>
      </c>
      <c r="B16" s="3" t="s">
        <v>910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12">
        <v>0</v>
      </c>
      <c r="J16" s="11">
        <v>0</v>
      </c>
      <c r="K16" s="11">
        <v>0</v>
      </c>
      <c r="L16" s="11">
        <v>0</v>
      </c>
      <c r="M16" s="3" t="s">
        <v>3</v>
      </c>
    </row>
    <row r="17" spans="1:13">
      <c r="A17" s="3" t="s">
        <v>3</v>
      </c>
      <c r="B17" s="3" t="s">
        <v>742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12">
        <v>0</v>
      </c>
      <c r="J17" s="11">
        <v>0</v>
      </c>
      <c r="K17" s="11">
        <v>0</v>
      </c>
      <c r="L17" s="11">
        <v>0</v>
      </c>
      <c r="M17" s="3" t="s">
        <v>3</v>
      </c>
    </row>
    <row r="18" spans="1:13">
      <c r="A18" s="3" t="s">
        <v>3</v>
      </c>
      <c r="B18" s="3" t="s">
        <v>1076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12">
        <v>0</v>
      </c>
      <c r="J18" s="11">
        <v>0</v>
      </c>
      <c r="K18" s="11">
        <v>0</v>
      </c>
      <c r="L18" s="11">
        <v>0</v>
      </c>
      <c r="M18" s="3" t="s">
        <v>3</v>
      </c>
    </row>
    <row r="19" spans="1:13">
      <c r="A19" s="3" t="s">
        <v>3</v>
      </c>
      <c r="B19" s="3" t="s">
        <v>908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12">
        <v>0</v>
      </c>
      <c r="J19" s="11">
        <v>0</v>
      </c>
      <c r="K19" s="11">
        <v>0</v>
      </c>
      <c r="L19" s="11">
        <v>0</v>
      </c>
      <c r="M19" s="3" t="s">
        <v>3</v>
      </c>
    </row>
    <row r="20" spans="1:13">
      <c r="A20" s="3" t="s">
        <v>3</v>
      </c>
      <c r="B20" s="3" t="s">
        <v>911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3" t="s">
        <v>3</v>
      </c>
      <c r="I20" s="12">
        <v>0</v>
      </c>
      <c r="J20" s="11">
        <v>0</v>
      </c>
      <c r="K20" s="11">
        <v>0</v>
      </c>
      <c r="L20" s="11">
        <v>0</v>
      </c>
      <c r="M20" s="3" t="s">
        <v>3</v>
      </c>
    </row>
    <row r="21" spans="1:13">
      <c r="A21" s="3" t="s">
        <v>3</v>
      </c>
      <c r="B21" s="3" t="s">
        <v>910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  <c r="I21" s="12">
        <v>0</v>
      </c>
      <c r="J21" s="11">
        <v>0</v>
      </c>
      <c r="K21" s="11">
        <v>0</v>
      </c>
      <c r="L21" s="11">
        <v>0</v>
      </c>
      <c r="M21" s="3" t="s">
        <v>3</v>
      </c>
    </row>
    <row r="22" spans="1:13">
      <c r="A22" s="3" t="s">
        <v>3</v>
      </c>
      <c r="B22" s="3" t="s">
        <v>912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12">
        <v>0</v>
      </c>
      <c r="J22" s="11">
        <v>0</v>
      </c>
      <c r="K22" s="11">
        <v>0</v>
      </c>
      <c r="L22" s="11">
        <v>0</v>
      </c>
      <c r="M22" s="3" t="s">
        <v>3</v>
      </c>
    </row>
    <row r="23" spans="1:13">
      <c r="A23" s="3" t="s">
        <v>3</v>
      </c>
      <c r="B23" s="3" t="s">
        <v>742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12">
        <v>0</v>
      </c>
      <c r="J23" s="11">
        <v>0</v>
      </c>
      <c r="K23" s="11">
        <v>0</v>
      </c>
      <c r="L23" s="11">
        <v>0</v>
      </c>
      <c r="M23" s="3" t="s">
        <v>3</v>
      </c>
    </row>
    <row r="24" spans="1:13">
      <c r="A24" s="8" t="s">
        <v>3</v>
      </c>
      <c r="B24" s="8" t="s">
        <v>98</v>
      </c>
      <c r="C24" s="8" t="s">
        <v>3</v>
      </c>
      <c r="D24" s="8" t="s">
        <v>3</v>
      </c>
      <c r="E24" s="8" t="s">
        <v>3</v>
      </c>
      <c r="F24" s="8" t="s">
        <v>3</v>
      </c>
      <c r="G24" s="8" t="s">
        <v>3</v>
      </c>
      <c r="H24" s="8" t="s">
        <v>3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</row>
    <row r="25" spans="1:13">
      <c r="A25" s="8" t="s">
        <v>3</v>
      </c>
      <c r="B25" s="8" t="s">
        <v>147</v>
      </c>
      <c r="C25" s="8" t="s">
        <v>3</v>
      </c>
      <c r="D25" s="8" t="s">
        <v>3</v>
      </c>
      <c r="E25" s="8" t="s">
        <v>3</v>
      </c>
      <c r="F25" s="8" t="s">
        <v>3</v>
      </c>
      <c r="G25" s="8" t="s">
        <v>3</v>
      </c>
      <c r="H25" s="8" t="s">
        <v>3</v>
      </c>
      <c r="I25" s="8" t="s">
        <v>3</v>
      </c>
      <c r="J25" s="8" t="s">
        <v>3</v>
      </c>
      <c r="K25" s="8" t="s">
        <v>3</v>
      </c>
      <c r="L25" s="8" t="s">
        <v>3</v>
      </c>
      <c r="M25" s="8" t="s">
        <v>3</v>
      </c>
    </row>
    <row r="26" spans="1:13">
      <c r="A26" s="7" t="s">
        <v>99</v>
      </c>
      <c r="B26" s="7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2</v>
      </c>
    </row>
    <row r="4" spans="1:12">
      <c r="B4" s="7">
        <v>9930</v>
      </c>
    </row>
    <row r="5" spans="1:12">
      <c r="B5" s="7" t="s">
        <v>3</v>
      </c>
    </row>
    <row r="6" spans="1:12">
      <c r="A6" s="1" t="s">
        <v>3</v>
      </c>
      <c r="B6" s="1" t="s">
        <v>58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>
      <c r="A7" s="1" t="s">
        <v>3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</row>
    <row r="8" spans="1:12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8</v>
      </c>
      <c r="I8" s="1" t="s">
        <v>8</v>
      </c>
      <c r="J8" s="1" t="s">
        <v>7</v>
      </c>
      <c r="K8" s="1" t="s">
        <v>8</v>
      </c>
      <c r="L8" s="1" t="s">
        <v>8</v>
      </c>
    </row>
    <row r="9" spans="1:12">
      <c r="A9" s="1" t="s">
        <v>3</v>
      </c>
      <c r="B9" s="1" t="s">
        <v>3</v>
      </c>
      <c r="C9" s="1" t="s">
        <v>9</v>
      </c>
      <c r="D9" s="1" t="s">
        <v>10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</row>
    <row r="10" spans="1:12">
      <c r="A10" s="8" t="s">
        <v>3</v>
      </c>
      <c r="B10" s="8" t="s">
        <v>78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9">
        <v>1.4E-3</v>
      </c>
      <c r="I10" s="9">
        <v>0</v>
      </c>
      <c r="J10" s="10">
        <v>33648.910000000003</v>
      </c>
      <c r="K10" s="9">
        <v>1</v>
      </c>
      <c r="L10" s="9">
        <v>5.16E-2</v>
      </c>
    </row>
    <row r="11" spans="1:12">
      <c r="A11" s="3" t="s">
        <v>3</v>
      </c>
      <c r="B11" s="3" t="s">
        <v>79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11">
        <v>1.4E-3</v>
      </c>
      <c r="I11" s="11">
        <v>0</v>
      </c>
      <c r="J11" s="12">
        <v>33648.910000000003</v>
      </c>
      <c r="K11" s="11">
        <v>1</v>
      </c>
      <c r="L11" s="11">
        <v>5.16E-2</v>
      </c>
    </row>
    <row r="12" spans="1:12">
      <c r="A12" s="3" t="s">
        <v>3</v>
      </c>
      <c r="B12" s="3" t="s">
        <v>80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3" t="s">
        <v>3</v>
      </c>
      <c r="L12" s="3" t="s">
        <v>3</v>
      </c>
    </row>
    <row r="13" spans="1:12">
      <c r="A13" s="13" t="s">
        <v>3</v>
      </c>
      <c r="B13" s="13" t="s">
        <v>81</v>
      </c>
      <c r="C13" s="14">
        <v>89</v>
      </c>
      <c r="D13" s="13" t="s">
        <v>3</v>
      </c>
      <c r="E13" s="13" t="s">
        <v>82</v>
      </c>
      <c r="F13" s="13" t="s">
        <v>83</v>
      </c>
      <c r="G13" s="13" t="s">
        <v>84</v>
      </c>
      <c r="H13" s="15">
        <v>0</v>
      </c>
      <c r="I13" s="15">
        <v>0</v>
      </c>
      <c r="J13" s="16">
        <v>-2959.71</v>
      </c>
      <c r="K13" s="15">
        <v>-8.7999999999999995E-2</v>
      </c>
      <c r="L13" s="15">
        <v>-4.4999999999999997E-3</v>
      </c>
    </row>
    <row r="14" spans="1:12">
      <c r="A14" s="13" t="s">
        <v>3</v>
      </c>
      <c r="B14" s="13" t="s">
        <v>85</v>
      </c>
      <c r="C14" s="14">
        <v>251</v>
      </c>
      <c r="D14" s="13" t="s">
        <v>3</v>
      </c>
      <c r="E14" s="13" t="s">
        <v>82</v>
      </c>
      <c r="F14" s="13" t="s">
        <v>83</v>
      </c>
      <c r="G14" s="13" t="s">
        <v>84</v>
      </c>
      <c r="H14" s="15">
        <v>0</v>
      </c>
      <c r="I14" s="15">
        <v>0</v>
      </c>
      <c r="J14" s="16">
        <v>14.43</v>
      </c>
      <c r="K14" s="15">
        <v>4.0000000000000002E-4</v>
      </c>
      <c r="L14" s="15">
        <v>0</v>
      </c>
    </row>
    <row r="15" spans="1:12">
      <c r="A15" s="13" t="s">
        <v>3</v>
      </c>
      <c r="B15" s="13" t="s">
        <v>86</v>
      </c>
      <c r="C15" s="14">
        <v>111111111</v>
      </c>
      <c r="D15" s="14">
        <v>512199381</v>
      </c>
      <c r="E15" s="13" t="s">
        <v>87</v>
      </c>
      <c r="F15" s="13" t="s">
        <v>83</v>
      </c>
      <c r="G15" s="13" t="s">
        <v>84</v>
      </c>
      <c r="H15" s="15">
        <v>0</v>
      </c>
      <c r="I15" s="15">
        <v>0</v>
      </c>
      <c r="J15" s="16">
        <v>0</v>
      </c>
      <c r="K15" s="15">
        <v>0</v>
      </c>
      <c r="L15" s="15">
        <v>0</v>
      </c>
    </row>
    <row r="16" spans="1:12">
      <c r="A16" s="3" t="s">
        <v>3</v>
      </c>
      <c r="B16" s="3" t="s">
        <v>88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</row>
    <row r="17" spans="1:12">
      <c r="A17" s="13" t="s">
        <v>3</v>
      </c>
      <c r="B17" s="13" t="s">
        <v>89</v>
      </c>
      <c r="C17" s="14">
        <v>100</v>
      </c>
      <c r="D17" s="13" t="s">
        <v>3</v>
      </c>
      <c r="E17" s="13" t="s">
        <v>82</v>
      </c>
      <c r="F17" s="13" t="s">
        <v>83</v>
      </c>
      <c r="G17" s="13" t="s">
        <v>84</v>
      </c>
      <c r="H17" s="15">
        <v>0</v>
      </c>
      <c r="I17" s="15">
        <v>0</v>
      </c>
      <c r="J17" s="16">
        <v>3526.65</v>
      </c>
      <c r="K17" s="15">
        <v>0.1048</v>
      </c>
      <c r="L17" s="15">
        <v>5.4000000000000003E-3</v>
      </c>
    </row>
    <row r="18" spans="1:12">
      <c r="A18" s="13" t="s">
        <v>3</v>
      </c>
      <c r="B18" s="13" t="s">
        <v>90</v>
      </c>
      <c r="C18" s="14">
        <v>110005204</v>
      </c>
      <c r="D18" s="14">
        <v>512199381</v>
      </c>
      <c r="E18" s="13" t="s">
        <v>87</v>
      </c>
      <c r="F18" s="13" t="s">
        <v>83</v>
      </c>
      <c r="G18" s="13" t="s">
        <v>44</v>
      </c>
      <c r="H18" s="15">
        <v>0</v>
      </c>
      <c r="I18" s="15">
        <v>0</v>
      </c>
      <c r="J18" s="16">
        <v>741.63</v>
      </c>
      <c r="K18" s="15">
        <v>2.1999999999999999E-2</v>
      </c>
      <c r="L18" s="15">
        <v>1.1000000000000001E-3</v>
      </c>
    </row>
    <row r="19" spans="1:12">
      <c r="A19" s="13" t="s">
        <v>3</v>
      </c>
      <c r="B19" s="13" t="s">
        <v>91</v>
      </c>
      <c r="C19" s="14">
        <v>110002987</v>
      </c>
      <c r="D19" s="14">
        <v>512199381</v>
      </c>
      <c r="E19" s="13" t="s">
        <v>87</v>
      </c>
      <c r="F19" s="13" t="s">
        <v>83</v>
      </c>
      <c r="G19" s="13" t="s">
        <v>50</v>
      </c>
      <c r="H19" s="15">
        <v>0</v>
      </c>
      <c r="I19" s="15">
        <v>0</v>
      </c>
      <c r="J19" s="16">
        <v>5.59</v>
      </c>
      <c r="K19" s="15">
        <v>2.0000000000000001E-4</v>
      </c>
      <c r="L19" s="15">
        <v>0</v>
      </c>
    </row>
    <row r="20" spans="1:12">
      <c r="A20" s="13" t="s">
        <v>3</v>
      </c>
      <c r="B20" s="13" t="s">
        <v>90</v>
      </c>
      <c r="C20" s="14">
        <v>110002805</v>
      </c>
      <c r="D20" s="14">
        <v>512199381</v>
      </c>
      <c r="E20" s="13" t="s">
        <v>87</v>
      </c>
      <c r="F20" s="13" t="s">
        <v>83</v>
      </c>
      <c r="G20" s="13" t="s">
        <v>44</v>
      </c>
      <c r="H20" s="15">
        <v>0</v>
      </c>
      <c r="I20" s="15">
        <v>0</v>
      </c>
      <c r="J20" s="16">
        <v>2057.41</v>
      </c>
      <c r="K20" s="15">
        <v>6.1100000000000002E-2</v>
      </c>
      <c r="L20" s="15">
        <v>3.0999999999999999E-3</v>
      </c>
    </row>
    <row r="21" spans="1:12">
      <c r="A21" s="3" t="s">
        <v>3</v>
      </c>
      <c r="B21" s="3" t="s">
        <v>92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  <c r="I21" s="3" t="s">
        <v>3</v>
      </c>
      <c r="J21" s="3" t="s">
        <v>3</v>
      </c>
      <c r="K21" s="3" t="s">
        <v>3</v>
      </c>
      <c r="L21" s="3" t="s">
        <v>3</v>
      </c>
    </row>
    <row r="22" spans="1:12">
      <c r="A22" s="13" t="s">
        <v>3</v>
      </c>
      <c r="B22" s="13" t="s">
        <v>86</v>
      </c>
      <c r="C22" s="14">
        <v>111111222</v>
      </c>
      <c r="D22" s="14">
        <v>512199381</v>
      </c>
      <c r="E22" s="13" t="s">
        <v>87</v>
      </c>
      <c r="F22" s="13" t="s">
        <v>83</v>
      </c>
      <c r="G22" s="13" t="s">
        <v>84</v>
      </c>
      <c r="H22" s="15">
        <v>1.6000000000000001E-3</v>
      </c>
      <c r="I22" s="15">
        <v>0</v>
      </c>
      <c r="J22" s="16">
        <v>30262.92</v>
      </c>
      <c r="K22" s="15">
        <v>0.89939999999999998</v>
      </c>
      <c r="L22" s="15">
        <v>4.6399999999999997E-2</v>
      </c>
    </row>
    <row r="23" spans="1:12">
      <c r="A23" s="3" t="s">
        <v>3</v>
      </c>
      <c r="B23" s="3" t="s">
        <v>93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3" t="s">
        <v>3</v>
      </c>
      <c r="J23" s="3" t="s">
        <v>3</v>
      </c>
      <c r="K23" s="3" t="s">
        <v>3</v>
      </c>
      <c r="L23" s="3" t="s">
        <v>3</v>
      </c>
    </row>
    <row r="24" spans="1:12">
      <c r="A24" s="3" t="s">
        <v>3</v>
      </c>
      <c r="B24" s="3" t="s">
        <v>94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3" t="s">
        <v>3</v>
      </c>
      <c r="I24" s="3" t="s">
        <v>3</v>
      </c>
      <c r="J24" s="3" t="s">
        <v>3</v>
      </c>
      <c r="K24" s="3" t="s">
        <v>3</v>
      </c>
      <c r="L24" s="3" t="s">
        <v>3</v>
      </c>
    </row>
    <row r="25" spans="1:12">
      <c r="A25" s="3" t="s">
        <v>3</v>
      </c>
      <c r="B25" s="3" t="s">
        <v>95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3" t="s">
        <v>3</v>
      </c>
      <c r="I25" s="3" t="s">
        <v>3</v>
      </c>
      <c r="J25" s="3" t="s">
        <v>3</v>
      </c>
      <c r="K25" s="3" t="s">
        <v>3</v>
      </c>
      <c r="L25" s="3" t="s">
        <v>3</v>
      </c>
    </row>
    <row r="26" spans="1:12">
      <c r="A26" s="3" t="s">
        <v>3</v>
      </c>
      <c r="B26" s="3" t="s">
        <v>96</v>
      </c>
      <c r="C26" s="3" t="s">
        <v>3</v>
      </c>
      <c r="D26" s="3" t="s">
        <v>3</v>
      </c>
      <c r="E26" s="3" t="s">
        <v>3</v>
      </c>
      <c r="F26" s="3" t="s">
        <v>3</v>
      </c>
      <c r="G26" s="3" t="s">
        <v>3</v>
      </c>
      <c r="H26" s="3" t="s">
        <v>3</v>
      </c>
      <c r="I26" s="3" t="s">
        <v>3</v>
      </c>
      <c r="J26" s="3" t="s">
        <v>3</v>
      </c>
      <c r="K26" s="3" t="s">
        <v>3</v>
      </c>
      <c r="L26" s="3" t="s">
        <v>3</v>
      </c>
    </row>
    <row r="27" spans="1:12">
      <c r="A27" s="3" t="s">
        <v>3</v>
      </c>
      <c r="B27" s="3" t="s">
        <v>97</v>
      </c>
      <c r="C27" s="3" t="s">
        <v>3</v>
      </c>
      <c r="D27" s="3" t="s">
        <v>3</v>
      </c>
      <c r="E27" s="3" t="s">
        <v>3</v>
      </c>
      <c r="F27" s="3" t="s">
        <v>3</v>
      </c>
      <c r="G27" s="3" t="s">
        <v>3</v>
      </c>
      <c r="H27" s="11">
        <v>0</v>
      </c>
      <c r="I27" s="11">
        <v>0</v>
      </c>
      <c r="J27" s="12">
        <v>0</v>
      </c>
      <c r="K27" s="11">
        <v>0</v>
      </c>
      <c r="L27" s="11">
        <v>0</v>
      </c>
    </row>
    <row r="28" spans="1:12">
      <c r="A28" s="3" t="s">
        <v>3</v>
      </c>
      <c r="B28" s="3" t="s">
        <v>88</v>
      </c>
      <c r="C28" s="3" t="s">
        <v>3</v>
      </c>
      <c r="D28" s="3" t="s">
        <v>3</v>
      </c>
      <c r="E28" s="3" t="s">
        <v>3</v>
      </c>
      <c r="F28" s="3" t="s">
        <v>3</v>
      </c>
      <c r="G28" s="3" t="s">
        <v>3</v>
      </c>
      <c r="H28" s="3" t="s">
        <v>3</v>
      </c>
      <c r="I28" s="3" t="s">
        <v>3</v>
      </c>
      <c r="J28" s="3" t="s">
        <v>3</v>
      </c>
      <c r="K28" s="3" t="s">
        <v>3</v>
      </c>
      <c r="L28" s="3" t="s">
        <v>3</v>
      </c>
    </row>
    <row r="29" spans="1:12">
      <c r="A29" s="3" t="s">
        <v>3</v>
      </c>
      <c r="B29" s="3" t="s">
        <v>96</v>
      </c>
      <c r="C29" s="3" t="s">
        <v>3</v>
      </c>
      <c r="D29" s="3" t="s">
        <v>3</v>
      </c>
      <c r="E29" s="3" t="s">
        <v>3</v>
      </c>
      <c r="F29" s="3" t="s">
        <v>3</v>
      </c>
      <c r="G29" s="3" t="s">
        <v>3</v>
      </c>
      <c r="H29" s="3" t="s">
        <v>3</v>
      </c>
      <c r="I29" s="3" t="s">
        <v>3</v>
      </c>
      <c r="J29" s="3" t="s">
        <v>3</v>
      </c>
      <c r="K29" s="3" t="s">
        <v>3</v>
      </c>
      <c r="L29" s="3" t="s">
        <v>3</v>
      </c>
    </row>
    <row r="30" spans="1:12">
      <c r="A30" s="8" t="s">
        <v>3</v>
      </c>
      <c r="B30" s="8" t="s">
        <v>98</v>
      </c>
      <c r="C30" s="8" t="s">
        <v>3</v>
      </c>
      <c r="D30" s="8" t="s">
        <v>3</v>
      </c>
      <c r="E30" s="8" t="s">
        <v>3</v>
      </c>
      <c r="F30" s="8" t="s">
        <v>3</v>
      </c>
      <c r="G30" s="8" t="s">
        <v>3</v>
      </c>
      <c r="H30" s="8" t="s">
        <v>3</v>
      </c>
      <c r="I30" s="8" t="s">
        <v>3</v>
      </c>
      <c r="J30" s="8" t="s">
        <v>3</v>
      </c>
      <c r="K30" s="8" t="s">
        <v>3</v>
      </c>
      <c r="L30" s="8" t="s">
        <v>3</v>
      </c>
    </row>
    <row r="31" spans="1:12">
      <c r="A31" s="7" t="s">
        <v>99</v>
      </c>
      <c r="B31" s="7" t="s">
        <v>57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2</v>
      </c>
    </row>
    <row r="4" spans="1:12">
      <c r="B4" s="7">
        <v>9930</v>
      </c>
    </row>
    <row r="5" spans="1:12">
      <c r="B5" s="7" t="s">
        <v>3</v>
      </c>
    </row>
    <row r="6" spans="1:12">
      <c r="A6" s="1" t="s">
        <v>3</v>
      </c>
      <c r="B6" s="1" t="s">
        <v>932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>
      <c r="A7" s="1" t="s">
        <v>3</v>
      </c>
      <c r="B7" s="1" t="s">
        <v>1077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</row>
    <row r="8" spans="1:12">
      <c r="A8" s="1" t="s">
        <v>3</v>
      </c>
      <c r="B8" s="1" t="s">
        <v>59</v>
      </c>
      <c r="C8" s="1" t="s">
        <v>60</v>
      </c>
      <c r="D8" s="1" t="s">
        <v>150</v>
      </c>
      <c r="E8" s="1" t="s">
        <v>64</v>
      </c>
      <c r="F8" s="1" t="s">
        <v>103</v>
      </c>
      <c r="G8" s="1" t="s">
        <v>105</v>
      </c>
      <c r="H8" s="1" t="s">
        <v>106</v>
      </c>
      <c r="I8" s="1" t="s">
        <v>5</v>
      </c>
      <c r="J8" s="1" t="s">
        <v>68</v>
      </c>
      <c r="K8" s="1" t="s">
        <v>109</v>
      </c>
      <c r="L8" s="1" t="s">
        <v>3</v>
      </c>
    </row>
    <row r="9" spans="1:1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111</v>
      </c>
      <c r="H9" s="1" t="s">
        <v>112</v>
      </c>
      <c r="I9" s="1" t="s">
        <v>7</v>
      </c>
      <c r="J9" s="1" t="s">
        <v>8</v>
      </c>
      <c r="K9" s="1" t="s">
        <v>8</v>
      </c>
      <c r="L9" s="1" t="s">
        <v>3</v>
      </c>
    </row>
    <row r="10" spans="1:12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3</v>
      </c>
    </row>
    <row r="11" spans="1:12">
      <c r="A11" s="8" t="s">
        <v>3</v>
      </c>
      <c r="B11" s="8" t="s">
        <v>914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-834.01</v>
      </c>
      <c r="J11" s="9">
        <v>1</v>
      </c>
      <c r="K11" s="9">
        <v>-1.2999999999999999E-3</v>
      </c>
      <c r="L11" s="8" t="s">
        <v>3</v>
      </c>
    </row>
    <row r="12" spans="1:12">
      <c r="A12" s="3" t="s">
        <v>3</v>
      </c>
      <c r="B12" s="3" t="s">
        <v>1078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-834.01</v>
      </c>
      <c r="J12" s="11">
        <v>1</v>
      </c>
      <c r="K12" s="11">
        <v>-1.2999999999999999E-3</v>
      </c>
      <c r="L12" s="3" t="s">
        <v>3</v>
      </c>
    </row>
    <row r="13" spans="1:12">
      <c r="A13" s="3" t="s">
        <v>3</v>
      </c>
      <c r="B13" s="3" t="s">
        <v>908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0</v>
      </c>
      <c r="J13" s="11">
        <v>0</v>
      </c>
      <c r="K13" s="11">
        <v>0</v>
      </c>
      <c r="L13" s="3" t="s">
        <v>3</v>
      </c>
    </row>
    <row r="14" spans="1:12">
      <c r="A14" s="3" t="s">
        <v>3</v>
      </c>
      <c r="B14" s="3" t="s">
        <v>1074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12">
        <v>-834.01</v>
      </c>
      <c r="J14" s="11">
        <v>1</v>
      </c>
      <c r="K14" s="11">
        <v>-1.2999999999999999E-3</v>
      </c>
      <c r="L14" s="3" t="s">
        <v>3</v>
      </c>
    </row>
    <row r="15" spans="1:12">
      <c r="A15" s="13" t="s">
        <v>3</v>
      </c>
      <c r="B15" s="13" t="s">
        <v>1079</v>
      </c>
      <c r="C15" s="14">
        <v>9904851</v>
      </c>
      <c r="D15" s="13" t="s">
        <v>917</v>
      </c>
      <c r="E15" s="13" t="s">
        <v>50</v>
      </c>
      <c r="F15" s="13" t="s">
        <v>1080</v>
      </c>
      <c r="G15" s="16">
        <v>440000</v>
      </c>
      <c r="H15" s="16">
        <v>-7.97</v>
      </c>
      <c r="I15" s="16">
        <v>-136.81</v>
      </c>
      <c r="J15" s="15">
        <v>0.16400000000000001</v>
      </c>
      <c r="K15" s="15">
        <v>-2.0000000000000001E-4</v>
      </c>
      <c r="L15" s="13" t="s">
        <v>3</v>
      </c>
    </row>
    <row r="16" spans="1:12">
      <c r="A16" s="13" t="s">
        <v>3</v>
      </c>
      <c r="B16" s="13" t="s">
        <v>1081</v>
      </c>
      <c r="C16" s="14">
        <v>9904330</v>
      </c>
      <c r="D16" s="13" t="s">
        <v>917</v>
      </c>
      <c r="E16" s="13" t="s">
        <v>50</v>
      </c>
      <c r="F16" s="13" t="s">
        <v>1082</v>
      </c>
      <c r="G16" s="16">
        <v>-3570000</v>
      </c>
      <c r="H16" s="16">
        <v>1.68</v>
      </c>
      <c r="I16" s="16">
        <v>-234.67</v>
      </c>
      <c r="J16" s="15">
        <v>0.28139999999999998</v>
      </c>
      <c r="K16" s="15">
        <v>-4.0000000000000002E-4</v>
      </c>
      <c r="L16" s="13" t="s">
        <v>3</v>
      </c>
    </row>
    <row r="17" spans="1:12">
      <c r="A17" s="13" t="s">
        <v>3</v>
      </c>
      <c r="B17" s="13" t="s">
        <v>1083</v>
      </c>
      <c r="C17" s="14">
        <v>9904608</v>
      </c>
      <c r="D17" s="13" t="s">
        <v>917</v>
      </c>
      <c r="E17" s="13" t="s">
        <v>50</v>
      </c>
      <c r="F17" s="13" t="s">
        <v>1084</v>
      </c>
      <c r="G17" s="16">
        <v>-2537983</v>
      </c>
      <c r="H17" s="16">
        <v>2.42</v>
      </c>
      <c r="I17" s="16">
        <v>-239.85</v>
      </c>
      <c r="J17" s="15">
        <v>0.28760000000000002</v>
      </c>
      <c r="K17" s="15">
        <v>-4.0000000000000002E-4</v>
      </c>
      <c r="L17" s="13" t="s">
        <v>3</v>
      </c>
    </row>
    <row r="18" spans="1:12">
      <c r="A18" s="13" t="s">
        <v>3</v>
      </c>
      <c r="B18" s="13" t="s">
        <v>1085</v>
      </c>
      <c r="C18" s="14">
        <v>9904904</v>
      </c>
      <c r="D18" s="13" t="s">
        <v>917</v>
      </c>
      <c r="E18" s="13" t="s">
        <v>44</v>
      </c>
      <c r="F18" s="13" t="s">
        <v>1086</v>
      </c>
      <c r="G18" s="16">
        <v>3200000</v>
      </c>
      <c r="H18" s="16">
        <v>-2.78</v>
      </c>
      <c r="I18" s="16">
        <v>-317.54000000000002</v>
      </c>
      <c r="J18" s="15">
        <v>0.38069999999999998</v>
      </c>
      <c r="K18" s="15">
        <v>-5.0000000000000001E-4</v>
      </c>
      <c r="L18" s="13" t="s">
        <v>3</v>
      </c>
    </row>
    <row r="19" spans="1:12">
      <c r="A19" s="13" t="s">
        <v>3</v>
      </c>
      <c r="B19" s="13" t="s">
        <v>1087</v>
      </c>
      <c r="C19" s="14">
        <v>9904610</v>
      </c>
      <c r="D19" s="13" t="s">
        <v>917</v>
      </c>
      <c r="E19" s="13" t="s">
        <v>44</v>
      </c>
      <c r="F19" s="13" t="s">
        <v>1084</v>
      </c>
      <c r="G19" s="16">
        <v>-14730560</v>
      </c>
      <c r="H19" s="16">
        <v>3.44</v>
      </c>
      <c r="I19" s="16">
        <v>-1806.32</v>
      </c>
      <c r="J19" s="15">
        <v>2.1657999999999999</v>
      </c>
      <c r="K19" s="15">
        <v>-2.8E-3</v>
      </c>
      <c r="L19" s="13" t="s">
        <v>3</v>
      </c>
    </row>
    <row r="20" spans="1:12">
      <c r="A20" s="13" t="s">
        <v>3</v>
      </c>
      <c r="B20" s="13" t="s">
        <v>1088</v>
      </c>
      <c r="C20" s="14">
        <v>9904900</v>
      </c>
      <c r="D20" s="13" t="s">
        <v>917</v>
      </c>
      <c r="E20" s="13" t="s">
        <v>44</v>
      </c>
      <c r="F20" s="13" t="s">
        <v>1086</v>
      </c>
      <c r="G20" s="16">
        <v>-15600000</v>
      </c>
      <c r="H20" s="16">
        <v>-3.53</v>
      </c>
      <c r="I20" s="16">
        <v>1962.98</v>
      </c>
      <c r="J20" s="15">
        <v>-2.3536999999999999</v>
      </c>
      <c r="K20" s="15">
        <v>3.0000000000000001E-3</v>
      </c>
      <c r="L20" s="13" t="s">
        <v>3</v>
      </c>
    </row>
    <row r="21" spans="1:12">
      <c r="A21" s="13" t="s">
        <v>3</v>
      </c>
      <c r="B21" s="13" t="s">
        <v>1089</v>
      </c>
      <c r="C21" s="14">
        <v>9904331</v>
      </c>
      <c r="D21" s="13" t="s">
        <v>917</v>
      </c>
      <c r="E21" s="13" t="s">
        <v>46</v>
      </c>
      <c r="F21" s="13" t="s">
        <v>1082</v>
      </c>
      <c r="G21" s="16">
        <v>-230000</v>
      </c>
      <c r="H21" s="16">
        <v>-1.18</v>
      </c>
      <c r="I21" s="16">
        <v>11.96</v>
      </c>
      <c r="J21" s="15">
        <v>-1.43E-2</v>
      </c>
      <c r="K21" s="15">
        <v>0</v>
      </c>
      <c r="L21" s="13" t="s">
        <v>3</v>
      </c>
    </row>
    <row r="22" spans="1:12">
      <c r="A22" s="13" t="s">
        <v>3</v>
      </c>
      <c r="B22" s="13" t="s">
        <v>1090</v>
      </c>
      <c r="C22" s="14">
        <v>9904828</v>
      </c>
      <c r="D22" s="13" t="s">
        <v>917</v>
      </c>
      <c r="E22" s="13" t="s">
        <v>50</v>
      </c>
      <c r="F22" s="13" t="s">
        <v>1091</v>
      </c>
      <c r="G22" s="16">
        <v>280000</v>
      </c>
      <c r="H22" s="16">
        <v>-6.75</v>
      </c>
      <c r="I22" s="16">
        <v>-73.739999999999995</v>
      </c>
      <c r="J22" s="15">
        <v>8.8400000000000006E-2</v>
      </c>
      <c r="K22" s="15">
        <v>-1E-4</v>
      </c>
      <c r="L22" s="13" t="s">
        <v>3</v>
      </c>
    </row>
    <row r="23" spans="1:12">
      <c r="A23" s="3" t="s">
        <v>3</v>
      </c>
      <c r="B23" s="3" t="s">
        <v>1075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12">
        <v>0</v>
      </c>
      <c r="J23" s="11">
        <v>0</v>
      </c>
      <c r="K23" s="11">
        <v>0</v>
      </c>
      <c r="L23" s="3" t="s">
        <v>3</v>
      </c>
    </row>
    <row r="24" spans="1:12">
      <c r="A24" s="3" t="s">
        <v>3</v>
      </c>
      <c r="B24" s="3" t="s">
        <v>910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3" t="s">
        <v>3</v>
      </c>
      <c r="I24" s="12">
        <v>0</v>
      </c>
      <c r="J24" s="11">
        <v>0</v>
      </c>
      <c r="K24" s="11">
        <v>0</v>
      </c>
      <c r="L24" s="3" t="s">
        <v>3</v>
      </c>
    </row>
    <row r="25" spans="1:12">
      <c r="A25" s="3" t="s">
        <v>3</v>
      </c>
      <c r="B25" s="3" t="s">
        <v>742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3" t="s">
        <v>3</v>
      </c>
      <c r="I25" s="12">
        <v>0</v>
      </c>
      <c r="J25" s="11">
        <v>0</v>
      </c>
      <c r="K25" s="11">
        <v>0</v>
      </c>
      <c r="L25" s="3" t="s">
        <v>3</v>
      </c>
    </row>
    <row r="26" spans="1:12">
      <c r="A26" s="3" t="s">
        <v>3</v>
      </c>
      <c r="B26" s="3" t="s">
        <v>1092</v>
      </c>
      <c r="C26" s="3" t="s">
        <v>3</v>
      </c>
      <c r="D26" s="3" t="s">
        <v>3</v>
      </c>
      <c r="E26" s="3" t="s">
        <v>3</v>
      </c>
      <c r="F26" s="3" t="s">
        <v>3</v>
      </c>
      <c r="G26" s="3" t="s">
        <v>3</v>
      </c>
      <c r="H26" s="3" t="s">
        <v>3</v>
      </c>
      <c r="I26" s="12">
        <v>0</v>
      </c>
      <c r="J26" s="11">
        <v>0</v>
      </c>
      <c r="K26" s="11">
        <v>0</v>
      </c>
      <c r="L26" s="3" t="s">
        <v>3</v>
      </c>
    </row>
    <row r="27" spans="1:12">
      <c r="A27" s="3" t="s">
        <v>3</v>
      </c>
      <c r="B27" s="3" t="s">
        <v>908</v>
      </c>
      <c r="C27" s="3" t="s">
        <v>3</v>
      </c>
      <c r="D27" s="3" t="s">
        <v>3</v>
      </c>
      <c r="E27" s="3" t="s">
        <v>3</v>
      </c>
      <c r="F27" s="3" t="s">
        <v>3</v>
      </c>
      <c r="G27" s="3" t="s">
        <v>3</v>
      </c>
      <c r="H27" s="3" t="s">
        <v>3</v>
      </c>
      <c r="I27" s="12">
        <v>0</v>
      </c>
      <c r="J27" s="11">
        <v>0</v>
      </c>
      <c r="K27" s="11">
        <v>0</v>
      </c>
      <c r="L27" s="3" t="s">
        <v>3</v>
      </c>
    </row>
    <row r="28" spans="1:12">
      <c r="A28" s="3" t="s">
        <v>3</v>
      </c>
      <c r="B28" s="3" t="s">
        <v>911</v>
      </c>
      <c r="C28" s="3" t="s">
        <v>3</v>
      </c>
      <c r="D28" s="3" t="s">
        <v>3</v>
      </c>
      <c r="E28" s="3" t="s">
        <v>3</v>
      </c>
      <c r="F28" s="3" t="s">
        <v>3</v>
      </c>
      <c r="G28" s="3" t="s">
        <v>3</v>
      </c>
      <c r="H28" s="3" t="s">
        <v>3</v>
      </c>
      <c r="I28" s="12">
        <v>0</v>
      </c>
      <c r="J28" s="11">
        <v>0</v>
      </c>
      <c r="K28" s="11">
        <v>0</v>
      </c>
      <c r="L28" s="3" t="s">
        <v>3</v>
      </c>
    </row>
    <row r="29" spans="1:12">
      <c r="A29" s="3" t="s">
        <v>3</v>
      </c>
      <c r="B29" s="3" t="s">
        <v>910</v>
      </c>
      <c r="C29" s="3" t="s">
        <v>3</v>
      </c>
      <c r="D29" s="3" t="s">
        <v>3</v>
      </c>
      <c r="E29" s="3" t="s">
        <v>3</v>
      </c>
      <c r="F29" s="3" t="s">
        <v>3</v>
      </c>
      <c r="G29" s="3" t="s">
        <v>3</v>
      </c>
      <c r="H29" s="3" t="s">
        <v>3</v>
      </c>
      <c r="I29" s="12">
        <v>0</v>
      </c>
      <c r="J29" s="11">
        <v>0</v>
      </c>
      <c r="K29" s="11">
        <v>0</v>
      </c>
      <c r="L29" s="3" t="s">
        <v>3</v>
      </c>
    </row>
    <row r="30" spans="1:12">
      <c r="A30" s="3" t="s">
        <v>3</v>
      </c>
      <c r="B30" s="3" t="s">
        <v>742</v>
      </c>
      <c r="C30" s="3" t="s">
        <v>3</v>
      </c>
      <c r="D30" s="3" t="s">
        <v>3</v>
      </c>
      <c r="E30" s="3" t="s">
        <v>3</v>
      </c>
      <c r="F30" s="3" t="s">
        <v>3</v>
      </c>
      <c r="G30" s="3" t="s">
        <v>3</v>
      </c>
      <c r="H30" s="3" t="s">
        <v>3</v>
      </c>
      <c r="I30" s="12">
        <v>0</v>
      </c>
      <c r="J30" s="11">
        <v>0</v>
      </c>
      <c r="K30" s="11">
        <v>0</v>
      </c>
      <c r="L30" s="3" t="s">
        <v>3</v>
      </c>
    </row>
    <row r="31" spans="1:12">
      <c r="A31" s="8" t="s">
        <v>3</v>
      </c>
      <c r="B31" s="8" t="s">
        <v>98</v>
      </c>
      <c r="C31" s="8" t="s">
        <v>3</v>
      </c>
      <c r="D31" s="8" t="s">
        <v>3</v>
      </c>
      <c r="E31" s="8" t="s">
        <v>3</v>
      </c>
      <c r="F31" s="8" t="s">
        <v>3</v>
      </c>
      <c r="G31" s="8" t="s">
        <v>3</v>
      </c>
      <c r="H31" s="8" t="s">
        <v>3</v>
      </c>
      <c r="I31" s="8" t="s">
        <v>3</v>
      </c>
      <c r="J31" s="8" t="s">
        <v>3</v>
      </c>
      <c r="K31" s="8" t="s">
        <v>3</v>
      </c>
      <c r="L31" s="8" t="s">
        <v>3</v>
      </c>
    </row>
    <row r="32" spans="1:12">
      <c r="A32" s="8" t="s">
        <v>3</v>
      </c>
      <c r="B32" s="8" t="s">
        <v>147</v>
      </c>
      <c r="C32" s="8" t="s">
        <v>3</v>
      </c>
      <c r="D32" s="8" t="s">
        <v>3</v>
      </c>
      <c r="E32" s="8" t="s">
        <v>3</v>
      </c>
      <c r="F32" s="8" t="s">
        <v>3</v>
      </c>
      <c r="G32" s="8" t="s">
        <v>3</v>
      </c>
      <c r="H32" s="8" t="s">
        <v>3</v>
      </c>
      <c r="I32" s="8" t="s">
        <v>3</v>
      </c>
      <c r="J32" s="8" t="s">
        <v>3</v>
      </c>
      <c r="K32" s="8" t="s">
        <v>3</v>
      </c>
      <c r="L32" s="8" t="s">
        <v>3</v>
      </c>
    </row>
    <row r="33" spans="1:2">
      <c r="A33" s="7" t="s">
        <v>99</v>
      </c>
      <c r="B33" s="7" t="s">
        <v>57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>
      <c r="B1" s="7" t="s">
        <v>0</v>
      </c>
    </row>
    <row r="2" spans="1:18">
      <c r="B2" s="7" t="s">
        <v>1</v>
      </c>
    </row>
    <row r="3" spans="1:18">
      <c r="B3" s="7" t="s">
        <v>2</v>
      </c>
    </row>
    <row r="4" spans="1:18">
      <c r="B4" s="7">
        <v>9930</v>
      </c>
    </row>
    <row r="5" spans="1:18">
      <c r="B5" s="7" t="s">
        <v>3</v>
      </c>
    </row>
    <row r="6" spans="1:18">
      <c r="A6" s="1" t="s">
        <v>3</v>
      </c>
      <c r="B6" s="1" t="s">
        <v>932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</row>
    <row r="7" spans="1:18">
      <c r="A7" s="1" t="s">
        <v>3</v>
      </c>
      <c r="B7" s="1" t="s">
        <v>1093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</row>
    <row r="8" spans="1:18">
      <c r="A8" s="1" t="s">
        <v>3</v>
      </c>
      <c r="B8" s="1" t="s">
        <v>59</v>
      </c>
      <c r="C8" s="1" t="s">
        <v>60</v>
      </c>
      <c r="D8" s="1" t="s">
        <v>922</v>
      </c>
      <c r="E8" s="1" t="s">
        <v>62</v>
      </c>
      <c r="F8" s="1" t="s">
        <v>63</v>
      </c>
      <c r="G8" s="1" t="s">
        <v>103</v>
      </c>
      <c r="H8" s="1" t="s">
        <v>104</v>
      </c>
      <c r="I8" s="1" t="s">
        <v>64</v>
      </c>
      <c r="J8" s="1" t="s">
        <v>65</v>
      </c>
      <c r="K8" s="1" t="s">
        <v>66</v>
      </c>
      <c r="L8" s="1" t="s">
        <v>105</v>
      </c>
      <c r="M8" s="1" t="s">
        <v>106</v>
      </c>
      <c r="N8" s="1" t="s">
        <v>5</v>
      </c>
      <c r="O8" s="1" t="s">
        <v>108</v>
      </c>
      <c r="P8" s="1" t="s">
        <v>68</v>
      </c>
      <c r="Q8" s="1" t="s">
        <v>109</v>
      </c>
      <c r="R8" s="1" t="s">
        <v>3</v>
      </c>
    </row>
    <row r="9" spans="1:18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164</v>
      </c>
      <c r="H9" s="1" t="s">
        <v>110</v>
      </c>
      <c r="I9" s="1" t="s">
        <v>3</v>
      </c>
      <c r="J9" s="1" t="s">
        <v>8</v>
      </c>
      <c r="K9" s="1" t="s">
        <v>8</v>
      </c>
      <c r="L9" s="1" t="s">
        <v>111</v>
      </c>
      <c r="M9" s="1" t="s">
        <v>112</v>
      </c>
      <c r="N9" s="1" t="s">
        <v>7</v>
      </c>
      <c r="O9" s="1" t="s">
        <v>8</v>
      </c>
      <c r="P9" s="1" t="s">
        <v>8</v>
      </c>
      <c r="Q9" s="1" t="s">
        <v>8</v>
      </c>
      <c r="R9" s="1" t="s">
        <v>3</v>
      </c>
    </row>
    <row r="10" spans="1:18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3</v>
      </c>
    </row>
    <row r="11" spans="1:18">
      <c r="A11" s="8" t="s">
        <v>3</v>
      </c>
      <c r="B11" s="8" t="s">
        <v>923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24.99</v>
      </c>
      <c r="I11" s="8" t="s">
        <v>3</v>
      </c>
      <c r="J11" s="9">
        <v>2.6200000000000001E-2</v>
      </c>
      <c r="K11" s="9">
        <v>2.6200000000000001E-2</v>
      </c>
      <c r="L11" s="8" t="s">
        <v>3</v>
      </c>
      <c r="M11" s="8" t="s">
        <v>3</v>
      </c>
      <c r="N11" s="10">
        <v>0.82</v>
      </c>
      <c r="O11" s="8" t="s">
        <v>3</v>
      </c>
      <c r="P11" s="9">
        <v>1</v>
      </c>
      <c r="Q11" s="9">
        <v>0</v>
      </c>
      <c r="R11" s="8" t="s">
        <v>3</v>
      </c>
    </row>
    <row r="12" spans="1:18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0</v>
      </c>
      <c r="I12" s="3" t="s">
        <v>3</v>
      </c>
      <c r="J12" s="11">
        <v>0</v>
      </c>
      <c r="K12" s="11">
        <v>0</v>
      </c>
      <c r="L12" s="3" t="s">
        <v>3</v>
      </c>
      <c r="M12" s="3" t="s">
        <v>3</v>
      </c>
      <c r="N12" s="12">
        <v>0</v>
      </c>
      <c r="O12" s="3" t="s">
        <v>3</v>
      </c>
      <c r="P12" s="11">
        <v>0</v>
      </c>
      <c r="Q12" s="11">
        <v>0</v>
      </c>
      <c r="R12" s="3" t="s">
        <v>3</v>
      </c>
    </row>
    <row r="13" spans="1:18">
      <c r="A13" s="3" t="s">
        <v>3</v>
      </c>
      <c r="B13" s="3" t="s">
        <v>924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  <c r="M13" s="3" t="s">
        <v>3</v>
      </c>
      <c r="N13" s="12">
        <v>0</v>
      </c>
      <c r="O13" s="3" t="s">
        <v>3</v>
      </c>
      <c r="P13" s="11">
        <v>0</v>
      </c>
      <c r="Q13" s="11">
        <v>0</v>
      </c>
      <c r="R13" s="3" t="s">
        <v>3</v>
      </c>
    </row>
    <row r="14" spans="1:18">
      <c r="A14" s="3" t="s">
        <v>3</v>
      </c>
      <c r="B14" s="3" t="s">
        <v>925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0</v>
      </c>
      <c r="I14" s="3" t="s">
        <v>3</v>
      </c>
      <c r="J14" s="11">
        <v>0</v>
      </c>
      <c r="K14" s="11">
        <v>0</v>
      </c>
      <c r="L14" s="3" t="s">
        <v>3</v>
      </c>
      <c r="M14" s="3" t="s">
        <v>3</v>
      </c>
      <c r="N14" s="12">
        <v>0</v>
      </c>
      <c r="O14" s="3" t="s">
        <v>3</v>
      </c>
      <c r="P14" s="11">
        <v>0</v>
      </c>
      <c r="Q14" s="11">
        <v>0</v>
      </c>
      <c r="R14" s="3" t="s">
        <v>3</v>
      </c>
    </row>
    <row r="15" spans="1:18">
      <c r="A15" s="3" t="s">
        <v>3</v>
      </c>
      <c r="B15" s="3" t="s">
        <v>931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12">
        <v>0</v>
      </c>
      <c r="I15" s="3" t="s">
        <v>3</v>
      </c>
      <c r="J15" s="11">
        <v>0</v>
      </c>
      <c r="K15" s="11">
        <v>0</v>
      </c>
      <c r="L15" s="3" t="s">
        <v>3</v>
      </c>
      <c r="M15" s="3" t="s">
        <v>3</v>
      </c>
      <c r="N15" s="12">
        <v>0</v>
      </c>
      <c r="O15" s="3" t="s">
        <v>3</v>
      </c>
      <c r="P15" s="11">
        <v>0</v>
      </c>
      <c r="Q15" s="11">
        <v>0</v>
      </c>
      <c r="R15" s="3" t="s">
        <v>3</v>
      </c>
    </row>
    <row r="16" spans="1:18">
      <c r="A16" s="3" t="s">
        <v>3</v>
      </c>
      <c r="B16" s="3" t="s">
        <v>97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12">
        <v>24.99</v>
      </c>
      <c r="I16" s="3" t="s">
        <v>3</v>
      </c>
      <c r="J16" s="11">
        <v>2.6200000000000001E-2</v>
      </c>
      <c r="K16" s="11">
        <v>2.6200000000000001E-2</v>
      </c>
      <c r="L16" s="3" t="s">
        <v>3</v>
      </c>
      <c r="M16" s="3" t="s">
        <v>3</v>
      </c>
      <c r="N16" s="12">
        <v>0.82</v>
      </c>
      <c r="O16" s="3" t="s">
        <v>3</v>
      </c>
      <c r="P16" s="11">
        <v>1</v>
      </c>
      <c r="Q16" s="11">
        <v>0</v>
      </c>
      <c r="R16" s="3" t="s">
        <v>3</v>
      </c>
    </row>
    <row r="17" spans="1:18">
      <c r="A17" s="3" t="s">
        <v>3</v>
      </c>
      <c r="B17" s="3" t="s">
        <v>924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12">
        <v>0</v>
      </c>
      <c r="I17" s="3" t="s">
        <v>3</v>
      </c>
      <c r="J17" s="11">
        <v>0</v>
      </c>
      <c r="K17" s="11">
        <v>0</v>
      </c>
      <c r="L17" s="3" t="s">
        <v>3</v>
      </c>
      <c r="M17" s="3" t="s">
        <v>3</v>
      </c>
      <c r="N17" s="12">
        <v>0</v>
      </c>
      <c r="O17" s="3" t="s">
        <v>3</v>
      </c>
      <c r="P17" s="11">
        <v>0</v>
      </c>
      <c r="Q17" s="11">
        <v>0</v>
      </c>
      <c r="R17" s="3" t="s">
        <v>3</v>
      </c>
    </row>
    <row r="18" spans="1:18">
      <c r="A18" s="3" t="s">
        <v>3</v>
      </c>
      <c r="B18" s="3" t="s">
        <v>925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12">
        <v>0</v>
      </c>
      <c r="I18" s="3" t="s">
        <v>3</v>
      </c>
      <c r="J18" s="11">
        <v>0</v>
      </c>
      <c r="K18" s="11">
        <v>0</v>
      </c>
      <c r="L18" s="3" t="s">
        <v>3</v>
      </c>
      <c r="M18" s="3" t="s">
        <v>3</v>
      </c>
      <c r="N18" s="12">
        <v>0</v>
      </c>
      <c r="O18" s="3" t="s">
        <v>3</v>
      </c>
      <c r="P18" s="11">
        <v>0</v>
      </c>
      <c r="Q18" s="11">
        <v>0</v>
      </c>
      <c r="R18" s="3" t="s">
        <v>3</v>
      </c>
    </row>
    <row r="19" spans="1:18">
      <c r="A19" s="3" t="s">
        <v>3</v>
      </c>
      <c r="B19" s="3" t="s">
        <v>931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12">
        <v>24.99</v>
      </c>
      <c r="I19" s="3" t="s">
        <v>3</v>
      </c>
      <c r="J19" s="11">
        <v>2.6200000000000001E-2</v>
      </c>
      <c r="K19" s="11">
        <v>2.6200000000000001E-2</v>
      </c>
      <c r="L19" s="3" t="s">
        <v>3</v>
      </c>
      <c r="M19" s="3" t="s">
        <v>3</v>
      </c>
      <c r="N19" s="12">
        <v>0.82</v>
      </c>
      <c r="O19" s="3" t="s">
        <v>3</v>
      </c>
      <c r="P19" s="11">
        <v>1</v>
      </c>
      <c r="Q19" s="11">
        <v>0</v>
      </c>
      <c r="R19" s="3" t="s">
        <v>3</v>
      </c>
    </row>
    <row r="20" spans="1:18">
      <c r="A20" s="13" t="s">
        <v>3</v>
      </c>
      <c r="B20" s="13" t="s">
        <v>1094</v>
      </c>
      <c r="C20" s="13" t="s">
        <v>1095</v>
      </c>
      <c r="D20" s="13" t="s">
        <v>1096</v>
      </c>
      <c r="E20" s="13" t="s">
        <v>1097</v>
      </c>
      <c r="F20" s="13" t="s">
        <v>342</v>
      </c>
      <c r="G20" s="13" t="s">
        <v>1098</v>
      </c>
      <c r="H20" s="16">
        <v>15.81</v>
      </c>
      <c r="I20" s="13" t="s">
        <v>44</v>
      </c>
      <c r="J20" s="15">
        <v>5.9400000000000001E-2</v>
      </c>
      <c r="K20" s="15">
        <v>5.9400000000000001E-2</v>
      </c>
      <c r="L20" s="16">
        <v>1000000</v>
      </c>
      <c r="M20" s="16">
        <v>0.01</v>
      </c>
      <c r="N20" s="16">
        <v>0.36</v>
      </c>
      <c r="O20" s="15">
        <v>3.5700000000000003E-2</v>
      </c>
      <c r="P20" s="15">
        <v>0.43490000000000001</v>
      </c>
      <c r="Q20" s="15">
        <v>0</v>
      </c>
      <c r="R20" s="14">
        <v>60152758</v>
      </c>
    </row>
    <row r="21" spans="1:18">
      <c r="A21" s="13" t="s">
        <v>3</v>
      </c>
      <c r="B21" s="13" t="s">
        <v>1099</v>
      </c>
      <c r="C21" s="13" t="s">
        <v>1100</v>
      </c>
      <c r="D21" s="13" t="s">
        <v>1096</v>
      </c>
      <c r="E21" s="13" t="s">
        <v>257</v>
      </c>
      <c r="F21" s="13" t="s">
        <v>124</v>
      </c>
      <c r="G21" s="13" t="s">
        <v>1098</v>
      </c>
      <c r="H21" s="16">
        <v>13.55</v>
      </c>
      <c r="I21" s="13" t="s">
        <v>44</v>
      </c>
      <c r="J21" s="15">
        <v>7.0599999999999996E-2</v>
      </c>
      <c r="K21" s="15">
        <v>7.0599999999999996E-2</v>
      </c>
      <c r="L21" s="16">
        <v>1250000</v>
      </c>
      <c r="M21" s="16">
        <v>0</v>
      </c>
      <c r="N21" s="16">
        <v>0</v>
      </c>
      <c r="O21" s="15">
        <v>6.3799999999999996E-2</v>
      </c>
      <c r="P21" s="15">
        <v>4.5999999999999999E-3</v>
      </c>
      <c r="Q21" s="15">
        <v>0</v>
      </c>
      <c r="R21" s="14">
        <v>60160587</v>
      </c>
    </row>
    <row r="22" spans="1:18">
      <c r="A22" s="13" t="s">
        <v>3</v>
      </c>
      <c r="B22" s="13" t="s">
        <v>1101</v>
      </c>
      <c r="C22" s="14">
        <v>60298122</v>
      </c>
      <c r="D22" s="13" t="s">
        <v>1102</v>
      </c>
      <c r="E22" s="13" t="s">
        <v>257</v>
      </c>
      <c r="F22" s="13" t="s">
        <v>124</v>
      </c>
      <c r="G22" s="13" t="s">
        <v>1103</v>
      </c>
      <c r="H22" s="16">
        <v>0</v>
      </c>
      <c r="I22" s="13" t="s">
        <v>44</v>
      </c>
      <c r="J22" s="15">
        <v>0</v>
      </c>
      <c r="K22" s="15">
        <v>0</v>
      </c>
      <c r="L22" s="16">
        <v>882071</v>
      </c>
      <c r="M22" s="16">
        <v>0</v>
      </c>
      <c r="N22" s="16">
        <v>0.03</v>
      </c>
      <c r="O22" s="15">
        <v>1</v>
      </c>
      <c r="P22" s="15">
        <v>3.8699999999999998E-2</v>
      </c>
      <c r="Q22" s="15">
        <v>0</v>
      </c>
      <c r="R22" s="13" t="s">
        <v>3</v>
      </c>
    </row>
    <row r="23" spans="1:18">
      <c r="A23" s="13" t="s">
        <v>3</v>
      </c>
      <c r="B23" s="13" t="s">
        <v>1104</v>
      </c>
      <c r="C23" s="13" t="s">
        <v>1105</v>
      </c>
      <c r="D23" s="13" t="s">
        <v>1102</v>
      </c>
      <c r="E23" s="13" t="s">
        <v>257</v>
      </c>
      <c r="F23" s="13" t="s">
        <v>124</v>
      </c>
      <c r="G23" s="13" t="s">
        <v>1106</v>
      </c>
      <c r="H23" s="16">
        <v>36.380000000000003</v>
      </c>
      <c r="I23" s="13" t="s">
        <v>44</v>
      </c>
      <c r="J23" s="15">
        <v>0</v>
      </c>
      <c r="K23" s="15">
        <v>0</v>
      </c>
      <c r="L23" s="16">
        <v>1000000</v>
      </c>
      <c r="M23" s="16">
        <v>0.01</v>
      </c>
      <c r="N23" s="16">
        <v>0.36</v>
      </c>
      <c r="O23" s="15">
        <v>4.6300000000000001E-2</v>
      </c>
      <c r="P23" s="15">
        <v>0.43490000000000001</v>
      </c>
      <c r="Q23" s="15">
        <v>0</v>
      </c>
      <c r="R23" s="14">
        <v>60063401</v>
      </c>
    </row>
    <row r="24" spans="1:18">
      <c r="A24" s="13" t="s">
        <v>3</v>
      </c>
      <c r="B24" s="13" t="s">
        <v>1107</v>
      </c>
      <c r="C24" s="13" t="s">
        <v>1108</v>
      </c>
      <c r="D24" s="13" t="s">
        <v>1102</v>
      </c>
      <c r="E24" s="13" t="s">
        <v>257</v>
      </c>
      <c r="F24" s="13" t="s">
        <v>124</v>
      </c>
      <c r="G24" s="13" t="s">
        <v>1109</v>
      </c>
      <c r="H24" s="16">
        <v>25.64</v>
      </c>
      <c r="I24" s="13" t="s">
        <v>44</v>
      </c>
      <c r="J24" s="15">
        <v>0</v>
      </c>
      <c r="K24" s="15">
        <v>0</v>
      </c>
      <c r="L24" s="16">
        <v>2000</v>
      </c>
      <c r="M24" s="16">
        <v>1</v>
      </c>
      <c r="N24" s="16">
        <v>7.0000000000000007E-2</v>
      </c>
      <c r="O24" s="15">
        <v>0.17349999999999999</v>
      </c>
      <c r="P24" s="15">
        <v>8.6900000000000005E-2</v>
      </c>
      <c r="Q24" s="15">
        <v>0</v>
      </c>
      <c r="R24" s="14">
        <v>60298098</v>
      </c>
    </row>
    <row r="25" spans="1:18">
      <c r="A25" s="8" t="s">
        <v>3</v>
      </c>
      <c r="B25" s="8" t="s">
        <v>98</v>
      </c>
      <c r="C25" s="8" t="s">
        <v>3</v>
      </c>
      <c r="D25" s="8" t="s">
        <v>3</v>
      </c>
      <c r="E25" s="8" t="s">
        <v>3</v>
      </c>
      <c r="F25" s="8" t="s">
        <v>3</v>
      </c>
      <c r="G25" s="8" t="s">
        <v>3</v>
      </c>
      <c r="H25" s="8" t="s">
        <v>3</v>
      </c>
      <c r="I25" s="8" t="s">
        <v>3</v>
      </c>
      <c r="J25" s="8" t="s">
        <v>3</v>
      </c>
      <c r="K25" s="8" t="s">
        <v>3</v>
      </c>
      <c r="L25" s="8" t="s">
        <v>3</v>
      </c>
      <c r="M25" s="8" t="s">
        <v>3</v>
      </c>
      <c r="N25" s="8" t="s">
        <v>3</v>
      </c>
      <c r="O25" s="8" t="s">
        <v>3</v>
      </c>
      <c r="P25" s="8" t="s">
        <v>3</v>
      </c>
      <c r="Q25" s="8" t="s">
        <v>3</v>
      </c>
      <c r="R25" s="8" t="s">
        <v>3</v>
      </c>
    </row>
    <row r="26" spans="1:18">
      <c r="A26" s="8" t="s">
        <v>3</v>
      </c>
      <c r="B26" s="8" t="s">
        <v>147</v>
      </c>
      <c r="C26" s="8" t="s">
        <v>3</v>
      </c>
      <c r="D26" s="8" t="s">
        <v>3</v>
      </c>
      <c r="E26" s="8" t="s">
        <v>3</v>
      </c>
      <c r="F26" s="8" t="s">
        <v>3</v>
      </c>
      <c r="G26" s="8" t="s">
        <v>3</v>
      </c>
      <c r="H26" s="8" t="s">
        <v>3</v>
      </c>
      <c r="I26" s="8" t="s">
        <v>3</v>
      </c>
      <c r="J26" s="8" t="s">
        <v>3</v>
      </c>
      <c r="K26" s="8" t="s">
        <v>3</v>
      </c>
      <c r="L26" s="8" t="s">
        <v>3</v>
      </c>
      <c r="M26" s="8" t="s">
        <v>3</v>
      </c>
      <c r="N26" s="8" t="s">
        <v>3</v>
      </c>
      <c r="O26" s="8" t="s">
        <v>3</v>
      </c>
      <c r="P26" s="8" t="s">
        <v>3</v>
      </c>
      <c r="Q26" s="8" t="s">
        <v>3</v>
      </c>
      <c r="R26" s="8" t="s">
        <v>3</v>
      </c>
    </row>
    <row r="27" spans="1:18">
      <c r="A27" s="7" t="s">
        <v>99</v>
      </c>
      <c r="B27" s="7" t="s">
        <v>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rightToLeft="1" workbookViewId="0"/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11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</row>
    <row r="2" spans="1:19">
      <c r="B2" s="7" t="s">
        <v>1</v>
      </c>
    </row>
    <row r="3" spans="1:19">
      <c r="B3" s="7" t="s">
        <v>2</v>
      </c>
    </row>
    <row r="4" spans="1:19">
      <c r="B4" s="7">
        <v>9930</v>
      </c>
    </row>
    <row r="5" spans="1:19">
      <c r="B5" s="7" t="s">
        <v>3</v>
      </c>
    </row>
    <row r="6" spans="1:19">
      <c r="A6" s="1" t="s">
        <v>3</v>
      </c>
      <c r="B6" s="1" t="s">
        <v>1110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</row>
    <row r="7" spans="1:19">
      <c r="A7" s="1" t="s">
        <v>3</v>
      </c>
      <c r="B7" s="1" t="s">
        <v>59</v>
      </c>
      <c r="C7" s="1" t="s">
        <v>1111</v>
      </c>
      <c r="D7" s="1" t="s">
        <v>60</v>
      </c>
      <c r="E7" s="1" t="s">
        <v>61</v>
      </c>
      <c r="F7" s="1" t="s">
        <v>62</v>
      </c>
      <c r="G7" s="1" t="s">
        <v>103</v>
      </c>
      <c r="H7" s="1" t="s">
        <v>63</v>
      </c>
      <c r="I7" s="1" t="s">
        <v>104</v>
      </c>
      <c r="J7" s="1" t="s">
        <v>150</v>
      </c>
      <c r="K7" s="1" t="s">
        <v>64</v>
      </c>
      <c r="L7" s="1" t="s">
        <v>1112</v>
      </c>
      <c r="M7" s="1" t="s">
        <v>66</v>
      </c>
      <c r="N7" s="1" t="s">
        <v>105</v>
      </c>
      <c r="O7" s="1" t="s">
        <v>106</v>
      </c>
      <c r="P7" s="1" t="s">
        <v>5</v>
      </c>
      <c r="Q7" s="1" t="s">
        <v>68</v>
      </c>
      <c r="R7" s="1" t="s">
        <v>109</v>
      </c>
      <c r="S7" s="1" t="s">
        <v>3</v>
      </c>
    </row>
    <row r="8" spans="1:19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164</v>
      </c>
      <c r="H8" s="1" t="s">
        <v>3</v>
      </c>
      <c r="I8" s="1" t="s">
        <v>110</v>
      </c>
      <c r="J8" s="1" t="s">
        <v>3</v>
      </c>
      <c r="K8" s="1" t="s">
        <v>3</v>
      </c>
      <c r="L8" s="1" t="s">
        <v>8</v>
      </c>
      <c r="M8" s="1" t="s">
        <v>8</v>
      </c>
      <c r="N8" s="1" t="s">
        <v>165</v>
      </c>
      <c r="O8" s="1" t="s">
        <v>3</v>
      </c>
      <c r="P8" s="1" t="s">
        <v>7</v>
      </c>
      <c r="Q8" s="1" t="s">
        <v>8</v>
      </c>
      <c r="R8" s="1" t="s">
        <v>8</v>
      </c>
      <c r="S8" s="1" t="s">
        <v>3</v>
      </c>
    </row>
    <row r="9" spans="1:19">
      <c r="A9" s="1" t="s">
        <v>3</v>
      </c>
      <c r="B9" s="1" t="s">
        <v>3</v>
      </c>
      <c r="C9" s="1" t="s">
        <v>9</v>
      </c>
      <c r="D9" s="1" t="s">
        <v>10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117</v>
      </c>
      <c r="R9" s="1" t="s">
        <v>118</v>
      </c>
      <c r="S9" s="1" t="s">
        <v>3</v>
      </c>
    </row>
    <row r="10" spans="1:19">
      <c r="A10" s="8" t="s">
        <v>3</v>
      </c>
      <c r="B10" s="8" t="s">
        <v>1113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8" t="s">
        <v>3</v>
      </c>
      <c r="I10" s="10">
        <v>1.45</v>
      </c>
      <c r="J10" s="8" t="s">
        <v>3</v>
      </c>
      <c r="K10" s="8" t="s">
        <v>3</v>
      </c>
      <c r="L10" s="9">
        <v>0</v>
      </c>
      <c r="M10" s="9">
        <v>1.7500000000000002E-2</v>
      </c>
      <c r="N10" s="8" t="s">
        <v>3</v>
      </c>
      <c r="O10" s="8" t="s">
        <v>3</v>
      </c>
      <c r="P10" s="10">
        <v>14728.68</v>
      </c>
      <c r="Q10" s="9">
        <v>1</v>
      </c>
      <c r="R10" s="9">
        <v>2.2599999999999999E-2</v>
      </c>
      <c r="S10" s="8" t="s">
        <v>3</v>
      </c>
    </row>
    <row r="11" spans="1:19">
      <c r="A11" s="3" t="s">
        <v>3</v>
      </c>
      <c r="B11" s="3" t="s">
        <v>1114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3" t="s">
        <v>3</v>
      </c>
      <c r="I11" s="12">
        <v>1.45</v>
      </c>
      <c r="J11" s="3" t="s">
        <v>3</v>
      </c>
      <c r="K11" s="3" t="s">
        <v>3</v>
      </c>
      <c r="L11" s="11">
        <v>0</v>
      </c>
      <c r="M11" s="11">
        <v>1.7500000000000002E-2</v>
      </c>
      <c r="N11" s="3" t="s">
        <v>3</v>
      </c>
      <c r="O11" s="3" t="s">
        <v>3</v>
      </c>
      <c r="P11" s="12">
        <v>14728.68</v>
      </c>
      <c r="Q11" s="11">
        <v>1</v>
      </c>
      <c r="R11" s="11">
        <v>2.2599999999999999E-2</v>
      </c>
      <c r="S11" s="3" t="s">
        <v>3</v>
      </c>
    </row>
    <row r="12" spans="1:19">
      <c r="A12" s="3" t="s">
        <v>3</v>
      </c>
      <c r="B12" s="3" t="s">
        <v>1115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1.45</v>
      </c>
      <c r="J12" s="3" t="s">
        <v>3</v>
      </c>
      <c r="K12" s="3" t="s">
        <v>3</v>
      </c>
      <c r="L12" s="11">
        <v>0</v>
      </c>
      <c r="M12" s="11">
        <v>1.7500000000000002E-2</v>
      </c>
      <c r="N12" s="3" t="s">
        <v>3</v>
      </c>
      <c r="O12" s="3" t="s">
        <v>3</v>
      </c>
      <c r="P12" s="12">
        <v>14724.67</v>
      </c>
      <c r="Q12" s="11">
        <v>0.99970000000000003</v>
      </c>
      <c r="R12" s="11">
        <v>2.2599999999999999E-2</v>
      </c>
      <c r="S12" s="3" t="s">
        <v>3</v>
      </c>
    </row>
    <row r="13" spans="1:19">
      <c r="A13" s="13" t="s">
        <v>3</v>
      </c>
      <c r="B13" s="13" t="s">
        <v>1116</v>
      </c>
      <c r="C13" s="13" t="s">
        <v>1117</v>
      </c>
      <c r="D13" s="14">
        <v>893000000</v>
      </c>
      <c r="E13" s="14">
        <v>99608</v>
      </c>
      <c r="F13" s="13" t="s">
        <v>1118</v>
      </c>
      <c r="G13" s="13" t="s">
        <v>1119</v>
      </c>
      <c r="H13" s="13" t="s">
        <v>353</v>
      </c>
      <c r="I13" s="16">
        <v>0</v>
      </c>
      <c r="J13" s="13" t="s">
        <v>256</v>
      </c>
      <c r="K13" s="13" t="s">
        <v>84</v>
      </c>
      <c r="L13" s="15">
        <v>0</v>
      </c>
      <c r="M13" s="15">
        <v>2.8500000000000001E-2</v>
      </c>
      <c r="N13" s="16">
        <v>69143.69</v>
      </c>
      <c r="O13" s="16">
        <v>100.95</v>
      </c>
      <c r="P13" s="16">
        <v>69.8</v>
      </c>
      <c r="Q13" s="15">
        <v>4.7000000000000002E-3</v>
      </c>
      <c r="R13" s="15">
        <v>1E-4</v>
      </c>
      <c r="S13" s="13" t="s">
        <v>3</v>
      </c>
    </row>
    <row r="14" spans="1:19">
      <c r="A14" s="13" t="s">
        <v>3</v>
      </c>
      <c r="B14" s="13" t="s">
        <v>1120</v>
      </c>
      <c r="C14" s="13" t="s">
        <v>1117</v>
      </c>
      <c r="D14" s="14">
        <v>893000109</v>
      </c>
      <c r="E14" s="14">
        <v>99608</v>
      </c>
      <c r="F14" s="13" t="s">
        <v>1118</v>
      </c>
      <c r="G14" s="13" t="s">
        <v>1121</v>
      </c>
      <c r="H14" s="13" t="s">
        <v>353</v>
      </c>
      <c r="I14" s="16">
        <v>1.46</v>
      </c>
      <c r="J14" s="13" t="s">
        <v>256</v>
      </c>
      <c r="K14" s="13" t="s">
        <v>84</v>
      </c>
      <c r="L14" s="15">
        <v>0</v>
      </c>
      <c r="M14" s="15">
        <v>1.7500000000000002E-2</v>
      </c>
      <c r="N14" s="16">
        <v>14519833.76</v>
      </c>
      <c r="O14" s="16">
        <v>100.93</v>
      </c>
      <c r="P14" s="16">
        <v>14654.87</v>
      </c>
      <c r="Q14" s="15">
        <v>0.995</v>
      </c>
      <c r="R14" s="15">
        <v>2.2499999999999999E-2</v>
      </c>
      <c r="S14" s="13" t="s">
        <v>3</v>
      </c>
    </row>
    <row r="15" spans="1:19">
      <c r="A15" s="3" t="s">
        <v>3</v>
      </c>
      <c r="B15" s="3" t="s">
        <v>1122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12">
        <v>2.19</v>
      </c>
      <c r="J15" s="3" t="s">
        <v>3</v>
      </c>
      <c r="K15" s="3" t="s">
        <v>3</v>
      </c>
      <c r="L15" s="11">
        <v>4.0500000000000001E-2</v>
      </c>
      <c r="M15" s="11">
        <v>1.54E-2</v>
      </c>
      <c r="N15" s="3" t="s">
        <v>3</v>
      </c>
      <c r="O15" s="3" t="s">
        <v>3</v>
      </c>
      <c r="P15" s="12">
        <v>4.0199999999999996</v>
      </c>
      <c r="Q15" s="11">
        <v>2.9999999999999997E-4</v>
      </c>
      <c r="R15" s="11">
        <v>0</v>
      </c>
      <c r="S15" s="3" t="s">
        <v>3</v>
      </c>
    </row>
    <row r="16" spans="1:19">
      <c r="A16" s="13" t="s">
        <v>3</v>
      </c>
      <c r="B16" s="13" t="s">
        <v>1123</v>
      </c>
      <c r="C16" s="13" t="s">
        <v>1117</v>
      </c>
      <c r="D16" s="14">
        <v>7102510</v>
      </c>
      <c r="E16" s="14">
        <v>520018649</v>
      </c>
      <c r="F16" s="13" t="s">
        <v>257</v>
      </c>
      <c r="G16" s="13" t="s">
        <v>952</v>
      </c>
      <c r="H16" s="13" t="s">
        <v>124</v>
      </c>
      <c r="I16" s="16">
        <v>2.3199999999999998</v>
      </c>
      <c r="J16" s="13" t="s">
        <v>256</v>
      </c>
      <c r="K16" s="13" t="s">
        <v>84</v>
      </c>
      <c r="L16" s="15">
        <v>0.04</v>
      </c>
      <c r="M16" s="15">
        <v>1.35E-2</v>
      </c>
      <c r="N16" s="16">
        <v>1520</v>
      </c>
      <c r="O16" s="16">
        <v>250.1</v>
      </c>
      <c r="P16" s="16">
        <v>3.8</v>
      </c>
      <c r="Q16" s="15">
        <v>2.9999999999999997E-4</v>
      </c>
      <c r="R16" s="15">
        <v>0</v>
      </c>
      <c r="S16" s="13" t="s">
        <v>3</v>
      </c>
    </row>
    <row r="17" spans="1:19">
      <c r="A17" s="13" t="s">
        <v>3</v>
      </c>
      <c r="B17" s="13" t="s">
        <v>1124</v>
      </c>
      <c r="C17" s="13" t="s">
        <v>1117</v>
      </c>
      <c r="D17" s="14">
        <v>7254998</v>
      </c>
      <c r="E17" s="14">
        <v>520022690</v>
      </c>
      <c r="F17" s="13" t="s">
        <v>257</v>
      </c>
      <c r="G17" s="13" t="s">
        <v>952</v>
      </c>
      <c r="H17" s="13" t="s">
        <v>124</v>
      </c>
      <c r="I17" s="16">
        <v>0</v>
      </c>
      <c r="J17" s="13" t="s">
        <v>256</v>
      </c>
      <c r="K17" s="13" t="s">
        <v>84</v>
      </c>
      <c r="L17" s="15">
        <v>4.9500000000000002E-2</v>
      </c>
      <c r="M17" s="15">
        <v>4.9500000000000002E-2</v>
      </c>
      <c r="N17" s="16">
        <v>114</v>
      </c>
      <c r="O17" s="16">
        <v>188.28</v>
      </c>
      <c r="P17" s="16">
        <v>0.21</v>
      </c>
      <c r="Q17" s="15">
        <v>0</v>
      </c>
      <c r="R17" s="15">
        <v>0</v>
      </c>
      <c r="S17" s="13" t="s">
        <v>3</v>
      </c>
    </row>
    <row r="18" spans="1:19">
      <c r="A18" s="3" t="s">
        <v>3</v>
      </c>
      <c r="B18" s="3" t="s">
        <v>1125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12">
        <v>0</v>
      </c>
      <c r="J18" s="3" t="s">
        <v>3</v>
      </c>
      <c r="K18" s="3" t="s">
        <v>3</v>
      </c>
      <c r="L18" s="11">
        <v>0</v>
      </c>
      <c r="M18" s="11">
        <v>0</v>
      </c>
      <c r="N18" s="3" t="s">
        <v>3</v>
      </c>
      <c r="O18" s="3" t="s">
        <v>3</v>
      </c>
      <c r="P18" s="12">
        <v>0</v>
      </c>
      <c r="Q18" s="11">
        <v>0</v>
      </c>
      <c r="R18" s="11">
        <v>0</v>
      </c>
      <c r="S18" s="3" t="s">
        <v>3</v>
      </c>
    </row>
    <row r="19" spans="1:19">
      <c r="A19" s="3" t="s">
        <v>3</v>
      </c>
      <c r="B19" s="3" t="s">
        <v>1126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12">
        <v>0</v>
      </c>
      <c r="J19" s="3" t="s">
        <v>3</v>
      </c>
      <c r="K19" s="3" t="s">
        <v>3</v>
      </c>
      <c r="L19" s="11">
        <v>0</v>
      </c>
      <c r="M19" s="11">
        <v>0</v>
      </c>
      <c r="N19" s="3" t="s">
        <v>3</v>
      </c>
      <c r="O19" s="3" t="s">
        <v>3</v>
      </c>
      <c r="P19" s="12">
        <v>0</v>
      </c>
      <c r="Q19" s="11">
        <v>0</v>
      </c>
      <c r="R19" s="11">
        <v>0</v>
      </c>
      <c r="S19" s="3" t="s">
        <v>3</v>
      </c>
    </row>
    <row r="20" spans="1:19">
      <c r="A20" s="3" t="s">
        <v>3</v>
      </c>
      <c r="B20" s="3" t="s">
        <v>1127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3" t="s">
        <v>3</v>
      </c>
      <c r="I20" s="12">
        <v>0</v>
      </c>
      <c r="J20" s="3" t="s">
        <v>3</v>
      </c>
      <c r="K20" s="3" t="s">
        <v>3</v>
      </c>
      <c r="L20" s="11">
        <v>0</v>
      </c>
      <c r="M20" s="11">
        <v>0</v>
      </c>
      <c r="N20" s="3" t="s">
        <v>3</v>
      </c>
      <c r="O20" s="3" t="s">
        <v>3</v>
      </c>
      <c r="P20" s="12">
        <v>0</v>
      </c>
      <c r="Q20" s="11">
        <v>0</v>
      </c>
      <c r="R20" s="11">
        <v>0</v>
      </c>
      <c r="S20" s="3" t="s">
        <v>3</v>
      </c>
    </row>
    <row r="21" spans="1:19">
      <c r="A21" s="3" t="s">
        <v>3</v>
      </c>
      <c r="B21" s="3" t="s">
        <v>1128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  <c r="I21" s="12">
        <v>0</v>
      </c>
      <c r="J21" s="3" t="s">
        <v>3</v>
      </c>
      <c r="K21" s="3" t="s">
        <v>3</v>
      </c>
      <c r="L21" s="11">
        <v>0</v>
      </c>
      <c r="M21" s="11">
        <v>0</v>
      </c>
      <c r="N21" s="3" t="s">
        <v>3</v>
      </c>
      <c r="O21" s="3" t="s">
        <v>3</v>
      </c>
      <c r="P21" s="12">
        <v>0</v>
      </c>
      <c r="Q21" s="11">
        <v>0</v>
      </c>
      <c r="R21" s="11">
        <v>0</v>
      </c>
      <c r="S21" s="3" t="s">
        <v>3</v>
      </c>
    </row>
    <row r="22" spans="1:19">
      <c r="A22" s="3" t="s">
        <v>3</v>
      </c>
      <c r="B22" s="3" t="s">
        <v>1129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3" t="s">
        <v>3</v>
      </c>
      <c r="J22" s="3" t="s">
        <v>3</v>
      </c>
      <c r="K22" s="3" t="s">
        <v>3</v>
      </c>
      <c r="L22" s="3" t="s">
        <v>3</v>
      </c>
      <c r="M22" s="3" t="s">
        <v>3</v>
      </c>
      <c r="N22" s="3" t="s">
        <v>3</v>
      </c>
      <c r="O22" s="3" t="s">
        <v>3</v>
      </c>
      <c r="P22" s="3" t="s">
        <v>3</v>
      </c>
      <c r="Q22" s="3" t="s">
        <v>3</v>
      </c>
      <c r="R22" s="3" t="s">
        <v>3</v>
      </c>
      <c r="S22" s="3" t="s">
        <v>3</v>
      </c>
    </row>
    <row r="23" spans="1:19">
      <c r="A23" s="3" t="s">
        <v>3</v>
      </c>
      <c r="B23" s="3" t="s">
        <v>1130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3" t="s">
        <v>3</v>
      </c>
      <c r="J23" s="3" t="s">
        <v>3</v>
      </c>
      <c r="K23" s="3" t="s">
        <v>3</v>
      </c>
      <c r="L23" s="3" t="s">
        <v>3</v>
      </c>
      <c r="M23" s="3" t="s">
        <v>3</v>
      </c>
      <c r="N23" s="3" t="s">
        <v>3</v>
      </c>
      <c r="O23" s="3" t="s">
        <v>3</v>
      </c>
      <c r="P23" s="3" t="s">
        <v>3</v>
      </c>
      <c r="Q23" s="3" t="s">
        <v>3</v>
      </c>
      <c r="R23" s="3" t="s">
        <v>3</v>
      </c>
      <c r="S23" s="3" t="s">
        <v>3</v>
      </c>
    </row>
    <row r="24" spans="1:19">
      <c r="A24" s="3" t="s">
        <v>3</v>
      </c>
      <c r="B24" s="3" t="s">
        <v>1131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3" t="s">
        <v>3</v>
      </c>
      <c r="I24" s="12">
        <v>0</v>
      </c>
      <c r="J24" s="3" t="s">
        <v>3</v>
      </c>
      <c r="K24" s="3" t="s">
        <v>3</v>
      </c>
      <c r="L24" s="11">
        <v>0</v>
      </c>
      <c r="M24" s="11">
        <v>0</v>
      </c>
      <c r="N24" s="3" t="s">
        <v>3</v>
      </c>
      <c r="O24" s="3" t="s">
        <v>3</v>
      </c>
      <c r="P24" s="12">
        <v>0</v>
      </c>
      <c r="Q24" s="11">
        <v>0</v>
      </c>
      <c r="R24" s="11">
        <v>0</v>
      </c>
      <c r="S24" s="3" t="s">
        <v>3</v>
      </c>
    </row>
    <row r="25" spans="1:19">
      <c r="A25" s="3" t="s">
        <v>3</v>
      </c>
      <c r="B25" s="3" t="s">
        <v>1132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3" t="s">
        <v>3</v>
      </c>
      <c r="I25" s="12">
        <v>0</v>
      </c>
      <c r="J25" s="3" t="s">
        <v>3</v>
      </c>
      <c r="K25" s="3" t="s">
        <v>3</v>
      </c>
      <c r="L25" s="11">
        <v>0</v>
      </c>
      <c r="M25" s="11">
        <v>0</v>
      </c>
      <c r="N25" s="3" t="s">
        <v>3</v>
      </c>
      <c r="O25" s="3" t="s">
        <v>3</v>
      </c>
      <c r="P25" s="12">
        <v>0</v>
      </c>
      <c r="Q25" s="11">
        <v>0</v>
      </c>
      <c r="R25" s="11">
        <v>0</v>
      </c>
      <c r="S25" s="3" t="s">
        <v>3</v>
      </c>
    </row>
    <row r="26" spans="1:19">
      <c r="A26" s="3" t="s">
        <v>3</v>
      </c>
      <c r="B26" s="3" t="s">
        <v>1133</v>
      </c>
      <c r="C26" s="3" t="s">
        <v>3</v>
      </c>
      <c r="D26" s="3" t="s">
        <v>3</v>
      </c>
      <c r="E26" s="3" t="s">
        <v>3</v>
      </c>
      <c r="F26" s="3" t="s">
        <v>3</v>
      </c>
      <c r="G26" s="3" t="s">
        <v>3</v>
      </c>
      <c r="H26" s="3" t="s">
        <v>3</v>
      </c>
      <c r="I26" s="12">
        <v>0</v>
      </c>
      <c r="J26" s="3" t="s">
        <v>3</v>
      </c>
      <c r="K26" s="3" t="s">
        <v>3</v>
      </c>
      <c r="L26" s="11">
        <v>0</v>
      </c>
      <c r="M26" s="11">
        <v>0</v>
      </c>
      <c r="N26" s="3" t="s">
        <v>3</v>
      </c>
      <c r="O26" s="3" t="s">
        <v>3</v>
      </c>
      <c r="P26" s="12">
        <v>0</v>
      </c>
      <c r="Q26" s="11">
        <v>0</v>
      </c>
      <c r="R26" s="11">
        <v>0</v>
      </c>
      <c r="S26" s="3" t="s">
        <v>3</v>
      </c>
    </row>
    <row r="27" spans="1:19">
      <c r="A27" s="3" t="s">
        <v>3</v>
      </c>
      <c r="B27" s="3" t="s">
        <v>1122</v>
      </c>
      <c r="C27" s="3" t="s">
        <v>3</v>
      </c>
      <c r="D27" s="3" t="s">
        <v>3</v>
      </c>
      <c r="E27" s="3" t="s">
        <v>3</v>
      </c>
      <c r="F27" s="3" t="s">
        <v>3</v>
      </c>
      <c r="G27" s="3" t="s">
        <v>3</v>
      </c>
      <c r="H27" s="3" t="s">
        <v>3</v>
      </c>
      <c r="I27" s="12">
        <v>0</v>
      </c>
      <c r="J27" s="3" t="s">
        <v>3</v>
      </c>
      <c r="K27" s="3" t="s">
        <v>3</v>
      </c>
      <c r="L27" s="11">
        <v>0</v>
      </c>
      <c r="M27" s="11">
        <v>0</v>
      </c>
      <c r="N27" s="3" t="s">
        <v>3</v>
      </c>
      <c r="O27" s="3" t="s">
        <v>3</v>
      </c>
      <c r="P27" s="12">
        <v>0</v>
      </c>
      <c r="Q27" s="11">
        <v>0</v>
      </c>
      <c r="R27" s="11">
        <v>0</v>
      </c>
      <c r="S27" s="3" t="s">
        <v>3</v>
      </c>
    </row>
    <row r="28" spans="1:19">
      <c r="A28" s="3" t="s">
        <v>3</v>
      </c>
      <c r="B28" s="3" t="s">
        <v>1125</v>
      </c>
      <c r="C28" s="3" t="s">
        <v>3</v>
      </c>
      <c r="D28" s="3" t="s">
        <v>3</v>
      </c>
      <c r="E28" s="3" t="s">
        <v>3</v>
      </c>
      <c r="F28" s="3" t="s">
        <v>3</v>
      </c>
      <c r="G28" s="3" t="s">
        <v>3</v>
      </c>
      <c r="H28" s="3" t="s">
        <v>3</v>
      </c>
      <c r="I28" s="12">
        <v>0</v>
      </c>
      <c r="J28" s="3" t="s">
        <v>3</v>
      </c>
      <c r="K28" s="3" t="s">
        <v>3</v>
      </c>
      <c r="L28" s="11">
        <v>0</v>
      </c>
      <c r="M28" s="11">
        <v>0</v>
      </c>
      <c r="N28" s="3" t="s">
        <v>3</v>
      </c>
      <c r="O28" s="3" t="s">
        <v>3</v>
      </c>
      <c r="P28" s="12">
        <v>0</v>
      </c>
      <c r="Q28" s="11">
        <v>0</v>
      </c>
      <c r="R28" s="11">
        <v>0</v>
      </c>
      <c r="S28" s="3" t="s">
        <v>3</v>
      </c>
    </row>
    <row r="29" spans="1:19">
      <c r="A29" s="3" t="s">
        <v>3</v>
      </c>
      <c r="B29" s="3" t="s">
        <v>1126</v>
      </c>
      <c r="C29" s="3" t="s">
        <v>3</v>
      </c>
      <c r="D29" s="3" t="s">
        <v>3</v>
      </c>
      <c r="E29" s="3" t="s">
        <v>3</v>
      </c>
      <c r="F29" s="3" t="s">
        <v>3</v>
      </c>
      <c r="G29" s="3" t="s">
        <v>3</v>
      </c>
      <c r="H29" s="3" t="s">
        <v>3</v>
      </c>
      <c r="I29" s="12">
        <v>0</v>
      </c>
      <c r="J29" s="3" t="s">
        <v>3</v>
      </c>
      <c r="K29" s="3" t="s">
        <v>3</v>
      </c>
      <c r="L29" s="11">
        <v>0</v>
      </c>
      <c r="M29" s="11">
        <v>0</v>
      </c>
      <c r="N29" s="3" t="s">
        <v>3</v>
      </c>
      <c r="O29" s="3" t="s">
        <v>3</v>
      </c>
      <c r="P29" s="12">
        <v>0</v>
      </c>
      <c r="Q29" s="11">
        <v>0</v>
      </c>
      <c r="R29" s="11">
        <v>0</v>
      </c>
      <c r="S29" s="3" t="s">
        <v>3</v>
      </c>
    </row>
    <row r="30" spans="1:19">
      <c r="A30" s="3" t="s">
        <v>3</v>
      </c>
      <c r="B30" s="3" t="s">
        <v>1132</v>
      </c>
      <c r="C30" s="3" t="s">
        <v>3</v>
      </c>
      <c r="D30" s="3" t="s">
        <v>3</v>
      </c>
      <c r="E30" s="3" t="s">
        <v>3</v>
      </c>
      <c r="F30" s="3" t="s">
        <v>3</v>
      </c>
      <c r="G30" s="3" t="s">
        <v>3</v>
      </c>
      <c r="H30" s="3" t="s">
        <v>3</v>
      </c>
      <c r="I30" s="12">
        <v>0</v>
      </c>
      <c r="J30" s="3" t="s">
        <v>3</v>
      </c>
      <c r="K30" s="3" t="s">
        <v>3</v>
      </c>
      <c r="L30" s="11">
        <v>0</v>
      </c>
      <c r="M30" s="11">
        <v>0</v>
      </c>
      <c r="N30" s="3" t="s">
        <v>3</v>
      </c>
      <c r="O30" s="3" t="s">
        <v>3</v>
      </c>
      <c r="P30" s="12">
        <v>0</v>
      </c>
      <c r="Q30" s="11">
        <v>0</v>
      </c>
      <c r="R30" s="11">
        <v>0</v>
      </c>
      <c r="S30" s="3" t="s">
        <v>3</v>
      </c>
    </row>
    <row r="31" spans="1:19">
      <c r="A31" s="8" t="s">
        <v>3</v>
      </c>
      <c r="B31" s="8" t="s">
        <v>98</v>
      </c>
      <c r="C31" s="8" t="s">
        <v>3</v>
      </c>
      <c r="D31" s="8" t="s">
        <v>3</v>
      </c>
      <c r="E31" s="8" t="s">
        <v>3</v>
      </c>
      <c r="F31" s="8" t="s">
        <v>3</v>
      </c>
      <c r="G31" s="8" t="s">
        <v>3</v>
      </c>
      <c r="H31" s="8" t="s">
        <v>3</v>
      </c>
      <c r="I31" s="8" t="s">
        <v>3</v>
      </c>
      <c r="J31" s="8" t="s">
        <v>3</v>
      </c>
      <c r="K31" s="8" t="s">
        <v>3</v>
      </c>
      <c r="L31" s="8" t="s">
        <v>3</v>
      </c>
      <c r="M31" s="8" t="s">
        <v>3</v>
      </c>
      <c r="N31" s="8" t="s">
        <v>3</v>
      </c>
      <c r="O31" s="8" t="s">
        <v>3</v>
      </c>
      <c r="P31" s="8" t="s">
        <v>3</v>
      </c>
      <c r="Q31" s="8" t="s">
        <v>3</v>
      </c>
      <c r="R31" s="8" t="s">
        <v>3</v>
      </c>
      <c r="S31" s="8" t="s">
        <v>3</v>
      </c>
    </row>
    <row r="32" spans="1:19">
      <c r="A32" s="8" t="s">
        <v>3</v>
      </c>
      <c r="B32" s="8" t="s">
        <v>147</v>
      </c>
      <c r="C32" s="8" t="s">
        <v>3</v>
      </c>
      <c r="D32" s="8" t="s">
        <v>3</v>
      </c>
      <c r="E32" s="8" t="s">
        <v>3</v>
      </c>
      <c r="F32" s="8" t="s">
        <v>3</v>
      </c>
      <c r="G32" s="8" t="s">
        <v>3</v>
      </c>
      <c r="H32" s="8" t="s">
        <v>3</v>
      </c>
      <c r="I32" s="8" t="s">
        <v>3</v>
      </c>
      <c r="J32" s="8" t="s">
        <v>3</v>
      </c>
      <c r="K32" s="8" t="s">
        <v>3</v>
      </c>
      <c r="L32" s="8" t="s">
        <v>3</v>
      </c>
      <c r="M32" s="8" t="s">
        <v>3</v>
      </c>
      <c r="N32" s="8" t="s">
        <v>3</v>
      </c>
      <c r="O32" s="8" t="s">
        <v>3</v>
      </c>
      <c r="P32" s="8" t="s">
        <v>3</v>
      </c>
      <c r="Q32" s="8" t="s">
        <v>3</v>
      </c>
      <c r="R32" s="8" t="s">
        <v>3</v>
      </c>
      <c r="S32" s="8" t="s">
        <v>3</v>
      </c>
    </row>
    <row r="33" spans="1:2">
      <c r="A33" s="7" t="s">
        <v>99</v>
      </c>
      <c r="B33" s="7" t="s">
        <v>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2</v>
      </c>
    </row>
    <row r="4" spans="1:16">
      <c r="B4" s="7">
        <v>9930</v>
      </c>
    </row>
    <row r="5" spans="1:16">
      <c r="B5" s="7" t="s">
        <v>3</v>
      </c>
    </row>
    <row r="6" spans="1:16">
      <c r="A6" s="1" t="s">
        <v>3</v>
      </c>
      <c r="B6" s="1" t="s">
        <v>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>
      <c r="A7" s="1" t="s">
        <v>3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104</v>
      </c>
      <c r="H7" s="1" t="s">
        <v>64</v>
      </c>
      <c r="I7" s="1" t="s">
        <v>1134</v>
      </c>
      <c r="J7" s="1" t="s">
        <v>66</v>
      </c>
      <c r="K7" s="1" t="s">
        <v>105</v>
      </c>
      <c r="L7" s="1" t="s">
        <v>106</v>
      </c>
      <c r="M7" s="1" t="s">
        <v>5</v>
      </c>
      <c r="N7" s="1" t="s">
        <v>68</v>
      </c>
      <c r="O7" s="1" t="s">
        <v>109</v>
      </c>
      <c r="P7" s="1" t="s">
        <v>3</v>
      </c>
    </row>
    <row r="8" spans="1:16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110</v>
      </c>
      <c r="H8" s="1" t="s">
        <v>3</v>
      </c>
      <c r="I8" s="1" t="s">
        <v>8</v>
      </c>
      <c r="J8" s="1" t="s">
        <v>8</v>
      </c>
      <c r="K8" s="1" t="s">
        <v>111</v>
      </c>
      <c r="L8" s="1" t="s">
        <v>112</v>
      </c>
      <c r="M8" s="1" t="s">
        <v>7</v>
      </c>
      <c r="N8" s="1" t="s">
        <v>8</v>
      </c>
      <c r="O8" s="1" t="s">
        <v>8</v>
      </c>
      <c r="P8" s="1" t="s">
        <v>3</v>
      </c>
    </row>
    <row r="9" spans="1:16">
      <c r="A9" s="1" t="s">
        <v>3</v>
      </c>
      <c r="B9" s="1" t="s">
        <v>3</v>
      </c>
      <c r="C9" s="1" t="s">
        <v>9</v>
      </c>
      <c r="D9" s="1" t="s">
        <v>10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3</v>
      </c>
    </row>
    <row r="10" spans="1:16">
      <c r="A10" s="8" t="s">
        <v>3</v>
      </c>
      <c r="B10" s="8" t="s">
        <v>1135</v>
      </c>
      <c r="C10" s="8" t="s">
        <v>3</v>
      </c>
      <c r="D10" s="8" t="s">
        <v>3</v>
      </c>
      <c r="E10" s="8" t="s">
        <v>3</v>
      </c>
      <c r="F10" s="8" t="s">
        <v>3</v>
      </c>
      <c r="G10" s="10">
        <v>0.31</v>
      </c>
      <c r="H10" s="8" t="s">
        <v>3</v>
      </c>
      <c r="I10" s="9">
        <v>6.2E-2</v>
      </c>
      <c r="J10" s="9">
        <v>1.5599999999999999E-2</v>
      </c>
      <c r="K10" s="8" t="s">
        <v>3</v>
      </c>
      <c r="L10" s="8" t="s">
        <v>3</v>
      </c>
      <c r="M10" s="10">
        <v>582.69000000000005</v>
      </c>
      <c r="N10" s="9">
        <v>1</v>
      </c>
      <c r="O10" s="9">
        <v>8.9999999999999998E-4</v>
      </c>
      <c r="P10" s="8" t="s">
        <v>3</v>
      </c>
    </row>
    <row r="11" spans="1:16">
      <c r="A11" s="3" t="s">
        <v>3</v>
      </c>
      <c r="B11" s="3" t="s">
        <v>79</v>
      </c>
      <c r="C11" s="3" t="s">
        <v>3</v>
      </c>
      <c r="D11" s="3" t="s">
        <v>3</v>
      </c>
      <c r="E11" s="3" t="s">
        <v>3</v>
      </c>
      <c r="F11" s="3" t="s">
        <v>3</v>
      </c>
      <c r="G11" s="12">
        <v>0.31</v>
      </c>
      <c r="H11" s="3" t="s">
        <v>3</v>
      </c>
      <c r="I11" s="11">
        <v>6.2E-2</v>
      </c>
      <c r="J11" s="11">
        <v>1.5599999999999999E-2</v>
      </c>
      <c r="K11" s="3" t="s">
        <v>3</v>
      </c>
      <c r="L11" s="3" t="s">
        <v>3</v>
      </c>
      <c r="M11" s="12">
        <v>582.69000000000005</v>
      </c>
      <c r="N11" s="11">
        <v>1</v>
      </c>
      <c r="O11" s="11">
        <v>8.9999999999999998E-4</v>
      </c>
      <c r="P11" s="3" t="s">
        <v>3</v>
      </c>
    </row>
    <row r="12" spans="1:16">
      <c r="A12" s="3" t="s">
        <v>3</v>
      </c>
      <c r="B12" s="3" t="s">
        <v>1136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0.31</v>
      </c>
      <c r="H12" s="3" t="s">
        <v>3</v>
      </c>
      <c r="I12" s="11">
        <v>6.2E-2</v>
      </c>
      <c r="J12" s="11">
        <v>1.5599999999999999E-2</v>
      </c>
      <c r="K12" s="3" t="s">
        <v>3</v>
      </c>
      <c r="L12" s="3" t="s">
        <v>3</v>
      </c>
      <c r="M12" s="12">
        <v>582.69000000000005</v>
      </c>
      <c r="N12" s="11">
        <v>1</v>
      </c>
      <c r="O12" s="11">
        <v>8.9999999999999998E-4</v>
      </c>
      <c r="P12" s="3" t="s">
        <v>3</v>
      </c>
    </row>
    <row r="13" spans="1:16">
      <c r="A13" s="13" t="s">
        <v>3</v>
      </c>
      <c r="B13" s="13" t="s">
        <v>1137</v>
      </c>
      <c r="C13" s="14">
        <v>7341951</v>
      </c>
      <c r="D13" s="14">
        <v>520029083</v>
      </c>
      <c r="E13" s="13" t="s">
        <v>87</v>
      </c>
      <c r="F13" s="13" t="s">
        <v>83</v>
      </c>
      <c r="G13" s="16">
        <v>0.31</v>
      </c>
      <c r="H13" s="13" t="s">
        <v>84</v>
      </c>
      <c r="I13" s="15">
        <v>6.2E-2</v>
      </c>
      <c r="J13" s="15">
        <v>1.5599999999999999E-2</v>
      </c>
      <c r="K13" s="16">
        <v>417162.81</v>
      </c>
      <c r="L13" s="16">
        <v>139.68</v>
      </c>
      <c r="M13" s="16">
        <v>582.69000000000005</v>
      </c>
      <c r="N13" s="15">
        <v>1</v>
      </c>
      <c r="O13" s="15">
        <v>8.9999999999999998E-4</v>
      </c>
      <c r="P13" s="14">
        <v>7341951</v>
      </c>
    </row>
    <row r="14" spans="1:16">
      <c r="A14" s="3" t="s">
        <v>3</v>
      </c>
      <c r="B14" s="3" t="s">
        <v>937</v>
      </c>
      <c r="C14" s="3" t="s">
        <v>3</v>
      </c>
      <c r="D14" s="3" t="s">
        <v>3</v>
      </c>
      <c r="E14" s="3" t="s">
        <v>3</v>
      </c>
      <c r="F14" s="3" t="s">
        <v>3</v>
      </c>
      <c r="G14" s="12">
        <v>0</v>
      </c>
      <c r="H14" s="3" t="s">
        <v>3</v>
      </c>
      <c r="I14" s="11">
        <v>0</v>
      </c>
      <c r="J14" s="11">
        <v>0</v>
      </c>
      <c r="K14" s="3" t="s">
        <v>3</v>
      </c>
      <c r="L14" s="3" t="s">
        <v>3</v>
      </c>
      <c r="M14" s="12">
        <v>0</v>
      </c>
      <c r="N14" s="11">
        <v>0</v>
      </c>
      <c r="O14" s="11">
        <v>0</v>
      </c>
      <c r="P14" s="3" t="s">
        <v>3</v>
      </c>
    </row>
    <row r="15" spans="1:16">
      <c r="A15" s="3" t="s">
        <v>3</v>
      </c>
      <c r="B15" s="3" t="s">
        <v>1138</v>
      </c>
      <c r="C15" s="3" t="s">
        <v>3</v>
      </c>
      <c r="D15" s="3" t="s">
        <v>3</v>
      </c>
      <c r="E15" s="3" t="s">
        <v>3</v>
      </c>
      <c r="F15" s="3" t="s">
        <v>3</v>
      </c>
      <c r="G15" s="12">
        <v>0</v>
      </c>
      <c r="H15" s="3" t="s">
        <v>3</v>
      </c>
      <c r="I15" s="11">
        <v>0</v>
      </c>
      <c r="J15" s="11">
        <v>0</v>
      </c>
      <c r="K15" s="3" t="s">
        <v>3</v>
      </c>
      <c r="L15" s="3" t="s">
        <v>3</v>
      </c>
      <c r="M15" s="12">
        <v>0</v>
      </c>
      <c r="N15" s="11">
        <v>0</v>
      </c>
      <c r="O15" s="11">
        <v>0</v>
      </c>
      <c r="P15" s="3" t="s">
        <v>3</v>
      </c>
    </row>
    <row r="16" spans="1:16">
      <c r="A16" s="3" t="s">
        <v>3</v>
      </c>
      <c r="B16" s="3" t="s">
        <v>1139</v>
      </c>
      <c r="C16" s="3" t="s">
        <v>3</v>
      </c>
      <c r="D16" s="3" t="s">
        <v>3</v>
      </c>
      <c r="E16" s="3" t="s">
        <v>3</v>
      </c>
      <c r="F16" s="3" t="s">
        <v>3</v>
      </c>
      <c r="G16" s="12">
        <v>0</v>
      </c>
      <c r="H16" s="3" t="s">
        <v>3</v>
      </c>
      <c r="I16" s="11">
        <v>0</v>
      </c>
      <c r="J16" s="11">
        <v>0</v>
      </c>
      <c r="K16" s="3" t="s">
        <v>3</v>
      </c>
      <c r="L16" s="3" t="s">
        <v>3</v>
      </c>
      <c r="M16" s="12">
        <v>0</v>
      </c>
      <c r="N16" s="11">
        <v>0</v>
      </c>
      <c r="O16" s="11">
        <v>0</v>
      </c>
      <c r="P16" s="3" t="s">
        <v>3</v>
      </c>
    </row>
    <row r="17" spans="1:16">
      <c r="A17" s="3" t="s">
        <v>3</v>
      </c>
      <c r="B17" s="3" t="s">
        <v>742</v>
      </c>
      <c r="C17" s="3" t="s">
        <v>3</v>
      </c>
      <c r="D17" s="3" t="s">
        <v>3</v>
      </c>
      <c r="E17" s="3" t="s">
        <v>3</v>
      </c>
      <c r="F17" s="3" t="s">
        <v>3</v>
      </c>
      <c r="G17" s="12">
        <v>0</v>
      </c>
      <c r="H17" s="3" t="s">
        <v>3</v>
      </c>
      <c r="I17" s="11">
        <v>0</v>
      </c>
      <c r="J17" s="11">
        <v>0</v>
      </c>
      <c r="K17" s="3" t="s">
        <v>3</v>
      </c>
      <c r="L17" s="3" t="s">
        <v>3</v>
      </c>
      <c r="M17" s="12">
        <v>0</v>
      </c>
      <c r="N17" s="11">
        <v>0</v>
      </c>
      <c r="O17" s="11">
        <v>0</v>
      </c>
      <c r="P17" s="3" t="s">
        <v>3</v>
      </c>
    </row>
    <row r="18" spans="1:16">
      <c r="A18" s="3" t="s">
        <v>3</v>
      </c>
      <c r="B18" s="3" t="s">
        <v>162</v>
      </c>
      <c r="C18" s="3" t="s">
        <v>3</v>
      </c>
      <c r="D18" s="3" t="s">
        <v>3</v>
      </c>
      <c r="E18" s="3" t="s">
        <v>3</v>
      </c>
      <c r="F18" s="3" t="s">
        <v>3</v>
      </c>
      <c r="G18" s="12">
        <v>0</v>
      </c>
      <c r="H18" s="3" t="s">
        <v>3</v>
      </c>
      <c r="I18" s="11">
        <v>0</v>
      </c>
      <c r="J18" s="11">
        <v>0</v>
      </c>
      <c r="K18" s="3" t="s">
        <v>3</v>
      </c>
      <c r="L18" s="3" t="s">
        <v>3</v>
      </c>
      <c r="M18" s="12">
        <v>0</v>
      </c>
      <c r="N18" s="11">
        <v>0</v>
      </c>
      <c r="O18" s="11">
        <v>0</v>
      </c>
      <c r="P18" s="3" t="s">
        <v>3</v>
      </c>
    </row>
    <row r="19" spans="1:16">
      <c r="A19" s="8" t="s">
        <v>3</v>
      </c>
      <c r="B19" s="8" t="s">
        <v>98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8" t="s">
        <v>3</v>
      </c>
      <c r="I19" s="8" t="s">
        <v>3</v>
      </c>
      <c r="J19" s="8" t="s">
        <v>3</v>
      </c>
      <c r="K19" s="8" t="s">
        <v>3</v>
      </c>
      <c r="L19" s="8" t="s">
        <v>3</v>
      </c>
      <c r="M19" s="8" t="s">
        <v>3</v>
      </c>
      <c r="N19" s="8" t="s">
        <v>3</v>
      </c>
      <c r="O19" s="8" t="s">
        <v>3</v>
      </c>
      <c r="P19" s="8" t="s">
        <v>3</v>
      </c>
    </row>
    <row r="20" spans="1:16">
      <c r="A20" s="8" t="s">
        <v>3</v>
      </c>
      <c r="B20" s="8" t="s">
        <v>147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</row>
    <row r="21" spans="1:16">
      <c r="A21" s="7" t="s">
        <v>99</v>
      </c>
      <c r="B21" s="7" t="s">
        <v>57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2</v>
      </c>
    </row>
    <row r="4" spans="1:12">
      <c r="B4" s="7">
        <v>9930</v>
      </c>
    </row>
    <row r="5" spans="1:12">
      <c r="B5" s="7" t="s">
        <v>3</v>
      </c>
    </row>
    <row r="6" spans="1:12">
      <c r="A6" s="1" t="s">
        <v>3</v>
      </c>
      <c r="B6" s="1" t="s">
        <v>1140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>
      <c r="A7" s="1" t="s">
        <v>3</v>
      </c>
      <c r="B7" s="1" t="s">
        <v>59</v>
      </c>
      <c r="C7" s="1" t="s">
        <v>1141</v>
      </c>
      <c r="D7" s="1" t="s">
        <v>1142</v>
      </c>
      <c r="E7" s="1" t="s">
        <v>1143</v>
      </c>
      <c r="F7" s="1" t="s">
        <v>64</v>
      </c>
      <c r="G7" s="1" t="s">
        <v>1144</v>
      </c>
      <c r="H7" s="1" t="s">
        <v>68</v>
      </c>
      <c r="I7" s="1" t="s">
        <v>109</v>
      </c>
      <c r="J7" s="1" t="s">
        <v>1145</v>
      </c>
      <c r="K7" s="1" t="s">
        <v>3</v>
      </c>
      <c r="L7" s="1" t="s">
        <v>3</v>
      </c>
    </row>
    <row r="8" spans="1:12">
      <c r="A8" s="1" t="s">
        <v>3</v>
      </c>
      <c r="B8" s="1" t="s">
        <v>3</v>
      </c>
      <c r="C8" s="1" t="s">
        <v>164</v>
      </c>
      <c r="D8" s="1" t="s">
        <v>3</v>
      </c>
      <c r="E8" s="1" t="s">
        <v>8</v>
      </c>
      <c r="F8" s="1" t="s">
        <v>3</v>
      </c>
      <c r="G8" s="1" t="s">
        <v>7</v>
      </c>
      <c r="H8" s="1" t="s">
        <v>8</v>
      </c>
      <c r="I8" s="1" t="s">
        <v>8</v>
      </c>
      <c r="J8" s="1" t="s">
        <v>3</v>
      </c>
      <c r="K8" s="1" t="s">
        <v>3</v>
      </c>
      <c r="L8" s="1" t="s">
        <v>3</v>
      </c>
    </row>
    <row r="9" spans="1:12">
      <c r="A9" s="1" t="s">
        <v>3</v>
      </c>
      <c r="B9" s="1" t="s">
        <v>3</v>
      </c>
      <c r="C9" s="1" t="s">
        <v>9</v>
      </c>
      <c r="D9" s="1" t="s">
        <v>10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3</v>
      </c>
      <c r="L9" s="1" t="s">
        <v>3</v>
      </c>
    </row>
    <row r="10" spans="1:12">
      <c r="A10" s="8" t="s">
        <v>3</v>
      </c>
      <c r="B10" s="8" t="s">
        <v>1146</v>
      </c>
      <c r="C10" s="8" t="s">
        <v>3</v>
      </c>
      <c r="D10" s="8" t="s">
        <v>3</v>
      </c>
      <c r="E10" s="9">
        <v>0</v>
      </c>
      <c r="F10" s="8" t="s">
        <v>3</v>
      </c>
      <c r="G10" s="10">
        <v>0</v>
      </c>
      <c r="H10" s="9">
        <v>0</v>
      </c>
      <c r="I10" s="9">
        <v>0</v>
      </c>
      <c r="J10" s="8" t="s">
        <v>3</v>
      </c>
      <c r="K10" s="8" t="s">
        <v>3</v>
      </c>
      <c r="L10" s="8" t="s">
        <v>3</v>
      </c>
    </row>
    <row r="11" spans="1:12">
      <c r="A11" s="3" t="s">
        <v>3</v>
      </c>
      <c r="B11" s="3" t="s">
        <v>1147</v>
      </c>
      <c r="C11" s="3" t="s">
        <v>3</v>
      </c>
      <c r="D11" s="3" t="s">
        <v>3</v>
      </c>
      <c r="E11" s="11">
        <v>0</v>
      </c>
      <c r="F11" s="3" t="s">
        <v>3</v>
      </c>
      <c r="G11" s="12">
        <v>0</v>
      </c>
      <c r="H11" s="11">
        <v>0</v>
      </c>
      <c r="I11" s="11">
        <v>0</v>
      </c>
      <c r="J11" s="3" t="s">
        <v>3</v>
      </c>
      <c r="K11" s="3" t="s">
        <v>3</v>
      </c>
      <c r="L11" s="3" t="s">
        <v>3</v>
      </c>
    </row>
    <row r="12" spans="1:12">
      <c r="A12" s="3" t="s">
        <v>3</v>
      </c>
      <c r="B12" s="3" t="s">
        <v>1148</v>
      </c>
      <c r="C12" s="3" t="s">
        <v>3</v>
      </c>
      <c r="D12" s="3" t="s">
        <v>3</v>
      </c>
      <c r="E12" s="11">
        <v>0</v>
      </c>
      <c r="F12" s="3" t="s">
        <v>3</v>
      </c>
      <c r="G12" s="12">
        <v>0</v>
      </c>
      <c r="H12" s="11">
        <v>0</v>
      </c>
      <c r="I12" s="11">
        <v>0</v>
      </c>
      <c r="J12" s="3" t="s">
        <v>3</v>
      </c>
      <c r="K12" s="3" t="s">
        <v>3</v>
      </c>
      <c r="L12" s="3" t="s">
        <v>3</v>
      </c>
    </row>
    <row r="13" spans="1:12">
      <c r="A13" s="3" t="s">
        <v>3</v>
      </c>
      <c r="B13" s="3" t="s">
        <v>1149</v>
      </c>
      <c r="C13" s="3" t="s">
        <v>3</v>
      </c>
      <c r="D13" s="3" t="s">
        <v>3</v>
      </c>
      <c r="E13" s="11">
        <v>0</v>
      </c>
      <c r="F13" s="3" t="s">
        <v>3</v>
      </c>
      <c r="G13" s="12">
        <v>0</v>
      </c>
      <c r="H13" s="11">
        <v>0</v>
      </c>
      <c r="I13" s="11">
        <v>0</v>
      </c>
      <c r="J13" s="3" t="s">
        <v>3</v>
      </c>
      <c r="K13" s="3" t="s">
        <v>3</v>
      </c>
      <c r="L13" s="3" t="s">
        <v>3</v>
      </c>
    </row>
    <row r="14" spans="1:12">
      <c r="A14" s="3" t="s">
        <v>3</v>
      </c>
      <c r="B14" s="3" t="s">
        <v>1150</v>
      </c>
      <c r="C14" s="3" t="s">
        <v>3</v>
      </c>
      <c r="D14" s="3" t="s">
        <v>3</v>
      </c>
      <c r="E14" s="11">
        <v>0</v>
      </c>
      <c r="F14" s="3" t="s">
        <v>3</v>
      </c>
      <c r="G14" s="12">
        <v>0</v>
      </c>
      <c r="H14" s="11">
        <v>0</v>
      </c>
      <c r="I14" s="11">
        <v>0</v>
      </c>
      <c r="J14" s="3" t="s">
        <v>3</v>
      </c>
      <c r="K14" s="3" t="s">
        <v>3</v>
      </c>
      <c r="L14" s="3" t="s">
        <v>3</v>
      </c>
    </row>
    <row r="15" spans="1:12">
      <c r="A15" s="3" t="s">
        <v>3</v>
      </c>
      <c r="B15" s="3" t="s">
        <v>1148</v>
      </c>
      <c r="C15" s="3" t="s">
        <v>3</v>
      </c>
      <c r="D15" s="3" t="s">
        <v>3</v>
      </c>
      <c r="E15" s="11">
        <v>0</v>
      </c>
      <c r="F15" s="3" t="s">
        <v>3</v>
      </c>
      <c r="G15" s="12">
        <v>0</v>
      </c>
      <c r="H15" s="11">
        <v>0</v>
      </c>
      <c r="I15" s="11">
        <v>0</v>
      </c>
      <c r="J15" s="3" t="s">
        <v>3</v>
      </c>
      <c r="K15" s="3" t="s">
        <v>3</v>
      </c>
      <c r="L15" s="3" t="s">
        <v>3</v>
      </c>
    </row>
    <row r="16" spans="1:12">
      <c r="A16" s="3" t="s">
        <v>3</v>
      </c>
      <c r="B16" s="3" t="s">
        <v>1149</v>
      </c>
      <c r="C16" s="3" t="s">
        <v>3</v>
      </c>
      <c r="D16" s="3" t="s">
        <v>3</v>
      </c>
      <c r="E16" s="11">
        <v>0</v>
      </c>
      <c r="F16" s="3" t="s">
        <v>3</v>
      </c>
      <c r="G16" s="12">
        <v>0</v>
      </c>
      <c r="H16" s="11">
        <v>0</v>
      </c>
      <c r="I16" s="11">
        <v>0</v>
      </c>
      <c r="J16" s="3" t="s">
        <v>3</v>
      </c>
      <c r="K16" s="3" t="s">
        <v>3</v>
      </c>
      <c r="L16" s="3" t="s">
        <v>3</v>
      </c>
    </row>
    <row r="17" spans="1:12">
      <c r="A17" s="8" t="s">
        <v>3</v>
      </c>
      <c r="B17" s="8" t="s">
        <v>98</v>
      </c>
      <c r="C17" s="8" t="s">
        <v>3</v>
      </c>
      <c r="D17" s="8" t="s">
        <v>3</v>
      </c>
      <c r="E17" s="8" t="s">
        <v>3</v>
      </c>
      <c r="F17" s="8" t="s">
        <v>3</v>
      </c>
      <c r="G17" s="8" t="s">
        <v>3</v>
      </c>
      <c r="H17" s="8" t="s">
        <v>3</v>
      </c>
      <c r="I17" s="8" t="s">
        <v>3</v>
      </c>
      <c r="J17" s="8" t="s">
        <v>3</v>
      </c>
      <c r="K17" s="8" t="s">
        <v>3</v>
      </c>
      <c r="L17" s="8" t="s">
        <v>3</v>
      </c>
    </row>
    <row r="18" spans="1:12">
      <c r="A18" s="8" t="s">
        <v>3</v>
      </c>
      <c r="B18" s="8" t="s">
        <v>147</v>
      </c>
      <c r="C18" s="8" t="s">
        <v>3</v>
      </c>
      <c r="D18" s="8" t="s">
        <v>3</v>
      </c>
      <c r="E18" s="8" t="s">
        <v>3</v>
      </c>
      <c r="F18" s="8" t="s">
        <v>3</v>
      </c>
      <c r="G18" s="8" t="s">
        <v>3</v>
      </c>
      <c r="H18" s="8" t="s">
        <v>3</v>
      </c>
      <c r="I18" s="8" t="s">
        <v>3</v>
      </c>
      <c r="J18" s="8" t="s">
        <v>3</v>
      </c>
      <c r="K18" s="8" t="s">
        <v>3</v>
      </c>
      <c r="L18" s="8" t="s">
        <v>3</v>
      </c>
    </row>
    <row r="19" spans="1:12">
      <c r="A19" s="7" t="s">
        <v>99</v>
      </c>
      <c r="B19" s="7" t="s">
        <v>57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</row>
    <row r="2" spans="1:11">
      <c r="B2" s="7" t="s">
        <v>1</v>
      </c>
    </row>
    <row r="3" spans="1:11">
      <c r="B3" s="7" t="s">
        <v>2</v>
      </c>
    </row>
    <row r="4" spans="1:11">
      <c r="B4" s="7">
        <v>9930</v>
      </c>
    </row>
    <row r="5" spans="1:11">
      <c r="B5" s="7" t="s">
        <v>3</v>
      </c>
    </row>
    <row r="6" spans="1:11">
      <c r="A6" s="1" t="s">
        <v>3</v>
      </c>
      <c r="B6" s="1" t="s">
        <v>1151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</row>
    <row r="7" spans="1:11">
      <c r="A7" s="1" t="s">
        <v>3</v>
      </c>
      <c r="B7" s="1" t="s">
        <v>59</v>
      </c>
      <c r="C7" s="1" t="s">
        <v>61</v>
      </c>
      <c r="D7" s="1" t="s">
        <v>62</v>
      </c>
      <c r="E7" s="1" t="s">
        <v>1152</v>
      </c>
      <c r="F7" s="1" t="s">
        <v>1153</v>
      </c>
      <c r="G7" s="1" t="s">
        <v>64</v>
      </c>
      <c r="H7" s="1" t="s">
        <v>1154</v>
      </c>
      <c r="I7" s="1" t="s">
        <v>5</v>
      </c>
      <c r="J7" s="1" t="s">
        <v>68</v>
      </c>
      <c r="K7" s="1" t="s">
        <v>109</v>
      </c>
    </row>
    <row r="8" spans="1:11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8</v>
      </c>
      <c r="G8" s="1" t="s">
        <v>3</v>
      </c>
      <c r="H8" s="1" t="s">
        <v>8</v>
      </c>
      <c r="I8" s="1" t="s">
        <v>7</v>
      </c>
      <c r="J8" s="1" t="s">
        <v>8</v>
      </c>
      <c r="K8" s="1" t="s">
        <v>8</v>
      </c>
    </row>
    <row r="9" spans="1:11">
      <c r="A9" s="1" t="s">
        <v>3</v>
      </c>
      <c r="B9" s="1" t="s">
        <v>3</v>
      </c>
      <c r="C9" s="1" t="s">
        <v>9</v>
      </c>
      <c r="D9" s="1" t="s">
        <v>10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1:11">
      <c r="A10" s="8" t="s">
        <v>3</v>
      </c>
      <c r="B10" s="8" t="s">
        <v>1155</v>
      </c>
      <c r="C10" s="8" t="s">
        <v>3</v>
      </c>
      <c r="D10" s="8" t="s">
        <v>3</v>
      </c>
      <c r="E10" s="8" t="s">
        <v>3</v>
      </c>
      <c r="F10" s="9">
        <v>0</v>
      </c>
      <c r="G10" s="8" t="s">
        <v>3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3</v>
      </c>
      <c r="B11" s="3" t="s">
        <v>79</v>
      </c>
      <c r="C11" s="3" t="s">
        <v>3</v>
      </c>
      <c r="D11" s="3" t="s">
        <v>3</v>
      </c>
      <c r="E11" s="3" t="s">
        <v>3</v>
      </c>
      <c r="F11" s="11">
        <v>0</v>
      </c>
      <c r="G11" s="3" t="s">
        <v>3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3</v>
      </c>
      <c r="B12" s="3" t="s">
        <v>97</v>
      </c>
      <c r="C12" s="3" t="s">
        <v>3</v>
      </c>
      <c r="D12" s="3" t="s">
        <v>3</v>
      </c>
      <c r="E12" s="3" t="s">
        <v>3</v>
      </c>
      <c r="F12" s="11">
        <v>0</v>
      </c>
      <c r="G12" s="3" t="s">
        <v>3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3</v>
      </c>
      <c r="B13" s="8" t="s">
        <v>98</v>
      </c>
      <c r="C13" s="8" t="s">
        <v>3</v>
      </c>
      <c r="D13" s="8" t="s">
        <v>3</v>
      </c>
      <c r="E13" s="8" t="s">
        <v>3</v>
      </c>
      <c r="F13" s="8" t="s">
        <v>3</v>
      </c>
      <c r="G13" s="8" t="s">
        <v>3</v>
      </c>
      <c r="H13" s="8" t="s">
        <v>3</v>
      </c>
      <c r="I13" s="8" t="s">
        <v>3</v>
      </c>
      <c r="J13" s="8" t="s">
        <v>3</v>
      </c>
      <c r="K13" s="8" t="s">
        <v>3</v>
      </c>
    </row>
    <row r="14" spans="1:11">
      <c r="A14" s="8" t="s">
        <v>3</v>
      </c>
      <c r="B14" s="8" t="s">
        <v>147</v>
      </c>
      <c r="C14" s="8" t="s">
        <v>3</v>
      </c>
      <c r="D14" s="8" t="s">
        <v>3</v>
      </c>
      <c r="E14" s="8" t="s">
        <v>3</v>
      </c>
      <c r="F14" s="8" t="s">
        <v>3</v>
      </c>
      <c r="G14" s="8" t="s">
        <v>3</v>
      </c>
      <c r="H14" s="8" t="s">
        <v>3</v>
      </c>
      <c r="I14" s="8" t="s">
        <v>3</v>
      </c>
      <c r="J14" s="8" t="s">
        <v>3</v>
      </c>
      <c r="K14" s="8" t="s">
        <v>3</v>
      </c>
    </row>
    <row r="15" spans="1:11">
      <c r="A15" s="7" t="s">
        <v>99</v>
      </c>
      <c r="B15" s="7" t="s">
        <v>57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</row>
    <row r="2" spans="1:11">
      <c r="B2" s="7" t="s">
        <v>1</v>
      </c>
    </row>
    <row r="3" spans="1:11">
      <c r="B3" s="7" t="s">
        <v>2</v>
      </c>
    </row>
    <row r="4" spans="1:11">
      <c r="B4" s="7">
        <v>9930</v>
      </c>
    </row>
    <row r="5" spans="1:11">
      <c r="B5" s="7" t="s">
        <v>3</v>
      </c>
    </row>
    <row r="6" spans="1:11">
      <c r="A6" s="1" t="s">
        <v>3</v>
      </c>
      <c r="B6" s="1" t="s">
        <v>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</row>
    <row r="7" spans="1:11">
      <c r="A7" s="1" t="s">
        <v>3</v>
      </c>
      <c r="B7" s="1" t="s">
        <v>59</v>
      </c>
      <c r="C7" s="1" t="s">
        <v>60</v>
      </c>
      <c r="D7" s="1" t="s">
        <v>62</v>
      </c>
      <c r="E7" s="1" t="s">
        <v>1152</v>
      </c>
      <c r="F7" s="1" t="s">
        <v>1153</v>
      </c>
      <c r="G7" s="1" t="s">
        <v>64</v>
      </c>
      <c r="H7" s="1" t="s">
        <v>1154</v>
      </c>
      <c r="I7" s="1" t="s">
        <v>5</v>
      </c>
      <c r="J7" s="1" t="s">
        <v>68</v>
      </c>
      <c r="K7" s="1" t="s">
        <v>109</v>
      </c>
    </row>
    <row r="8" spans="1:11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8</v>
      </c>
      <c r="G8" s="1" t="s">
        <v>3</v>
      </c>
      <c r="H8" s="1" t="s">
        <v>8</v>
      </c>
      <c r="I8" s="1" t="s">
        <v>7</v>
      </c>
      <c r="J8" s="1" t="s">
        <v>8</v>
      </c>
      <c r="K8" s="1" t="s">
        <v>8</v>
      </c>
    </row>
    <row r="9" spans="1:11">
      <c r="A9" s="1" t="s">
        <v>3</v>
      </c>
      <c r="B9" s="1" t="s">
        <v>3</v>
      </c>
      <c r="C9" s="1" t="s">
        <v>9</v>
      </c>
      <c r="D9" s="1" t="s">
        <v>10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1:11">
      <c r="A10" s="8" t="s">
        <v>3</v>
      </c>
      <c r="B10" s="8" t="s">
        <v>1156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8" t="s">
        <v>3</v>
      </c>
      <c r="I10" s="10">
        <v>30.36</v>
      </c>
      <c r="J10" s="9">
        <v>1</v>
      </c>
      <c r="K10" s="9">
        <v>0</v>
      </c>
    </row>
    <row r="11" spans="1:11">
      <c r="A11" s="3" t="s">
        <v>3</v>
      </c>
      <c r="B11" s="3" t="s">
        <v>79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3" t="s">
        <v>3</v>
      </c>
      <c r="I11" s="12">
        <v>30.36</v>
      </c>
      <c r="J11" s="11">
        <v>1</v>
      </c>
      <c r="K11" s="11">
        <v>0</v>
      </c>
    </row>
    <row r="12" spans="1:11">
      <c r="A12" s="13" t="s">
        <v>3</v>
      </c>
      <c r="B12" s="13" t="s">
        <v>1157</v>
      </c>
      <c r="C12" s="14">
        <v>10</v>
      </c>
      <c r="D12" s="13" t="s">
        <v>257</v>
      </c>
      <c r="E12" s="13" t="s">
        <v>3</v>
      </c>
      <c r="F12" s="15">
        <v>0</v>
      </c>
      <c r="G12" s="13" t="s">
        <v>84</v>
      </c>
      <c r="H12" s="15">
        <v>0</v>
      </c>
      <c r="I12" s="16">
        <v>30.36</v>
      </c>
      <c r="J12" s="15">
        <v>1</v>
      </c>
      <c r="K12" s="15">
        <v>0</v>
      </c>
    </row>
    <row r="13" spans="1:11">
      <c r="A13" s="13" t="s">
        <v>3</v>
      </c>
      <c r="B13" s="13" t="s">
        <v>1158</v>
      </c>
      <c r="C13" s="14">
        <v>1126770</v>
      </c>
      <c r="D13" s="13" t="s">
        <v>951</v>
      </c>
      <c r="E13" s="13" t="s">
        <v>188</v>
      </c>
      <c r="F13" s="15">
        <v>0</v>
      </c>
      <c r="G13" s="13" t="s">
        <v>84</v>
      </c>
      <c r="H13" s="15">
        <v>0</v>
      </c>
      <c r="I13" s="16">
        <v>0</v>
      </c>
      <c r="J13" s="15">
        <v>0</v>
      </c>
      <c r="K13" s="15">
        <v>0</v>
      </c>
    </row>
    <row r="14" spans="1:11">
      <c r="A14" s="3" t="s">
        <v>3</v>
      </c>
      <c r="B14" s="3" t="s">
        <v>97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12">
        <v>0</v>
      </c>
      <c r="J14" s="11">
        <v>0</v>
      </c>
      <c r="K14" s="11">
        <v>0</v>
      </c>
    </row>
    <row r="15" spans="1:11">
      <c r="A15" s="8" t="s">
        <v>3</v>
      </c>
      <c r="B15" s="8" t="s">
        <v>98</v>
      </c>
      <c r="C15" s="8" t="s">
        <v>3</v>
      </c>
      <c r="D15" s="8" t="s">
        <v>3</v>
      </c>
      <c r="E15" s="8" t="s">
        <v>3</v>
      </c>
      <c r="F15" s="8" t="s">
        <v>3</v>
      </c>
      <c r="G15" s="8" t="s">
        <v>3</v>
      </c>
      <c r="H15" s="8" t="s">
        <v>3</v>
      </c>
      <c r="I15" s="8" t="s">
        <v>3</v>
      </c>
      <c r="J15" s="8" t="s">
        <v>3</v>
      </c>
      <c r="K15" s="8" t="s">
        <v>3</v>
      </c>
    </row>
    <row r="16" spans="1:11">
      <c r="A16" s="8" t="s">
        <v>3</v>
      </c>
      <c r="B16" s="8" t="s">
        <v>147</v>
      </c>
      <c r="C16" s="8" t="s">
        <v>3</v>
      </c>
      <c r="D16" s="8" t="s">
        <v>3</v>
      </c>
      <c r="E16" s="8" t="s">
        <v>3</v>
      </c>
      <c r="F16" s="8" t="s">
        <v>3</v>
      </c>
      <c r="G16" s="8" t="s">
        <v>3</v>
      </c>
      <c r="H16" s="8" t="s">
        <v>3</v>
      </c>
      <c r="I16" s="8" t="s">
        <v>3</v>
      </c>
      <c r="J16" s="8" t="s">
        <v>3</v>
      </c>
      <c r="K16" s="8" t="s">
        <v>3</v>
      </c>
    </row>
    <row r="17" spans="1:2">
      <c r="A17" s="7" t="s">
        <v>99</v>
      </c>
      <c r="B17" s="7" t="s">
        <v>57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rightToLeft="1" topLeftCell="A7" workbookViewId="0">
      <selection activeCell="C31" sqref="C31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</row>
    <row r="2" spans="1:4">
      <c r="B2" s="7" t="s">
        <v>1</v>
      </c>
    </row>
    <row r="3" spans="1:4">
      <c r="B3" s="7" t="s">
        <v>2</v>
      </c>
    </row>
    <row r="4" spans="1:4">
      <c r="B4" s="7">
        <v>9930</v>
      </c>
    </row>
    <row r="5" spans="1:4">
      <c r="B5" s="7" t="s">
        <v>3</v>
      </c>
    </row>
    <row r="6" spans="1:4">
      <c r="A6" s="1" t="s">
        <v>3</v>
      </c>
      <c r="B6" s="1" t="s">
        <v>1159</v>
      </c>
      <c r="C6" s="1" t="s">
        <v>3</v>
      </c>
      <c r="D6" s="1" t="s">
        <v>3</v>
      </c>
    </row>
    <row r="7" spans="1:4">
      <c r="A7" s="1" t="s">
        <v>3</v>
      </c>
      <c r="B7" s="1" t="s">
        <v>59</v>
      </c>
      <c r="C7" s="1" t="s">
        <v>1160</v>
      </c>
      <c r="D7" s="1" t="s">
        <v>1161</v>
      </c>
    </row>
    <row r="8" spans="1:4">
      <c r="A8" s="1" t="s">
        <v>3</v>
      </c>
      <c r="B8" s="1" t="s">
        <v>3</v>
      </c>
      <c r="C8" s="1" t="s">
        <v>7</v>
      </c>
      <c r="D8" s="1" t="s">
        <v>164</v>
      </c>
    </row>
    <row r="9" spans="1:4">
      <c r="A9" s="1" t="s">
        <v>3</v>
      </c>
      <c r="B9" s="1" t="s">
        <v>3</v>
      </c>
      <c r="C9" s="1" t="s">
        <v>9</v>
      </c>
      <c r="D9" s="1" t="s">
        <v>10</v>
      </c>
    </row>
    <row r="10" spans="1:4">
      <c r="A10" s="18" t="s">
        <v>3</v>
      </c>
      <c r="B10" s="18" t="s">
        <v>1162</v>
      </c>
      <c r="C10" s="19">
        <f>+C11+C18</f>
        <v>44302.438006199998</v>
      </c>
      <c r="D10" s="18" t="s">
        <v>3</v>
      </c>
    </row>
    <row r="11" spans="1:4">
      <c r="A11" s="20" t="s">
        <v>3</v>
      </c>
      <c r="B11" s="20" t="s">
        <v>901</v>
      </c>
      <c r="C11" s="21">
        <f>SUM(C12:C17)</f>
        <v>15408.186385000001</v>
      </c>
      <c r="D11" s="20" t="s">
        <v>3</v>
      </c>
    </row>
    <row r="12" spans="1:4">
      <c r="A12" s="22"/>
      <c r="B12" s="23" t="s">
        <v>1173</v>
      </c>
      <c r="C12" s="24">
        <v>678.52288499999997</v>
      </c>
      <c r="D12" s="25">
        <v>44114</v>
      </c>
    </row>
    <row r="13" spans="1:4">
      <c r="A13" s="22"/>
      <c r="B13" s="23" t="s">
        <v>1174</v>
      </c>
      <c r="C13" s="24">
        <v>917.24400000000003</v>
      </c>
      <c r="D13" s="25">
        <v>45850</v>
      </c>
    </row>
    <row r="14" spans="1:4">
      <c r="A14" s="26"/>
      <c r="B14" s="23" t="s">
        <v>1175</v>
      </c>
      <c r="C14" s="24">
        <v>3933.2645000000002</v>
      </c>
      <c r="D14" s="25">
        <v>46569</v>
      </c>
    </row>
    <row r="15" spans="1:4">
      <c r="A15" s="26"/>
      <c r="B15" s="23" t="s">
        <v>1011</v>
      </c>
      <c r="C15" s="24">
        <v>3322.9050000000002</v>
      </c>
      <c r="D15" s="25">
        <v>46290</v>
      </c>
    </row>
    <row r="16" spans="1:4">
      <c r="B16" s="23" t="s">
        <v>1176</v>
      </c>
      <c r="C16" s="24">
        <v>4456.25</v>
      </c>
      <c r="D16" s="25">
        <v>47453</v>
      </c>
    </row>
    <row r="17" spans="2:4">
      <c r="B17" s="23" t="s">
        <v>1006</v>
      </c>
      <c r="C17" s="24">
        <v>2100</v>
      </c>
      <c r="D17" s="25">
        <v>45477</v>
      </c>
    </row>
    <row r="18" spans="2:4">
      <c r="B18" s="27" t="s">
        <v>162</v>
      </c>
      <c r="C18" s="21">
        <f>SUM(C19:C36)</f>
        <v>28894.251621200001</v>
      </c>
      <c r="D18" s="20" t="s">
        <v>3</v>
      </c>
    </row>
    <row r="19" spans="2:4">
      <c r="B19" s="28" t="s">
        <v>1177</v>
      </c>
      <c r="C19" s="24">
        <v>1686.24339575</v>
      </c>
      <c r="D19" s="25">
        <v>45655</v>
      </c>
    </row>
    <row r="20" spans="2:4">
      <c r="B20" s="23" t="s">
        <v>1178</v>
      </c>
      <c r="C20" s="24">
        <v>3485.7545062500003</v>
      </c>
      <c r="D20" s="25">
        <v>46722</v>
      </c>
    </row>
    <row r="21" spans="2:4">
      <c r="B21" s="23" t="s">
        <v>1030</v>
      </c>
      <c r="C21" s="24">
        <v>1703.5938942499999</v>
      </c>
      <c r="D21" s="25">
        <v>44742</v>
      </c>
    </row>
    <row r="22" spans="2:4">
      <c r="B22" s="23" t="s">
        <v>1179</v>
      </c>
      <c r="C22" s="24">
        <v>2760.3955068499999</v>
      </c>
      <c r="D22" s="25">
        <v>44042</v>
      </c>
    </row>
    <row r="23" spans="2:4">
      <c r="B23" s="23" t="s">
        <v>1025</v>
      </c>
      <c r="C23" s="24">
        <v>1723.9597766999998</v>
      </c>
      <c r="D23" s="25">
        <v>44175</v>
      </c>
    </row>
    <row r="24" spans="2:4">
      <c r="B24" s="23" t="s">
        <v>1180</v>
      </c>
      <c r="C24" s="24">
        <v>4.8739610500001493</v>
      </c>
      <c r="D24" s="25">
        <v>45813</v>
      </c>
    </row>
    <row r="25" spans="2:4">
      <c r="B25" s="23" t="s">
        <v>1181</v>
      </c>
      <c r="C25" s="24">
        <v>1578.4748118</v>
      </c>
      <c r="D25" s="25">
        <v>45814</v>
      </c>
    </row>
    <row r="26" spans="2:4">
      <c r="B26" s="23" t="s">
        <v>1055</v>
      </c>
      <c r="C26" s="24">
        <v>2103.35</v>
      </c>
      <c r="D26" s="25">
        <v>44392</v>
      </c>
    </row>
    <row r="27" spans="2:4">
      <c r="B27" s="23" t="s">
        <v>1182</v>
      </c>
      <c r="C27" s="24">
        <v>2210.3000000000002</v>
      </c>
      <c r="D27" s="25">
        <v>44469</v>
      </c>
    </row>
    <row r="28" spans="2:4">
      <c r="B28" s="23" t="s">
        <v>1183</v>
      </c>
      <c r="C28" s="24">
        <v>1417.77080355</v>
      </c>
      <c r="D28" s="25">
        <v>44180</v>
      </c>
    </row>
    <row r="29" spans="2:4">
      <c r="B29" s="23" t="s">
        <v>487</v>
      </c>
      <c r="C29" s="24">
        <v>476.01306</v>
      </c>
      <c r="D29" s="25">
        <v>45381</v>
      </c>
    </row>
    <row r="30" spans="2:4">
      <c r="B30" s="23" t="s">
        <v>1184</v>
      </c>
      <c r="C30" s="24">
        <v>0</v>
      </c>
      <c r="D30" s="25">
        <v>45292</v>
      </c>
    </row>
    <row r="31" spans="2:4">
      <c r="B31" s="23" t="s">
        <v>1185</v>
      </c>
      <c r="C31" s="24">
        <v>2483.3222452000005</v>
      </c>
      <c r="D31" s="25">
        <v>45112</v>
      </c>
    </row>
    <row r="32" spans="2:4">
      <c r="B32" s="23" t="s">
        <v>1186</v>
      </c>
      <c r="C32" s="24">
        <v>1877.0188450000001</v>
      </c>
      <c r="D32" s="25">
        <v>45658</v>
      </c>
    </row>
    <row r="33" spans="1:4">
      <c r="B33" s="23" t="s">
        <v>1187</v>
      </c>
      <c r="C33" s="24">
        <v>2522.0807826</v>
      </c>
      <c r="D33" s="25">
        <v>45062</v>
      </c>
    </row>
    <row r="34" spans="1:4">
      <c r="B34" s="23" t="s">
        <v>1188</v>
      </c>
      <c r="C34" s="24">
        <v>2140.4259999999999</v>
      </c>
      <c r="D34" s="25">
        <v>44933</v>
      </c>
    </row>
    <row r="35" spans="1:4">
      <c r="B35" s="23" t="s">
        <v>1189</v>
      </c>
      <c r="C35" s="24">
        <v>720.67403220000006</v>
      </c>
      <c r="D35" s="25">
        <v>45689</v>
      </c>
    </row>
    <row r="36" spans="1:4">
      <c r="B36" s="23"/>
      <c r="C36" s="24"/>
      <c r="D36" s="25"/>
    </row>
    <row r="37" spans="1:4">
      <c r="B37" s="18" t="s">
        <v>1190</v>
      </c>
      <c r="C37" s="18" t="s">
        <v>3</v>
      </c>
      <c r="D37" s="18" t="s">
        <v>3</v>
      </c>
    </row>
    <row r="38" spans="1:4">
      <c r="B38" s="18" t="s">
        <v>1162</v>
      </c>
      <c r="C38" s="19">
        <f>+C18+C11</f>
        <v>44302.438006199998</v>
      </c>
      <c r="D38" s="18" t="s">
        <v>3</v>
      </c>
    </row>
    <row r="39" spans="1:4">
      <c r="B39" s="20" t="s">
        <v>901</v>
      </c>
      <c r="C39" s="29">
        <f>+C11</f>
        <v>15408.186385000001</v>
      </c>
      <c r="D39" s="20" t="s">
        <v>3</v>
      </c>
    </row>
    <row r="40" spans="1:4">
      <c r="B40" s="20" t="s">
        <v>162</v>
      </c>
      <c r="C40" s="29">
        <f>+C18</f>
        <v>28894.251621200001</v>
      </c>
      <c r="D40" s="20" t="s">
        <v>3</v>
      </c>
    </row>
    <row r="41" spans="1:4">
      <c r="A41" s="20" t="s">
        <v>3</v>
      </c>
      <c r="B41" s="18" t="s">
        <v>1190</v>
      </c>
      <c r="C41" s="18" t="s">
        <v>3</v>
      </c>
      <c r="D41" s="18" t="s">
        <v>3</v>
      </c>
    </row>
    <row r="42" spans="1:4">
      <c r="A42" s="7" t="s">
        <v>99</v>
      </c>
      <c r="B42" s="7" t="s">
        <v>57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</row>
    <row r="2" spans="1:17">
      <c r="B2" s="7" t="s">
        <v>1</v>
      </c>
    </row>
    <row r="3" spans="1:17">
      <c r="B3" s="7" t="s">
        <v>2</v>
      </c>
    </row>
    <row r="4" spans="1:17">
      <c r="B4" s="7">
        <v>9930</v>
      </c>
    </row>
    <row r="5" spans="1:17">
      <c r="B5" s="7" t="s">
        <v>3</v>
      </c>
    </row>
    <row r="6" spans="1:17">
      <c r="A6" s="1" t="s">
        <v>3</v>
      </c>
      <c r="B6" s="1" t="s">
        <v>1163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</row>
    <row r="7" spans="1:17">
      <c r="A7" s="1" t="s">
        <v>3</v>
      </c>
      <c r="B7" s="1" t="s">
        <v>59</v>
      </c>
      <c r="C7" s="1" t="s">
        <v>60</v>
      </c>
      <c r="D7" s="1" t="s">
        <v>150</v>
      </c>
      <c r="E7" s="1" t="s">
        <v>62</v>
      </c>
      <c r="F7" s="1" t="s">
        <v>63</v>
      </c>
      <c r="G7" s="1" t="s">
        <v>103</v>
      </c>
      <c r="H7" s="1" t="s">
        <v>104</v>
      </c>
      <c r="I7" s="1" t="s">
        <v>64</v>
      </c>
      <c r="J7" s="1" t="s">
        <v>65</v>
      </c>
      <c r="K7" s="1" t="s">
        <v>1164</v>
      </c>
      <c r="L7" s="1" t="s">
        <v>105</v>
      </c>
      <c r="M7" s="1" t="s">
        <v>1165</v>
      </c>
      <c r="N7" s="1" t="s">
        <v>108</v>
      </c>
      <c r="O7" s="1" t="s">
        <v>68</v>
      </c>
      <c r="P7" s="1" t="s">
        <v>109</v>
      </c>
      <c r="Q7" s="1" t="s">
        <v>3</v>
      </c>
    </row>
    <row r="8" spans="1:17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164</v>
      </c>
      <c r="H8" s="1" t="s">
        <v>110</v>
      </c>
      <c r="I8" s="1" t="s">
        <v>3</v>
      </c>
      <c r="J8" s="1" t="s">
        <v>8</v>
      </c>
      <c r="K8" s="1" t="s">
        <v>8</v>
      </c>
      <c r="L8" s="1" t="s">
        <v>165</v>
      </c>
      <c r="M8" s="1" t="s">
        <v>7</v>
      </c>
      <c r="N8" s="1" t="s">
        <v>8</v>
      </c>
      <c r="O8" s="1" t="s">
        <v>8</v>
      </c>
      <c r="P8" s="1" t="s">
        <v>8</v>
      </c>
      <c r="Q8" s="1" t="s">
        <v>3</v>
      </c>
    </row>
    <row r="9" spans="1:17">
      <c r="A9" s="1" t="s">
        <v>3</v>
      </c>
      <c r="B9" s="1" t="s">
        <v>3</v>
      </c>
      <c r="C9" s="1" t="s">
        <v>9</v>
      </c>
      <c r="D9" s="1" t="s">
        <v>10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3</v>
      </c>
    </row>
    <row r="10" spans="1:17">
      <c r="A10" s="8" t="s">
        <v>3</v>
      </c>
      <c r="B10" s="8" t="s">
        <v>1166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10">
        <v>0</v>
      </c>
      <c r="I10" s="8" t="s">
        <v>3</v>
      </c>
      <c r="J10" s="9">
        <v>0</v>
      </c>
      <c r="K10" s="9">
        <v>0</v>
      </c>
      <c r="L10" s="8" t="s">
        <v>3</v>
      </c>
      <c r="M10" s="10">
        <v>0</v>
      </c>
      <c r="N10" s="8" t="s">
        <v>3</v>
      </c>
      <c r="O10" s="9">
        <v>0</v>
      </c>
      <c r="P10" s="9">
        <v>0</v>
      </c>
      <c r="Q10" s="8" t="s">
        <v>3</v>
      </c>
    </row>
    <row r="11" spans="1:17">
      <c r="A11" s="8" t="s">
        <v>3</v>
      </c>
      <c r="B11" s="8" t="s">
        <v>79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0</v>
      </c>
      <c r="I11" s="8" t="s">
        <v>3</v>
      </c>
      <c r="J11" s="9">
        <v>0</v>
      </c>
      <c r="K11" s="9">
        <v>0</v>
      </c>
      <c r="L11" s="8" t="s">
        <v>3</v>
      </c>
      <c r="M11" s="10">
        <v>0</v>
      </c>
      <c r="N11" s="8" t="s">
        <v>3</v>
      </c>
      <c r="O11" s="9">
        <v>0</v>
      </c>
      <c r="P11" s="9">
        <v>0</v>
      </c>
      <c r="Q11" s="8" t="s">
        <v>3</v>
      </c>
    </row>
    <row r="12" spans="1:17">
      <c r="A12" s="3" t="s">
        <v>3</v>
      </c>
      <c r="B12" s="3" t="s">
        <v>155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0</v>
      </c>
      <c r="I12" s="3" t="s">
        <v>3</v>
      </c>
      <c r="J12" s="11">
        <v>0</v>
      </c>
      <c r="K12" s="11">
        <v>0</v>
      </c>
      <c r="L12" s="3" t="s">
        <v>3</v>
      </c>
      <c r="M12" s="12">
        <v>0</v>
      </c>
      <c r="N12" s="3" t="s">
        <v>3</v>
      </c>
      <c r="O12" s="11">
        <v>0</v>
      </c>
      <c r="P12" s="11">
        <v>0</v>
      </c>
      <c r="Q12" s="3" t="s">
        <v>3</v>
      </c>
    </row>
    <row r="13" spans="1:17">
      <c r="A13" s="3" t="s">
        <v>3</v>
      </c>
      <c r="B13" s="3" t="s">
        <v>133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  <c r="M13" s="12">
        <v>0</v>
      </c>
      <c r="N13" s="3" t="s">
        <v>3</v>
      </c>
      <c r="O13" s="11">
        <v>0</v>
      </c>
      <c r="P13" s="11">
        <v>0</v>
      </c>
      <c r="Q13" s="3" t="s">
        <v>3</v>
      </c>
    </row>
    <row r="14" spans="1:17">
      <c r="A14" s="3" t="s">
        <v>3</v>
      </c>
      <c r="B14" s="3" t="s">
        <v>159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0</v>
      </c>
      <c r="I14" s="3" t="s">
        <v>3</v>
      </c>
      <c r="J14" s="11">
        <v>0</v>
      </c>
      <c r="K14" s="11">
        <v>0</v>
      </c>
      <c r="L14" s="3" t="s">
        <v>3</v>
      </c>
      <c r="M14" s="12">
        <v>0</v>
      </c>
      <c r="N14" s="3" t="s">
        <v>3</v>
      </c>
      <c r="O14" s="11">
        <v>0</v>
      </c>
      <c r="P14" s="11">
        <v>0</v>
      </c>
      <c r="Q14" s="3" t="s">
        <v>3</v>
      </c>
    </row>
    <row r="15" spans="1:17">
      <c r="A15" s="3" t="s">
        <v>3</v>
      </c>
      <c r="B15" s="3" t="s">
        <v>742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12">
        <v>0</v>
      </c>
      <c r="I15" s="3" t="s">
        <v>3</v>
      </c>
      <c r="J15" s="11">
        <v>0</v>
      </c>
      <c r="K15" s="11">
        <v>0</v>
      </c>
      <c r="L15" s="3" t="s">
        <v>3</v>
      </c>
      <c r="M15" s="12">
        <v>0</v>
      </c>
      <c r="N15" s="3" t="s">
        <v>3</v>
      </c>
      <c r="O15" s="11">
        <v>0</v>
      </c>
      <c r="P15" s="11">
        <v>0</v>
      </c>
      <c r="Q15" s="3" t="s">
        <v>3</v>
      </c>
    </row>
    <row r="16" spans="1:17">
      <c r="A16" s="8" t="s">
        <v>3</v>
      </c>
      <c r="B16" s="8" t="s">
        <v>1167</v>
      </c>
      <c r="C16" s="8" t="s">
        <v>3</v>
      </c>
      <c r="D16" s="8" t="s">
        <v>3</v>
      </c>
      <c r="E16" s="8" t="s">
        <v>3</v>
      </c>
      <c r="F16" s="8" t="s">
        <v>3</v>
      </c>
      <c r="G16" s="8" t="s">
        <v>3</v>
      </c>
      <c r="H16" s="8" t="s">
        <v>3</v>
      </c>
      <c r="I16" s="8" t="s">
        <v>3</v>
      </c>
      <c r="J16" s="8" t="s">
        <v>3</v>
      </c>
      <c r="K16" s="8" t="s">
        <v>3</v>
      </c>
      <c r="L16" s="8" t="s">
        <v>3</v>
      </c>
      <c r="M16" s="8" t="s">
        <v>3</v>
      </c>
      <c r="N16" s="8" t="s">
        <v>3</v>
      </c>
      <c r="O16" s="8" t="s">
        <v>3</v>
      </c>
      <c r="P16" s="8" t="s">
        <v>3</v>
      </c>
      <c r="Q16" s="8" t="s">
        <v>3</v>
      </c>
    </row>
    <row r="17" spans="1:17">
      <c r="A17" s="3" t="s">
        <v>3</v>
      </c>
      <c r="B17" s="3" t="s">
        <v>161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  <c r="N17" s="3" t="s">
        <v>3</v>
      </c>
      <c r="O17" s="3" t="s">
        <v>3</v>
      </c>
      <c r="P17" s="3" t="s">
        <v>3</v>
      </c>
      <c r="Q17" s="3" t="s">
        <v>3</v>
      </c>
    </row>
    <row r="18" spans="1:17">
      <c r="A18" s="3" t="s">
        <v>3</v>
      </c>
      <c r="B18" s="3" t="s">
        <v>160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3" t="s">
        <v>3</v>
      </c>
      <c r="L18" s="3" t="s">
        <v>3</v>
      </c>
      <c r="M18" s="3" t="s">
        <v>3</v>
      </c>
      <c r="N18" s="3" t="s">
        <v>3</v>
      </c>
      <c r="O18" s="3" t="s">
        <v>3</v>
      </c>
      <c r="P18" s="3" t="s">
        <v>3</v>
      </c>
      <c r="Q18" s="3" t="s">
        <v>3</v>
      </c>
    </row>
    <row r="19" spans="1:17">
      <c r="A19" s="7" t="s">
        <v>99</v>
      </c>
      <c r="B19" s="7" t="s">
        <v>57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</row>
    <row r="2" spans="1:17">
      <c r="B2" s="7" t="s">
        <v>1</v>
      </c>
    </row>
    <row r="3" spans="1:17">
      <c r="B3" s="7" t="s">
        <v>2</v>
      </c>
    </row>
    <row r="4" spans="1:17">
      <c r="B4" s="7">
        <v>9930</v>
      </c>
    </row>
    <row r="5" spans="1:17">
      <c r="B5" s="7" t="s">
        <v>3</v>
      </c>
    </row>
    <row r="6" spans="1:17">
      <c r="A6" s="1" t="s">
        <v>3</v>
      </c>
      <c r="B6" s="1" t="s">
        <v>1168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</row>
    <row r="7" spans="1:17">
      <c r="A7" s="1" t="s">
        <v>3</v>
      </c>
      <c r="B7" s="1" t="s">
        <v>59</v>
      </c>
      <c r="C7" s="1" t="s">
        <v>60</v>
      </c>
      <c r="D7" s="1" t="s">
        <v>150</v>
      </c>
      <c r="E7" s="1" t="s">
        <v>62</v>
      </c>
      <c r="F7" s="1" t="s">
        <v>63</v>
      </c>
      <c r="G7" s="1" t="s">
        <v>103</v>
      </c>
      <c r="H7" s="1" t="s">
        <v>104</v>
      </c>
      <c r="I7" s="1" t="s">
        <v>64</v>
      </c>
      <c r="J7" s="1" t="s">
        <v>65</v>
      </c>
      <c r="K7" s="1" t="s">
        <v>1164</v>
      </c>
      <c r="L7" s="1" t="s">
        <v>105</v>
      </c>
      <c r="M7" s="1" t="s">
        <v>1165</v>
      </c>
      <c r="N7" s="1" t="s">
        <v>108</v>
      </c>
      <c r="O7" s="1" t="s">
        <v>68</v>
      </c>
      <c r="P7" s="1" t="s">
        <v>109</v>
      </c>
      <c r="Q7" s="1" t="s">
        <v>3</v>
      </c>
    </row>
    <row r="8" spans="1:17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164</v>
      </c>
      <c r="H8" s="1" t="s">
        <v>110</v>
      </c>
      <c r="I8" s="1" t="s">
        <v>3</v>
      </c>
      <c r="J8" s="1" t="s">
        <v>8</v>
      </c>
      <c r="K8" s="1" t="s">
        <v>8</v>
      </c>
      <c r="L8" s="1" t="s">
        <v>165</v>
      </c>
      <c r="M8" s="1" t="s">
        <v>7</v>
      </c>
      <c r="N8" s="1" t="s">
        <v>8</v>
      </c>
      <c r="O8" s="1" t="s">
        <v>8</v>
      </c>
      <c r="P8" s="1" t="s">
        <v>8</v>
      </c>
      <c r="Q8" s="1" t="s">
        <v>3</v>
      </c>
    </row>
    <row r="9" spans="1:17">
      <c r="A9" s="1" t="s">
        <v>3</v>
      </c>
      <c r="B9" s="1" t="s">
        <v>3</v>
      </c>
      <c r="C9" s="1" t="s">
        <v>9</v>
      </c>
      <c r="D9" s="1" t="s">
        <v>10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3</v>
      </c>
    </row>
    <row r="10" spans="1:17">
      <c r="A10" s="8" t="s">
        <v>3</v>
      </c>
      <c r="B10" s="8" t="s">
        <v>1169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10">
        <v>0</v>
      </c>
      <c r="I10" s="8" t="s">
        <v>3</v>
      </c>
      <c r="J10" s="9">
        <v>0</v>
      </c>
      <c r="K10" s="9">
        <v>0</v>
      </c>
      <c r="L10" s="8" t="s">
        <v>3</v>
      </c>
      <c r="M10" s="10">
        <v>0</v>
      </c>
      <c r="N10" s="9">
        <v>0</v>
      </c>
      <c r="O10" s="9">
        <v>0</v>
      </c>
      <c r="P10" s="9">
        <v>0</v>
      </c>
      <c r="Q10" s="8" t="s">
        <v>3</v>
      </c>
    </row>
    <row r="11" spans="1:17">
      <c r="A11" s="8" t="s">
        <v>3</v>
      </c>
      <c r="B11" s="8" t="s">
        <v>1170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0</v>
      </c>
      <c r="I11" s="8" t="s">
        <v>3</v>
      </c>
      <c r="J11" s="9">
        <v>0</v>
      </c>
      <c r="K11" s="9">
        <v>0</v>
      </c>
      <c r="L11" s="8" t="s">
        <v>3</v>
      </c>
      <c r="M11" s="10">
        <v>0</v>
      </c>
      <c r="N11" s="9">
        <v>0</v>
      </c>
      <c r="O11" s="9">
        <v>0</v>
      </c>
      <c r="P11" s="9">
        <v>0</v>
      </c>
      <c r="Q11" s="8" t="s">
        <v>3</v>
      </c>
    </row>
    <row r="12" spans="1:17">
      <c r="A12" s="3" t="s">
        <v>3</v>
      </c>
      <c r="B12" s="3" t="s">
        <v>155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0</v>
      </c>
      <c r="I12" s="3" t="s">
        <v>3</v>
      </c>
      <c r="J12" s="11">
        <v>0</v>
      </c>
      <c r="K12" s="11">
        <v>0</v>
      </c>
      <c r="L12" s="3" t="s">
        <v>3</v>
      </c>
      <c r="M12" s="12">
        <v>0</v>
      </c>
      <c r="N12" s="11">
        <v>0</v>
      </c>
      <c r="O12" s="11">
        <v>0</v>
      </c>
      <c r="P12" s="11">
        <v>0</v>
      </c>
      <c r="Q12" s="3" t="s">
        <v>3</v>
      </c>
    </row>
    <row r="13" spans="1:17">
      <c r="A13" s="3" t="s">
        <v>3</v>
      </c>
      <c r="B13" s="3" t="s">
        <v>133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  <c r="M13" s="12">
        <v>0</v>
      </c>
      <c r="N13" s="11">
        <v>0</v>
      </c>
      <c r="O13" s="11">
        <v>0</v>
      </c>
      <c r="P13" s="11">
        <v>0</v>
      </c>
      <c r="Q13" s="3" t="s">
        <v>3</v>
      </c>
    </row>
    <row r="14" spans="1:17">
      <c r="A14" s="3" t="s">
        <v>3</v>
      </c>
      <c r="B14" s="3" t="s">
        <v>159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0</v>
      </c>
      <c r="I14" s="3" t="s">
        <v>3</v>
      </c>
      <c r="J14" s="11">
        <v>0</v>
      </c>
      <c r="K14" s="11">
        <v>0</v>
      </c>
      <c r="L14" s="3" t="s">
        <v>3</v>
      </c>
      <c r="M14" s="12">
        <v>0</v>
      </c>
      <c r="N14" s="11">
        <v>0</v>
      </c>
      <c r="O14" s="11">
        <v>0</v>
      </c>
      <c r="P14" s="11">
        <v>0</v>
      </c>
      <c r="Q14" s="3" t="s">
        <v>3</v>
      </c>
    </row>
    <row r="15" spans="1:17">
      <c r="A15" s="3" t="s">
        <v>3</v>
      </c>
      <c r="B15" s="3" t="s">
        <v>742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12">
        <v>0</v>
      </c>
      <c r="I15" s="3" t="s">
        <v>3</v>
      </c>
      <c r="J15" s="11">
        <v>0</v>
      </c>
      <c r="K15" s="11">
        <v>0</v>
      </c>
      <c r="L15" s="3" t="s">
        <v>3</v>
      </c>
      <c r="M15" s="12">
        <v>0</v>
      </c>
      <c r="N15" s="11">
        <v>0</v>
      </c>
      <c r="O15" s="11">
        <v>0</v>
      </c>
      <c r="P15" s="11">
        <v>0</v>
      </c>
      <c r="Q15" s="3" t="s">
        <v>3</v>
      </c>
    </row>
    <row r="16" spans="1:17">
      <c r="A16" s="8" t="s">
        <v>3</v>
      </c>
      <c r="B16" s="8" t="s">
        <v>1167</v>
      </c>
      <c r="C16" s="8" t="s">
        <v>3</v>
      </c>
      <c r="D16" s="8" t="s">
        <v>3</v>
      </c>
      <c r="E16" s="8" t="s">
        <v>3</v>
      </c>
      <c r="F16" s="8" t="s">
        <v>3</v>
      </c>
      <c r="G16" s="8" t="s">
        <v>3</v>
      </c>
      <c r="H16" s="8" t="s">
        <v>3</v>
      </c>
      <c r="I16" s="8" t="s">
        <v>3</v>
      </c>
      <c r="J16" s="8" t="s">
        <v>3</v>
      </c>
      <c r="K16" s="8" t="s">
        <v>3</v>
      </c>
      <c r="L16" s="8" t="s">
        <v>3</v>
      </c>
      <c r="M16" s="8" t="s">
        <v>3</v>
      </c>
      <c r="N16" s="8" t="s">
        <v>3</v>
      </c>
      <c r="O16" s="8" t="s">
        <v>3</v>
      </c>
      <c r="P16" s="8" t="s">
        <v>3</v>
      </c>
      <c r="Q16" s="8" t="s">
        <v>3</v>
      </c>
    </row>
    <row r="17" spans="1:17">
      <c r="A17" s="3" t="s">
        <v>3</v>
      </c>
      <c r="B17" s="3" t="s">
        <v>161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  <c r="N17" s="3" t="s">
        <v>3</v>
      </c>
      <c r="O17" s="3" t="s">
        <v>3</v>
      </c>
      <c r="P17" s="3" t="s">
        <v>3</v>
      </c>
      <c r="Q17" s="3" t="s">
        <v>3</v>
      </c>
    </row>
    <row r="18" spans="1:17">
      <c r="A18" s="3" t="s">
        <v>3</v>
      </c>
      <c r="B18" s="3" t="s">
        <v>160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3" t="s">
        <v>3</v>
      </c>
      <c r="L18" s="3" t="s">
        <v>3</v>
      </c>
      <c r="M18" s="3" t="s">
        <v>3</v>
      </c>
      <c r="N18" s="3" t="s">
        <v>3</v>
      </c>
      <c r="O18" s="3" t="s">
        <v>3</v>
      </c>
      <c r="P18" s="3" t="s">
        <v>3</v>
      </c>
      <c r="Q18" s="3" t="s">
        <v>3</v>
      </c>
    </row>
    <row r="19" spans="1:17">
      <c r="A19" s="7" t="s">
        <v>99</v>
      </c>
      <c r="B19" s="7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</row>
    <row r="2" spans="1:19">
      <c r="B2" s="7" t="s">
        <v>1</v>
      </c>
    </row>
    <row r="3" spans="1:19">
      <c r="B3" s="7" t="s">
        <v>2</v>
      </c>
    </row>
    <row r="4" spans="1:19">
      <c r="B4" s="7">
        <v>9930</v>
      </c>
    </row>
    <row r="5" spans="1:19">
      <c r="B5" s="7" t="s">
        <v>3</v>
      </c>
    </row>
    <row r="6" spans="1:19">
      <c r="A6" s="1" t="s">
        <v>3</v>
      </c>
      <c r="B6" s="1" t="s">
        <v>100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</row>
    <row r="7" spans="1:19">
      <c r="A7" s="1" t="s">
        <v>3</v>
      </c>
      <c r="B7" s="1" t="s">
        <v>101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</row>
    <row r="8" spans="1:19">
      <c r="A8" s="1" t="s">
        <v>3</v>
      </c>
      <c r="B8" s="1" t="s">
        <v>59</v>
      </c>
      <c r="C8" s="1" t="s">
        <v>60</v>
      </c>
      <c r="D8" s="1" t="s">
        <v>102</v>
      </c>
      <c r="E8" s="1" t="s">
        <v>62</v>
      </c>
      <c r="F8" s="1" t="s">
        <v>63</v>
      </c>
      <c r="G8" s="1" t="s">
        <v>103</v>
      </c>
      <c r="H8" s="1" t="s">
        <v>104</v>
      </c>
      <c r="I8" s="1" t="s">
        <v>64</v>
      </c>
      <c r="J8" s="1" t="s">
        <v>65</v>
      </c>
      <c r="K8" s="1" t="s">
        <v>66</v>
      </c>
      <c r="L8" s="1" t="s">
        <v>105</v>
      </c>
      <c r="M8" s="1" t="s">
        <v>106</v>
      </c>
      <c r="N8" s="1" t="s">
        <v>107</v>
      </c>
      <c r="O8" s="1" t="s">
        <v>67</v>
      </c>
      <c r="P8" s="1" t="s">
        <v>108</v>
      </c>
      <c r="Q8" s="1" t="s">
        <v>68</v>
      </c>
      <c r="R8" s="1" t="s">
        <v>109</v>
      </c>
      <c r="S8" s="1" t="s">
        <v>3</v>
      </c>
    </row>
    <row r="9" spans="1:19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110</v>
      </c>
      <c r="I9" s="1" t="s">
        <v>3</v>
      </c>
      <c r="J9" s="1" t="s">
        <v>8</v>
      </c>
      <c r="K9" s="1" t="s">
        <v>8</v>
      </c>
      <c r="L9" s="1" t="s">
        <v>111</v>
      </c>
      <c r="M9" s="1" t="s">
        <v>112</v>
      </c>
      <c r="N9" s="1" t="s">
        <v>7</v>
      </c>
      <c r="O9" s="1" t="s">
        <v>7</v>
      </c>
      <c r="P9" s="1" t="s">
        <v>8</v>
      </c>
      <c r="Q9" s="1" t="s">
        <v>8</v>
      </c>
      <c r="R9" s="1" t="s">
        <v>8</v>
      </c>
      <c r="S9" s="1" t="s">
        <v>3</v>
      </c>
    </row>
    <row r="10" spans="1:19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3</v>
      </c>
    </row>
    <row r="11" spans="1:19">
      <c r="A11" s="8" t="s">
        <v>3</v>
      </c>
      <c r="B11" s="8" t="s">
        <v>119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6.48</v>
      </c>
      <c r="I11" s="8" t="s">
        <v>3</v>
      </c>
      <c r="J11" s="9">
        <v>3.2800000000000003E-2</v>
      </c>
      <c r="K11" s="9">
        <v>5.7000000000000002E-3</v>
      </c>
      <c r="L11" s="10">
        <v>137668155</v>
      </c>
      <c r="M11" s="8" t="s">
        <v>3</v>
      </c>
      <c r="N11" s="10">
        <v>0</v>
      </c>
      <c r="O11" s="10">
        <v>163092.64000000001</v>
      </c>
      <c r="P11" s="8" t="s">
        <v>3</v>
      </c>
      <c r="Q11" s="9">
        <v>1</v>
      </c>
      <c r="R11" s="9">
        <v>0.25</v>
      </c>
      <c r="S11" s="8" t="s">
        <v>3</v>
      </c>
    </row>
    <row r="12" spans="1:19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6.48</v>
      </c>
      <c r="I12" s="3" t="s">
        <v>3</v>
      </c>
      <c r="J12" s="11">
        <v>3.2800000000000003E-2</v>
      </c>
      <c r="K12" s="11">
        <v>5.7000000000000002E-3</v>
      </c>
      <c r="L12" s="12">
        <v>137668155</v>
      </c>
      <c r="M12" s="3" t="s">
        <v>3</v>
      </c>
      <c r="N12" s="12">
        <v>0</v>
      </c>
      <c r="O12" s="12">
        <v>163092.64000000001</v>
      </c>
      <c r="P12" s="3" t="s">
        <v>3</v>
      </c>
      <c r="Q12" s="11">
        <v>1</v>
      </c>
      <c r="R12" s="11">
        <v>0.25</v>
      </c>
      <c r="S12" s="3" t="s">
        <v>3</v>
      </c>
    </row>
    <row r="13" spans="1:19">
      <c r="A13" s="3" t="s">
        <v>3</v>
      </c>
      <c r="B13" s="3" t="s">
        <v>120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6.18</v>
      </c>
      <c r="I13" s="3" t="s">
        <v>3</v>
      </c>
      <c r="J13" s="11">
        <v>2.0299999999999999E-2</v>
      </c>
      <c r="K13" s="11">
        <v>5.0000000000000001E-4</v>
      </c>
      <c r="L13" s="12">
        <v>54081332</v>
      </c>
      <c r="M13" s="3" t="s">
        <v>3</v>
      </c>
      <c r="N13" s="12">
        <v>0</v>
      </c>
      <c r="O13" s="12">
        <v>64236.74</v>
      </c>
      <c r="P13" s="3" t="s">
        <v>3</v>
      </c>
      <c r="Q13" s="11">
        <v>0.39389999999999997</v>
      </c>
      <c r="R13" s="11">
        <v>9.8500000000000004E-2</v>
      </c>
      <c r="S13" s="3" t="s">
        <v>3</v>
      </c>
    </row>
    <row r="14" spans="1:19">
      <c r="A14" s="13" t="s">
        <v>3</v>
      </c>
      <c r="B14" s="13" t="s">
        <v>121</v>
      </c>
      <c r="C14" s="14">
        <v>1134865</v>
      </c>
      <c r="D14" s="13" t="s">
        <v>122</v>
      </c>
      <c r="E14" s="13" t="s">
        <v>123</v>
      </c>
      <c r="F14" s="13" t="s">
        <v>124</v>
      </c>
      <c r="G14" s="13" t="s">
        <v>3</v>
      </c>
      <c r="H14" s="16">
        <v>22.37</v>
      </c>
      <c r="I14" s="13" t="s">
        <v>84</v>
      </c>
      <c r="J14" s="15">
        <v>0.01</v>
      </c>
      <c r="K14" s="15">
        <v>6.0000000000000001E-3</v>
      </c>
      <c r="L14" s="16">
        <v>1312411</v>
      </c>
      <c r="M14" s="16">
        <v>111.32</v>
      </c>
      <c r="N14" s="16">
        <v>0</v>
      </c>
      <c r="O14" s="16">
        <v>1460.98</v>
      </c>
      <c r="P14" s="15">
        <v>1E-4</v>
      </c>
      <c r="Q14" s="15">
        <v>8.9999999999999993E-3</v>
      </c>
      <c r="R14" s="15">
        <v>2.2000000000000001E-3</v>
      </c>
      <c r="S14" s="13" t="s">
        <v>3</v>
      </c>
    </row>
    <row r="15" spans="1:19">
      <c r="A15" s="13" t="s">
        <v>3</v>
      </c>
      <c r="B15" s="13" t="s">
        <v>125</v>
      </c>
      <c r="C15" s="14">
        <v>1140847</v>
      </c>
      <c r="D15" s="13" t="s">
        <v>122</v>
      </c>
      <c r="E15" s="13" t="s">
        <v>123</v>
      </c>
      <c r="F15" s="13" t="s">
        <v>124</v>
      </c>
      <c r="G15" s="13" t="s">
        <v>3</v>
      </c>
      <c r="H15" s="16">
        <v>6.97</v>
      </c>
      <c r="I15" s="13" t="s">
        <v>84</v>
      </c>
      <c r="J15" s="15">
        <v>7.4999999999999997E-3</v>
      </c>
      <c r="K15" s="15">
        <v>-5.9999999999999995E-4</v>
      </c>
      <c r="L15" s="16">
        <v>19808867</v>
      </c>
      <c r="M15" s="16">
        <v>107.7</v>
      </c>
      <c r="N15" s="16">
        <v>0</v>
      </c>
      <c r="O15" s="16">
        <v>21334.15</v>
      </c>
      <c r="P15" s="15">
        <v>1.4E-3</v>
      </c>
      <c r="Q15" s="15">
        <v>0.1308</v>
      </c>
      <c r="R15" s="15">
        <v>3.27E-2</v>
      </c>
      <c r="S15" s="13" t="s">
        <v>3</v>
      </c>
    </row>
    <row r="16" spans="1:19">
      <c r="A16" s="13" t="s">
        <v>3</v>
      </c>
      <c r="B16" s="13" t="s">
        <v>126</v>
      </c>
      <c r="C16" s="14">
        <v>1135912</v>
      </c>
      <c r="D16" s="13" t="s">
        <v>122</v>
      </c>
      <c r="E16" s="13" t="s">
        <v>123</v>
      </c>
      <c r="F16" s="13" t="s">
        <v>124</v>
      </c>
      <c r="G16" s="13" t="s">
        <v>3</v>
      </c>
      <c r="H16" s="16">
        <v>5.48</v>
      </c>
      <c r="I16" s="13" t="s">
        <v>84</v>
      </c>
      <c r="J16" s="15">
        <v>7.4999999999999997E-3</v>
      </c>
      <c r="K16" s="15">
        <v>-8.9999999999999998E-4</v>
      </c>
      <c r="L16" s="16">
        <v>3323015</v>
      </c>
      <c r="M16" s="16">
        <v>105.65</v>
      </c>
      <c r="N16" s="16">
        <v>0</v>
      </c>
      <c r="O16" s="16">
        <v>3510.76</v>
      </c>
      <c r="P16" s="15">
        <v>2.0000000000000001E-4</v>
      </c>
      <c r="Q16" s="15">
        <v>2.1499999999999998E-2</v>
      </c>
      <c r="R16" s="15">
        <v>5.4000000000000003E-3</v>
      </c>
      <c r="S16" s="13" t="s">
        <v>3</v>
      </c>
    </row>
    <row r="17" spans="1:19">
      <c r="A17" s="13" t="s">
        <v>3</v>
      </c>
      <c r="B17" s="13" t="s">
        <v>127</v>
      </c>
      <c r="C17" s="14">
        <v>1137181</v>
      </c>
      <c r="D17" s="13" t="s">
        <v>122</v>
      </c>
      <c r="E17" s="13" t="s">
        <v>123</v>
      </c>
      <c r="F17" s="13" t="s">
        <v>124</v>
      </c>
      <c r="G17" s="13" t="s">
        <v>3</v>
      </c>
      <c r="H17" s="16">
        <v>0.57999999999999996</v>
      </c>
      <c r="I17" s="13" t="s">
        <v>84</v>
      </c>
      <c r="J17" s="15">
        <v>1E-3</v>
      </c>
      <c r="K17" s="15">
        <v>1.49E-2</v>
      </c>
      <c r="L17" s="16">
        <v>90156</v>
      </c>
      <c r="M17" s="16">
        <v>100.23</v>
      </c>
      <c r="N17" s="16">
        <v>0</v>
      </c>
      <c r="O17" s="16">
        <v>90.36</v>
      </c>
      <c r="P17" s="15">
        <v>0</v>
      </c>
      <c r="Q17" s="15">
        <v>5.0000000000000001E-4</v>
      </c>
      <c r="R17" s="15">
        <v>1E-4</v>
      </c>
      <c r="S17" s="13" t="s">
        <v>3</v>
      </c>
    </row>
    <row r="18" spans="1:19">
      <c r="A18" s="13" t="s">
        <v>3</v>
      </c>
      <c r="B18" s="13" t="s">
        <v>128</v>
      </c>
      <c r="C18" s="14">
        <v>1097708</v>
      </c>
      <c r="D18" s="13" t="s">
        <v>122</v>
      </c>
      <c r="E18" s="13" t="s">
        <v>123</v>
      </c>
      <c r="F18" s="13" t="s">
        <v>124</v>
      </c>
      <c r="G18" s="13" t="s">
        <v>3</v>
      </c>
      <c r="H18" s="16">
        <v>12.9</v>
      </c>
      <c r="I18" s="13" t="s">
        <v>84</v>
      </c>
      <c r="J18" s="15">
        <v>0.04</v>
      </c>
      <c r="K18" s="15">
        <v>1.4E-3</v>
      </c>
      <c r="L18" s="16">
        <v>4133800</v>
      </c>
      <c r="M18" s="16">
        <v>196.5</v>
      </c>
      <c r="N18" s="16">
        <v>0</v>
      </c>
      <c r="O18" s="16">
        <v>8122.92</v>
      </c>
      <c r="P18" s="15">
        <v>2.0000000000000001E-4</v>
      </c>
      <c r="Q18" s="15">
        <v>4.9799999999999997E-2</v>
      </c>
      <c r="R18" s="15">
        <v>1.24E-2</v>
      </c>
      <c r="S18" s="13" t="s">
        <v>3</v>
      </c>
    </row>
    <row r="19" spans="1:19">
      <c r="A19" s="13" t="s">
        <v>3</v>
      </c>
      <c r="B19" s="13" t="s">
        <v>129</v>
      </c>
      <c r="C19" s="14">
        <v>9590431</v>
      </c>
      <c r="D19" s="13" t="s">
        <v>122</v>
      </c>
      <c r="E19" s="13" t="s">
        <v>123</v>
      </c>
      <c r="F19" s="13" t="s">
        <v>124</v>
      </c>
      <c r="G19" s="13" t="s">
        <v>3</v>
      </c>
      <c r="H19" s="16">
        <v>4</v>
      </c>
      <c r="I19" s="13" t="s">
        <v>84</v>
      </c>
      <c r="J19" s="15">
        <v>0.04</v>
      </c>
      <c r="K19" s="15">
        <v>-8.9999999999999998E-4</v>
      </c>
      <c r="L19" s="16">
        <v>3625948</v>
      </c>
      <c r="M19" s="16">
        <v>149</v>
      </c>
      <c r="N19" s="16">
        <v>0</v>
      </c>
      <c r="O19" s="16">
        <v>5402.66</v>
      </c>
      <c r="P19" s="15">
        <v>2.9999999999999997E-4</v>
      </c>
      <c r="Q19" s="15">
        <v>3.3099999999999997E-2</v>
      </c>
      <c r="R19" s="15">
        <v>8.3000000000000001E-3</v>
      </c>
      <c r="S19" s="13" t="s">
        <v>3</v>
      </c>
    </row>
    <row r="20" spans="1:19">
      <c r="A20" s="13" t="s">
        <v>3</v>
      </c>
      <c r="B20" s="13" t="s">
        <v>130</v>
      </c>
      <c r="C20" s="14">
        <v>1124056</v>
      </c>
      <c r="D20" s="13" t="s">
        <v>122</v>
      </c>
      <c r="E20" s="13" t="s">
        <v>123</v>
      </c>
      <c r="F20" s="13" t="s">
        <v>124</v>
      </c>
      <c r="G20" s="13" t="s">
        <v>3</v>
      </c>
      <c r="H20" s="16">
        <v>2.42</v>
      </c>
      <c r="I20" s="13" t="s">
        <v>84</v>
      </c>
      <c r="J20" s="15">
        <v>2.75E-2</v>
      </c>
      <c r="K20" s="15">
        <v>1.2999999999999999E-3</v>
      </c>
      <c r="L20" s="16">
        <v>8955853</v>
      </c>
      <c r="M20" s="16">
        <v>111.99</v>
      </c>
      <c r="N20" s="16">
        <v>0</v>
      </c>
      <c r="O20" s="16">
        <v>10029.66</v>
      </c>
      <c r="P20" s="15">
        <v>5.0000000000000001E-4</v>
      </c>
      <c r="Q20" s="15">
        <v>6.1499999999999999E-2</v>
      </c>
      <c r="R20" s="15">
        <v>1.54E-2</v>
      </c>
      <c r="S20" s="13" t="s">
        <v>3</v>
      </c>
    </row>
    <row r="21" spans="1:19">
      <c r="A21" s="13" t="s">
        <v>3</v>
      </c>
      <c r="B21" s="13" t="s">
        <v>131</v>
      </c>
      <c r="C21" s="14">
        <v>1128081</v>
      </c>
      <c r="D21" s="13" t="s">
        <v>122</v>
      </c>
      <c r="E21" s="13" t="s">
        <v>123</v>
      </c>
      <c r="F21" s="13" t="s">
        <v>124</v>
      </c>
      <c r="G21" s="13" t="s">
        <v>3</v>
      </c>
      <c r="H21" s="16">
        <v>3.4</v>
      </c>
      <c r="I21" s="13" t="s">
        <v>84</v>
      </c>
      <c r="J21" s="15">
        <v>1.7500000000000002E-2</v>
      </c>
      <c r="K21" s="15">
        <v>5.9999999999999995E-4</v>
      </c>
      <c r="L21" s="16">
        <v>11771521</v>
      </c>
      <c r="M21" s="16">
        <v>108.8</v>
      </c>
      <c r="N21" s="16">
        <v>0</v>
      </c>
      <c r="O21" s="16">
        <v>12807.41</v>
      </c>
      <c r="P21" s="15">
        <v>6.9999999999999999E-4</v>
      </c>
      <c r="Q21" s="15">
        <v>7.85E-2</v>
      </c>
      <c r="R21" s="15">
        <v>1.9599999999999999E-2</v>
      </c>
      <c r="S21" s="13" t="s">
        <v>3</v>
      </c>
    </row>
    <row r="22" spans="1:19">
      <c r="A22" s="13" t="s">
        <v>3</v>
      </c>
      <c r="B22" s="13" t="s">
        <v>132</v>
      </c>
      <c r="C22" s="14">
        <v>9590332</v>
      </c>
      <c r="D22" s="13" t="s">
        <v>122</v>
      </c>
      <c r="E22" s="13" t="s">
        <v>123</v>
      </c>
      <c r="F22" s="13" t="s">
        <v>124</v>
      </c>
      <c r="G22" s="13" t="s">
        <v>3</v>
      </c>
      <c r="H22" s="16">
        <v>1.29</v>
      </c>
      <c r="I22" s="13" t="s">
        <v>84</v>
      </c>
      <c r="J22" s="15">
        <v>0.04</v>
      </c>
      <c r="K22" s="15">
        <v>9.2999999999999992E-3</v>
      </c>
      <c r="L22" s="16">
        <v>1059761</v>
      </c>
      <c r="M22" s="16">
        <v>139.44999999999999</v>
      </c>
      <c r="N22" s="16">
        <v>0</v>
      </c>
      <c r="O22" s="16">
        <v>1477.84</v>
      </c>
      <c r="P22" s="15">
        <v>1E-4</v>
      </c>
      <c r="Q22" s="15">
        <v>9.1000000000000004E-3</v>
      </c>
      <c r="R22" s="15">
        <v>2.3E-3</v>
      </c>
      <c r="S22" s="13" t="s">
        <v>3</v>
      </c>
    </row>
    <row r="23" spans="1:19">
      <c r="A23" s="3" t="s">
        <v>3</v>
      </c>
      <c r="B23" s="3" t="s">
        <v>133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12">
        <v>6.68</v>
      </c>
      <c r="I23" s="3" t="s">
        <v>3</v>
      </c>
      <c r="J23" s="11">
        <v>4.1000000000000002E-2</v>
      </c>
      <c r="K23" s="11">
        <v>8.9999999999999993E-3</v>
      </c>
      <c r="L23" s="12">
        <v>83586823</v>
      </c>
      <c r="M23" s="3" t="s">
        <v>3</v>
      </c>
      <c r="N23" s="12">
        <v>0</v>
      </c>
      <c r="O23" s="12">
        <v>98855.89</v>
      </c>
      <c r="P23" s="3" t="s">
        <v>3</v>
      </c>
      <c r="Q23" s="11">
        <v>0.60609999999999997</v>
      </c>
      <c r="R23" s="11">
        <v>0.1515</v>
      </c>
      <c r="S23" s="3" t="s">
        <v>3</v>
      </c>
    </row>
    <row r="24" spans="1:19">
      <c r="A24" s="13" t="s">
        <v>3</v>
      </c>
      <c r="B24" s="13" t="s">
        <v>134</v>
      </c>
      <c r="C24" s="14">
        <v>1139344</v>
      </c>
      <c r="D24" s="13" t="s">
        <v>122</v>
      </c>
      <c r="E24" s="13" t="s">
        <v>123</v>
      </c>
      <c r="F24" s="13" t="s">
        <v>124</v>
      </c>
      <c r="G24" s="13" t="s">
        <v>3</v>
      </c>
      <c r="H24" s="16">
        <v>6.62</v>
      </c>
      <c r="I24" s="13" t="s">
        <v>84</v>
      </c>
      <c r="J24" s="15">
        <v>0.02</v>
      </c>
      <c r="K24" s="15">
        <v>8.8999999999999999E-3</v>
      </c>
      <c r="L24" s="16">
        <v>15745452</v>
      </c>
      <c r="M24" s="16">
        <v>107.5</v>
      </c>
      <c r="N24" s="16">
        <v>0</v>
      </c>
      <c r="O24" s="16">
        <v>16926.36</v>
      </c>
      <c r="P24" s="15">
        <v>1E-3</v>
      </c>
      <c r="Q24" s="15">
        <v>0.1038</v>
      </c>
      <c r="R24" s="15">
        <v>2.5899999999999999E-2</v>
      </c>
      <c r="S24" s="13" t="s">
        <v>3</v>
      </c>
    </row>
    <row r="25" spans="1:19">
      <c r="A25" s="13" t="s">
        <v>3</v>
      </c>
      <c r="B25" s="13" t="s">
        <v>135</v>
      </c>
      <c r="C25" s="14">
        <v>1150879</v>
      </c>
      <c r="D25" s="13" t="s">
        <v>122</v>
      </c>
      <c r="E25" s="13" t="s">
        <v>123</v>
      </c>
      <c r="F25" s="13" t="s">
        <v>124</v>
      </c>
      <c r="G25" s="13" t="s">
        <v>3</v>
      </c>
      <c r="H25" s="16">
        <v>7.79</v>
      </c>
      <c r="I25" s="13" t="s">
        <v>84</v>
      </c>
      <c r="J25" s="15">
        <v>2.2499999999999999E-2</v>
      </c>
      <c r="K25" s="15">
        <v>1.01E-2</v>
      </c>
      <c r="L25" s="16">
        <v>4912627</v>
      </c>
      <c r="M25" s="16">
        <v>111.19</v>
      </c>
      <c r="N25" s="16">
        <v>0</v>
      </c>
      <c r="O25" s="16">
        <v>5462.35</v>
      </c>
      <c r="P25" s="15">
        <v>2.9999999999999997E-4</v>
      </c>
      <c r="Q25" s="15">
        <v>3.3500000000000002E-2</v>
      </c>
      <c r="R25" s="15">
        <v>8.3999999999999995E-3</v>
      </c>
      <c r="S25" s="13" t="s">
        <v>3</v>
      </c>
    </row>
    <row r="26" spans="1:19">
      <c r="A26" s="13" t="s">
        <v>3</v>
      </c>
      <c r="B26" s="13" t="s">
        <v>136</v>
      </c>
      <c r="C26" s="14">
        <v>1141225</v>
      </c>
      <c r="D26" s="13" t="s">
        <v>122</v>
      </c>
      <c r="E26" s="13" t="s">
        <v>123</v>
      </c>
      <c r="F26" s="13" t="s">
        <v>124</v>
      </c>
      <c r="G26" s="13" t="s">
        <v>3</v>
      </c>
      <c r="H26" s="16">
        <v>2.63</v>
      </c>
      <c r="I26" s="13" t="s">
        <v>84</v>
      </c>
      <c r="J26" s="15">
        <v>1.2500000000000001E-2</v>
      </c>
      <c r="K26" s="15">
        <v>4.4000000000000003E-3</v>
      </c>
      <c r="L26" s="16">
        <v>4369407</v>
      </c>
      <c r="M26" s="16">
        <v>102.56</v>
      </c>
      <c r="N26" s="16">
        <v>0</v>
      </c>
      <c r="O26" s="16">
        <v>4481.26</v>
      </c>
      <c r="P26" s="15">
        <v>4.0000000000000002E-4</v>
      </c>
      <c r="Q26" s="15">
        <v>2.75E-2</v>
      </c>
      <c r="R26" s="15">
        <v>6.8999999999999999E-3</v>
      </c>
      <c r="S26" s="13" t="s">
        <v>3</v>
      </c>
    </row>
    <row r="27" spans="1:19">
      <c r="A27" s="13" t="s">
        <v>3</v>
      </c>
      <c r="B27" s="13" t="s">
        <v>137</v>
      </c>
      <c r="C27" s="14">
        <v>1140193</v>
      </c>
      <c r="D27" s="13" t="s">
        <v>122</v>
      </c>
      <c r="E27" s="13" t="s">
        <v>123</v>
      </c>
      <c r="F27" s="13" t="s">
        <v>124</v>
      </c>
      <c r="G27" s="13" t="s">
        <v>3</v>
      </c>
      <c r="H27" s="16">
        <v>18.809999999999999</v>
      </c>
      <c r="I27" s="13" t="s">
        <v>84</v>
      </c>
      <c r="J27" s="15">
        <v>3.7499999999999999E-2</v>
      </c>
      <c r="K27" s="15">
        <v>2.1299999999999999E-2</v>
      </c>
      <c r="L27" s="16">
        <v>5837759</v>
      </c>
      <c r="M27" s="16">
        <v>132.96</v>
      </c>
      <c r="N27" s="16">
        <v>0</v>
      </c>
      <c r="O27" s="16">
        <v>7761.88</v>
      </c>
      <c r="P27" s="15">
        <v>4.0000000000000002E-4</v>
      </c>
      <c r="Q27" s="15">
        <v>4.7600000000000003E-2</v>
      </c>
      <c r="R27" s="15">
        <v>1.1900000000000001E-2</v>
      </c>
      <c r="S27" s="13" t="s">
        <v>3</v>
      </c>
    </row>
    <row r="28" spans="1:19">
      <c r="A28" s="13" t="s">
        <v>3</v>
      </c>
      <c r="B28" s="13" t="s">
        <v>138</v>
      </c>
      <c r="C28" s="14">
        <v>1130848</v>
      </c>
      <c r="D28" s="13" t="s">
        <v>122</v>
      </c>
      <c r="E28" s="13" t="s">
        <v>123</v>
      </c>
      <c r="F28" s="13" t="s">
        <v>124</v>
      </c>
      <c r="G28" s="13" t="s">
        <v>3</v>
      </c>
      <c r="H28" s="16">
        <v>3.8</v>
      </c>
      <c r="I28" s="13" t="s">
        <v>84</v>
      </c>
      <c r="J28" s="15">
        <v>3.7499999999999999E-2</v>
      </c>
      <c r="K28" s="15">
        <v>5.4999999999999997E-3</v>
      </c>
      <c r="L28" s="16">
        <v>9303457</v>
      </c>
      <c r="M28" s="16">
        <v>112.64</v>
      </c>
      <c r="N28" s="16">
        <v>0</v>
      </c>
      <c r="O28" s="16">
        <v>10479.41</v>
      </c>
      <c r="P28" s="15">
        <v>5.9999999999999995E-4</v>
      </c>
      <c r="Q28" s="15">
        <v>6.4199999999999993E-2</v>
      </c>
      <c r="R28" s="15">
        <v>1.61E-2</v>
      </c>
      <c r="S28" s="13" t="s">
        <v>3</v>
      </c>
    </row>
    <row r="29" spans="1:19">
      <c r="A29" s="13" t="s">
        <v>3</v>
      </c>
      <c r="B29" s="13" t="s">
        <v>139</v>
      </c>
      <c r="C29" s="14">
        <v>1099456</v>
      </c>
      <c r="D29" s="13" t="s">
        <v>122</v>
      </c>
      <c r="E29" s="13" t="s">
        <v>123</v>
      </c>
      <c r="F29" s="13" t="s">
        <v>124</v>
      </c>
      <c r="G29" s="13" t="s">
        <v>3</v>
      </c>
      <c r="H29" s="16">
        <v>5.64</v>
      </c>
      <c r="I29" s="13" t="s">
        <v>84</v>
      </c>
      <c r="J29" s="15">
        <v>6.25E-2</v>
      </c>
      <c r="K29" s="15">
        <v>8.3000000000000001E-3</v>
      </c>
      <c r="L29" s="16">
        <v>7536810</v>
      </c>
      <c r="M29" s="16">
        <v>137.18</v>
      </c>
      <c r="N29" s="16">
        <v>0</v>
      </c>
      <c r="O29" s="16">
        <v>10339</v>
      </c>
      <c r="P29" s="15">
        <v>5.0000000000000001E-4</v>
      </c>
      <c r="Q29" s="15">
        <v>6.3399999999999998E-2</v>
      </c>
      <c r="R29" s="15">
        <v>1.5800000000000002E-2</v>
      </c>
      <c r="S29" s="13" t="s">
        <v>3</v>
      </c>
    </row>
    <row r="30" spans="1:19">
      <c r="A30" s="13" t="s">
        <v>3</v>
      </c>
      <c r="B30" s="13" t="s">
        <v>140</v>
      </c>
      <c r="C30" s="14">
        <v>1126747</v>
      </c>
      <c r="D30" s="13" t="s">
        <v>122</v>
      </c>
      <c r="E30" s="13" t="s">
        <v>123</v>
      </c>
      <c r="F30" s="13" t="s">
        <v>124</v>
      </c>
      <c r="G30" s="13" t="s">
        <v>3</v>
      </c>
      <c r="H30" s="16">
        <v>2.88</v>
      </c>
      <c r="I30" s="13" t="s">
        <v>84</v>
      </c>
      <c r="J30" s="15">
        <v>4.2500000000000003E-2</v>
      </c>
      <c r="K30" s="15">
        <v>4.8999999999999998E-3</v>
      </c>
      <c r="L30" s="16">
        <v>4753221</v>
      </c>
      <c r="M30" s="16">
        <v>111.16</v>
      </c>
      <c r="N30" s="16">
        <v>0</v>
      </c>
      <c r="O30" s="16">
        <v>5283.68</v>
      </c>
      <c r="P30" s="15">
        <v>2.9999999999999997E-4</v>
      </c>
      <c r="Q30" s="15">
        <v>3.2399999999999998E-2</v>
      </c>
      <c r="R30" s="15">
        <v>8.0999999999999996E-3</v>
      </c>
      <c r="S30" s="13" t="s">
        <v>3</v>
      </c>
    </row>
    <row r="31" spans="1:19">
      <c r="A31" s="13" t="s">
        <v>3</v>
      </c>
      <c r="B31" s="13" t="s">
        <v>141</v>
      </c>
      <c r="C31" s="14">
        <v>1125400</v>
      </c>
      <c r="D31" s="13" t="s">
        <v>122</v>
      </c>
      <c r="E31" s="13" t="s">
        <v>123</v>
      </c>
      <c r="F31" s="13" t="s">
        <v>124</v>
      </c>
      <c r="G31" s="13" t="s">
        <v>3</v>
      </c>
      <c r="H31" s="16">
        <v>15.12</v>
      </c>
      <c r="I31" s="13" t="s">
        <v>84</v>
      </c>
      <c r="J31" s="15">
        <v>5.5E-2</v>
      </c>
      <c r="K31" s="15">
        <v>1.89E-2</v>
      </c>
      <c r="L31" s="16">
        <v>7109489</v>
      </c>
      <c r="M31" s="16">
        <v>165.1</v>
      </c>
      <c r="N31" s="16">
        <v>0</v>
      </c>
      <c r="O31" s="16">
        <v>11737.77</v>
      </c>
      <c r="P31" s="15">
        <v>4.0000000000000002E-4</v>
      </c>
      <c r="Q31" s="15">
        <v>7.1999999999999995E-2</v>
      </c>
      <c r="R31" s="15">
        <v>1.7999999999999999E-2</v>
      </c>
      <c r="S31" s="13" t="s">
        <v>3</v>
      </c>
    </row>
    <row r="32" spans="1:19">
      <c r="A32" s="13" t="s">
        <v>3</v>
      </c>
      <c r="B32" s="13" t="s">
        <v>142</v>
      </c>
      <c r="C32" s="14">
        <v>1135557</v>
      </c>
      <c r="D32" s="13" t="s">
        <v>122</v>
      </c>
      <c r="E32" s="13" t="s">
        <v>123</v>
      </c>
      <c r="F32" s="13" t="s">
        <v>124</v>
      </c>
      <c r="G32" s="13" t="s">
        <v>3</v>
      </c>
      <c r="H32" s="16">
        <v>5.18</v>
      </c>
      <c r="I32" s="13" t="s">
        <v>84</v>
      </c>
      <c r="J32" s="15">
        <v>1.7500000000000002E-2</v>
      </c>
      <c r="K32" s="15">
        <v>7.4000000000000003E-3</v>
      </c>
      <c r="L32" s="16">
        <v>2825000</v>
      </c>
      <c r="M32" s="16">
        <v>106.39</v>
      </c>
      <c r="N32" s="16">
        <v>0</v>
      </c>
      <c r="O32" s="16">
        <v>3005.52</v>
      </c>
      <c r="P32" s="15">
        <v>1E-4</v>
      </c>
      <c r="Q32" s="15">
        <v>1.84E-2</v>
      </c>
      <c r="R32" s="15">
        <v>4.5999999999999999E-3</v>
      </c>
      <c r="S32" s="13" t="s">
        <v>3</v>
      </c>
    </row>
    <row r="33" spans="1:19">
      <c r="A33" s="13" t="s">
        <v>3</v>
      </c>
      <c r="B33" s="13" t="s">
        <v>143</v>
      </c>
      <c r="C33" s="14">
        <v>1123272</v>
      </c>
      <c r="D33" s="13" t="s">
        <v>122</v>
      </c>
      <c r="E33" s="13" t="s">
        <v>123</v>
      </c>
      <c r="F33" s="13" t="s">
        <v>124</v>
      </c>
      <c r="G33" s="13" t="s">
        <v>3</v>
      </c>
      <c r="H33" s="16">
        <v>1.79</v>
      </c>
      <c r="I33" s="13" t="s">
        <v>84</v>
      </c>
      <c r="J33" s="15">
        <v>5.5E-2</v>
      </c>
      <c r="K33" s="15">
        <v>3.5999999999999999E-3</v>
      </c>
      <c r="L33" s="16">
        <v>21193601</v>
      </c>
      <c r="M33" s="16">
        <v>110.31</v>
      </c>
      <c r="N33" s="16">
        <v>0</v>
      </c>
      <c r="O33" s="16">
        <v>23378.66</v>
      </c>
      <c r="P33" s="15">
        <v>1.1999999999999999E-3</v>
      </c>
      <c r="Q33" s="15">
        <v>0.14330000000000001</v>
      </c>
      <c r="R33" s="15">
        <v>3.5799999999999998E-2</v>
      </c>
      <c r="S33" s="13" t="s">
        <v>3</v>
      </c>
    </row>
    <row r="34" spans="1:19">
      <c r="A34" s="3" t="s">
        <v>3</v>
      </c>
      <c r="B34" s="3" t="s">
        <v>144</v>
      </c>
      <c r="C34" s="3" t="s">
        <v>3</v>
      </c>
      <c r="D34" s="3" t="s">
        <v>3</v>
      </c>
      <c r="E34" s="3" t="s">
        <v>3</v>
      </c>
      <c r="F34" s="3" t="s">
        <v>3</v>
      </c>
      <c r="G34" s="3" t="s">
        <v>3</v>
      </c>
      <c r="H34" s="12">
        <v>0</v>
      </c>
      <c r="I34" s="3" t="s">
        <v>3</v>
      </c>
      <c r="J34" s="11">
        <v>0</v>
      </c>
      <c r="K34" s="11">
        <v>0</v>
      </c>
      <c r="L34" s="12">
        <v>0</v>
      </c>
      <c r="M34" s="3" t="s">
        <v>3</v>
      </c>
      <c r="N34" s="12">
        <v>0</v>
      </c>
      <c r="O34" s="12">
        <v>0</v>
      </c>
      <c r="P34" s="3" t="s">
        <v>3</v>
      </c>
      <c r="Q34" s="11">
        <v>0</v>
      </c>
      <c r="R34" s="11">
        <v>0</v>
      </c>
      <c r="S34" s="3" t="s">
        <v>3</v>
      </c>
    </row>
    <row r="35" spans="1:19">
      <c r="A35" s="3" t="s">
        <v>3</v>
      </c>
      <c r="B35" s="3" t="s">
        <v>97</v>
      </c>
      <c r="C35" s="3" t="s">
        <v>3</v>
      </c>
      <c r="D35" s="3" t="s">
        <v>3</v>
      </c>
      <c r="E35" s="3" t="s">
        <v>3</v>
      </c>
      <c r="F35" s="3" t="s">
        <v>3</v>
      </c>
      <c r="G35" s="3" t="s">
        <v>3</v>
      </c>
      <c r="H35" s="12">
        <v>0</v>
      </c>
      <c r="I35" s="3" t="s">
        <v>3</v>
      </c>
      <c r="J35" s="11">
        <v>0</v>
      </c>
      <c r="K35" s="11">
        <v>0</v>
      </c>
      <c r="L35" s="12">
        <v>0</v>
      </c>
      <c r="M35" s="3" t="s">
        <v>3</v>
      </c>
      <c r="N35" s="12">
        <v>0</v>
      </c>
      <c r="O35" s="12">
        <v>0</v>
      </c>
      <c r="P35" s="3" t="s">
        <v>3</v>
      </c>
      <c r="Q35" s="11">
        <v>0</v>
      </c>
      <c r="R35" s="11">
        <v>0</v>
      </c>
      <c r="S35" s="3" t="s">
        <v>3</v>
      </c>
    </row>
    <row r="36" spans="1:19">
      <c r="A36" s="3" t="s">
        <v>3</v>
      </c>
      <c r="B36" s="3" t="s">
        <v>145</v>
      </c>
      <c r="C36" s="3" t="s">
        <v>3</v>
      </c>
      <c r="D36" s="3" t="s">
        <v>3</v>
      </c>
      <c r="E36" s="3" t="s">
        <v>3</v>
      </c>
      <c r="F36" s="3" t="s">
        <v>3</v>
      </c>
      <c r="G36" s="3" t="s">
        <v>3</v>
      </c>
      <c r="H36" s="12">
        <v>0</v>
      </c>
      <c r="I36" s="3" t="s">
        <v>3</v>
      </c>
      <c r="J36" s="11">
        <v>0</v>
      </c>
      <c r="K36" s="11">
        <v>0</v>
      </c>
      <c r="L36" s="12">
        <v>0</v>
      </c>
      <c r="M36" s="3" t="s">
        <v>3</v>
      </c>
      <c r="N36" s="12">
        <v>0</v>
      </c>
      <c r="O36" s="12">
        <v>0</v>
      </c>
      <c r="P36" s="3" t="s">
        <v>3</v>
      </c>
      <c r="Q36" s="11">
        <v>0</v>
      </c>
      <c r="R36" s="11">
        <v>0</v>
      </c>
      <c r="S36" s="3" t="s">
        <v>3</v>
      </c>
    </row>
    <row r="37" spans="1:19">
      <c r="A37" s="3" t="s">
        <v>3</v>
      </c>
      <c r="B37" s="3" t="s">
        <v>146</v>
      </c>
      <c r="C37" s="3" t="s">
        <v>3</v>
      </c>
      <c r="D37" s="3" t="s">
        <v>3</v>
      </c>
      <c r="E37" s="3" t="s">
        <v>3</v>
      </c>
      <c r="F37" s="3" t="s">
        <v>3</v>
      </c>
      <c r="G37" s="3" t="s">
        <v>3</v>
      </c>
      <c r="H37" s="12">
        <v>0</v>
      </c>
      <c r="I37" s="3" t="s">
        <v>3</v>
      </c>
      <c r="J37" s="11">
        <v>0</v>
      </c>
      <c r="K37" s="11">
        <v>0</v>
      </c>
      <c r="L37" s="12">
        <v>0</v>
      </c>
      <c r="M37" s="3" t="s">
        <v>3</v>
      </c>
      <c r="N37" s="12">
        <v>0</v>
      </c>
      <c r="O37" s="12">
        <v>0</v>
      </c>
      <c r="P37" s="3" t="s">
        <v>3</v>
      </c>
      <c r="Q37" s="11">
        <v>0</v>
      </c>
      <c r="R37" s="11">
        <v>0</v>
      </c>
      <c r="S37" s="3" t="s">
        <v>3</v>
      </c>
    </row>
    <row r="38" spans="1:19">
      <c r="A38" s="8" t="s">
        <v>3</v>
      </c>
      <c r="B38" s="8" t="s">
        <v>98</v>
      </c>
      <c r="C38" s="8" t="s">
        <v>3</v>
      </c>
      <c r="D38" s="8" t="s">
        <v>3</v>
      </c>
      <c r="E38" s="8" t="s">
        <v>3</v>
      </c>
      <c r="F38" s="8" t="s">
        <v>3</v>
      </c>
      <c r="G38" s="8" t="s">
        <v>3</v>
      </c>
      <c r="H38" s="8" t="s">
        <v>3</v>
      </c>
      <c r="I38" s="8" t="s">
        <v>3</v>
      </c>
      <c r="J38" s="8" t="s">
        <v>3</v>
      </c>
      <c r="K38" s="8" t="s">
        <v>3</v>
      </c>
      <c r="L38" s="8" t="s">
        <v>3</v>
      </c>
      <c r="M38" s="8" t="s">
        <v>3</v>
      </c>
      <c r="N38" s="8" t="s">
        <v>3</v>
      </c>
      <c r="O38" s="8" t="s">
        <v>3</v>
      </c>
      <c r="P38" s="8" t="s">
        <v>3</v>
      </c>
      <c r="Q38" s="8" t="s">
        <v>3</v>
      </c>
      <c r="R38" s="8" t="s">
        <v>3</v>
      </c>
      <c r="S38" s="8" t="s">
        <v>3</v>
      </c>
    </row>
    <row r="39" spans="1:19">
      <c r="A39" s="8" t="s">
        <v>3</v>
      </c>
      <c r="B39" s="8" t="s">
        <v>147</v>
      </c>
      <c r="C39" s="8" t="s">
        <v>3</v>
      </c>
      <c r="D39" s="8" t="s">
        <v>3</v>
      </c>
      <c r="E39" s="8" t="s">
        <v>3</v>
      </c>
      <c r="F39" s="8" t="s">
        <v>3</v>
      </c>
      <c r="G39" s="8" t="s">
        <v>3</v>
      </c>
      <c r="H39" s="8" t="s">
        <v>3</v>
      </c>
      <c r="I39" s="8" t="s">
        <v>3</v>
      </c>
      <c r="J39" s="8" t="s">
        <v>3</v>
      </c>
      <c r="K39" s="8" t="s">
        <v>3</v>
      </c>
      <c r="L39" s="8" t="s">
        <v>3</v>
      </c>
      <c r="M39" s="8" t="s">
        <v>3</v>
      </c>
      <c r="N39" s="8" t="s">
        <v>3</v>
      </c>
      <c r="O39" s="8" t="s">
        <v>3</v>
      </c>
      <c r="P39" s="8" t="s">
        <v>3</v>
      </c>
      <c r="Q39" s="8" t="s">
        <v>3</v>
      </c>
      <c r="R39" s="8" t="s">
        <v>3</v>
      </c>
      <c r="S39" s="8" t="s">
        <v>3</v>
      </c>
    </row>
    <row r="40" spans="1:19">
      <c r="A40" s="7" t="s">
        <v>99</v>
      </c>
      <c r="B40" s="7" t="s">
        <v>57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2</v>
      </c>
    </row>
    <row r="4" spans="1:16">
      <c r="B4" s="7">
        <v>9930</v>
      </c>
    </row>
    <row r="5" spans="1:16">
      <c r="B5" s="7" t="s">
        <v>3</v>
      </c>
    </row>
    <row r="6" spans="1:16">
      <c r="A6" s="1" t="s">
        <v>3</v>
      </c>
      <c r="B6" s="1" t="s">
        <v>1171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>
      <c r="A7" s="1" t="s">
        <v>3</v>
      </c>
      <c r="B7" s="1" t="s">
        <v>59</v>
      </c>
      <c r="C7" s="1" t="s">
        <v>60</v>
      </c>
      <c r="D7" s="1" t="s">
        <v>150</v>
      </c>
      <c r="E7" s="1" t="s">
        <v>62</v>
      </c>
      <c r="F7" s="1" t="s">
        <v>63</v>
      </c>
      <c r="G7" s="1" t="s">
        <v>103</v>
      </c>
      <c r="H7" s="1" t="s">
        <v>104</v>
      </c>
      <c r="I7" s="1" t="s">
        <v>64</v>
      </c>
      <c r="J7" s="1" t="s">
        <v>65</v>
      </c>
      <c r="K7" s="1" t="s">
        <v>1164</v>
      </c>
      <c r="L7" s="1" t="s">
        <v>105</v>
      </c>
      <c r="M7" s="1" t="s">
        <v>1165</v>
      </c>
      <c r="N7" s="1" t="s">
        <v>108</v>
      </c>
      <c r="O7" s="1" t="s">
        <v>68</v>
      </c>
      <c r="P7" s="1" t="s">
        <v>109</v>
      </c>
    </row>
    <row r="8" spans="1:16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164</v>
      </c>
      <c r="H8" s="1" t="s">
        <v>110</v>
      </c>
      <c r="I8" s="1" t="s">
        <v>3</v>
      </c>
      <c r="J8" s="1" t="s">
        <v>8</v>
      </c>
      <c r="K8" s="1" t="s">
        <v>8</v>
      </c>
      <c r="L8" s="1" t="s">
        <v>165</v>
      </c>
      <c r="M8" s="1" t="s">
        <v>7</v>
      </c>
      <c r="N8" s="1" t="s">
        <v>8</v>
      </c>
      <c r="O8" s="1" t="s">
        <v>8</v>
      </c>
      <c r="P8" s="1" t="s">
        <v>8</v>
      </c>
    </row>
    <row r="9" spans="1:16">
      <c r="A9" s="1" t="s">
        <v>3</v>
      </c>
      <c r="B9" s="1" t="s">
        <v>3</v>
      </c>
      <c r="C9" s="1" t="s">
        <v>9</v>
      </c>
      <c r="D9" s="1" t="s">
        <v>10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</row>
    <row r="10" spans="1:16">
      <c r="A10" s="8" t="s">
        <v>3</v>
      </c>
      <c r="B10" s="8" t="s">
        <v>1172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8" t="s">
        <v>3</v>
      </c>
      <c r="I10" s="8" t="s">
        <v>3</v>
      </c>
      <c r="J10" s="8" t="s">
        <v>3</v>
      </c>
      <c r="K10" s="8" t="s">
        <v>3</v>
      </c>
      <c r="L10" s="8" t="s">
        <v>3</v>
      </c>
      <c r="M10" s="8" t="s">
        <v>3</v>
      </c>
      <c r="N10" s="8" t="s">
        <v>3</v>
      </c>
      <c r="O10" s="8" t="s">
        <v>3</v>
      </c>
      <c r="P10" s="8" t="s">
        <v>3</v>
      </c>
    </row>
    <row r="11" spans="1:16">
      <c r="A11" s="3" t="s">
        <v>3</v>
      </c>
      <c r="B11" s="3" t="s">
        <v>1170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3" t="s">
        <v>3</v>
      </c>
      <c r="I11" s="3" t="s">
        <v>3</v>
      </c>
      <c r="J11" s="3" t="s">
        <v>3</v>
      </c>
      <c r="K11" s="3" t="s">
        <v>3</v>
      </c>
      <c r="L11" s="3" t="s">
        <v>3</v>
      </c>
      <c r="M11" s="3" t="s">
        <v>3</v>
      </c>
      <c r="N11" s="3" t="s">
        <v>3</v>
      </c>
      <c r="O11" s="3" t="s">
        <v>3</v>
      </c>
      <c r="P11" s="3" t="s">
        <v>3</v>
      </c>
    </row>
    <row r="12" spans="1:16">
      <c r="A12" s="3" t="s">
        <v>3</v>
      </c>
      <c r="B12" s="3" t="s">
        <v>155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3" t="s">
        <v>3</v>
      </c>
      <c r="L12" s="3" t="s">
        <v>3</v>
      </c>
      <c r="M12" s="3" t="s">
        <v>3</v>
      </c>
      <c r="N12" s="3" t="s">
        <v>3</v>
      </c>
      <c r="O12" s="3" t="s">
        <v>3</v>
      </c>
      <c r="P12" s="3" t="s">
        <v>3</v>
      </c>
    </row>
    <row r="13" spans="1:16">
      <c r="A13" s="3" t="s">
        <v>3</v>
      </c>
      <c r="B13" s="3" t="s">
        <v>133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3" t="s">
        <v>3</v>
      </c>
      <c r="L13" s="3" t="s">
        <v>3</v>
      </c>
      <c r="M13" s="3" t="s">
        <v>3</v>
      </c>
      <c r="N13" s="3" t="s">
        <v>3</v>
      </c>
      <c r="O13" s="3" t="s">
        <v>3</v>
      </c>
      <c r="P13" s="3" t="s">
        <v>3</v>
      </c>
    </row>
    <row r="14" spans="1:16">
      <c r="A14" s="3" t="s">
        <v>3</v>
      </c>
      <c r="B14" s="3" t="s">
        <v>1139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3" t="s">
        <v>3</v>
      </c>
      <c r="K14" s="3" t="s">
        <v>3</v>
      </c>
      <c r="L14" s="3" t="s">
        <v>3</v>
      </c>
      <c r="M14" s="3" t="s">
        <v>3</v>
      </c>
      <c r="N14" s="3" t="s">
        <v>3</v>
      </c>
      <c r="O14" s="3" t="s">
        <v>3</v>
      </c>
      <c r="P14" s="3" t="s">
        <v>3</v>
      </c>
    </row>
    <row r="15" spans="1:16">
      <c r="A15" s="3" t="s">
        <v>3</v>
      </c>
      <c r="B15" s="3" t="s">
        <v>742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3" t="s">
        <v>3</v>
      </c>
      <c r="K15" s="3" t="s">
        <v>3</v>
      </c>
      <c r="L15" s="3" t="s">
        <v>3</v>
      </c>
      <c r="M15" s="3" t="s">
        <v>3</v>
      </c>
      <c r="N15" s="3" t="s">
        <v>3</v>
      </c>
      <c r="O15" s="3" t="s">
        <v>3</v>
      </c>
      <c r="P15" s="3" t="s">
        <v>3</v>
      </c>
    </row>
    <row r="16" spans="1:16">
      <c r="A16" s="3" t="s">
        <v>3</v>
      </c>
      <c r="B16" s="3" t="s">
        <v>1167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  <c r="M16" s="3" t="s">
        <v>3</v>
      </c>
      <c r="N16" s="3" t="s">
        <v>3</v>
      </c>
      <c r="O16" s="3" t="s">
        <v>3</v>
      </c>
      <c r="P16" s="3" t="s">
        <v>3</v>
      </c>
    </row>
    <row r="17" spans="1:16">
      <c r="A17" s="3" t="s">
        <v>3</v>
      </c>
      <c r="B17" s="3" t="s">
        <v>161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  <c r="N17" s="3" t="s">
        <v>3</v>
      </c>
      <c r="O17" s="3" t="s">
        <v>3</v>
      </c>
      <c r="P17" s="3" t="s">
        <v>3</v>
      </c>
    </row>
    <row r="18" spans="1:16">
      <c r="A18" s="3" t="s">
        <v>3</v>
      </c>
      <c r="B18" s="3" t="s">
        <v>160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3" t="s">
        <v>3</v>
      </c>
      <c r="L18" s="3" t="s">
        <v>3</v>
      </c>
      <c r="M18" s="3" t="s">
        <v>3</v>
      </c>
      <c r="N18" s="3" t="s">
        <v>3</v>
      </c>
      <c r="O18" s="3" t="s">
        <v>3</v>
      </c>
      <c r="P18" s="3" t="s">
        <v>3</v>
      </c>
    </row>
    <row r="19" spans="1:16">
      <c r="A19" s="7" t="s">
        <v>99</v>
      </c>
      <c r="B19" s="7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rightToLeft="1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4" customWidth="1"/>
    <col min="8" max="8" width="7" customWidth="1"/>
    <col min="9" max="9" width="11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2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</row>
    <row r="2" spans="1:22">
      <c r="B2" s="7" t="s">
        <v>1</v>
      </c>
    </row>
    <row r="3" spans="1:22">
      <c r="B3" s="7" t="s">
        <v>2</v>
      </c>
    </row>
    <row r="4" spans="1:22">
      <c r="B4" s="7">
        <v>9930</v>
      </c>
    </row>
    <row r="5" spans="1:22">
      <c r="B5" s="7" t="s">
        <v>3</v>
      </c>
    </row>
    <row r="6" spans="1:22">
      <c r="A6" s="1" t="s">
        <v>3</v>
      </c>
      <c r="B6" s="1" t="s">
        <v>100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  <c r="U6" s="1" t="s">
        <v>3</v>
      </c>
      <c r="V6" s="1" t="s">
        <v>3</v>
      </c>
    </row>
    <row r="7" spans="1:22">
      <c r="A7" s="1" t="s">
        <v>3</v>
      </c>
      <c r="B7" s="1" t="s">
        <v>148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  <c r="U7" s="1" t="s">
        <v>3</v>
      </c>
      <c r="V7" s="1" t="s">
        <v>3</v>
      </c>
    </row>
    <row r="8" spans="1:22">
      <c r="A8" s="1" t="s">
        <v>3</v>
      </c>
      <c r="B8" s="1" t="s">
        <v>59</v>
      </c>
      <c r="C8" s="1" t="s">
        <v>60</v>
      </c>
      <c r="D8" s="1" t="s">
        <v>102</v>
      </c>
      <c r="E8" s="1" t="s">
        <v>149</v>
      </c>
      <c r="F8" s="1" t="s">
        <v>61</v>
      </c>
      <c r="G8" s="1" t="s">
        <v>150</v>
      </c>
      <c r="H8" s="1" t="s">
        <v>62</v>
      </c>
      <c r="I8" s="1" t="s">
        <v>63</v>
      </c>
      <c r="J8" s="1" t="s">
        <v>103</v>
      </c>
      <c r="K8" s="1" t="s">
        <v>104</v>
      </c>
      <c r="L8" s="1" t="s">
        <v>64</v>
      </c>
      <c r="M8" s="1" t="s">
        <v>65</v>
      </c>
      <c r="N8" s="1" t="s">
        <v>66</v>
      </c>
      <c r="O8" s="1" t="s">
        <v>105</v>
      </c>
      <c r="P8" s="1" t="s">
        <v>106</v>
      </c>
      <c r="Q8" s="1" t="s">
        <v>107</v>
      </c>
      <c r="R8" s="1" t="s">
        <v>67</v>
      </c>
      <c r="S8" s="1" t="s">
        <v>108</v>
      </c>
      <c r="T8" s="1" t="s">
        <v>68</v>
      </c>
      <c r="U8" s="1" t="s">
        <v>109</v>
      </c>
      <c r="V8" s="1" t="s">
        <v>3</v>
      </c>
    </row>
    <row r="9" spans="1:2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3</v>
      </c>
      <c r="K9" s="1" t="s">
        <v>110</v>
      </c>
      <c r="L9" s="1" t="s">
        <v>3</v>
      </c>
      <c r="M9" s="1" t="s">
        <v>8</v>
      </c>
      <c r="N9" s="1" t="s">
        <v>8</v>
      </c>
      <c r="O9" s="1" t="s">
        <v>111</v>
      </c>
      <c r="P9" s="1" t="s">
        <v>112</v>
      </c>
      <c r="Q9" s="1" t="s">
        <v>7</v>
      </c>
      <c r="R9" s="1" t="s">
        <v>7</v>
      </c>
      <c r="S9" s="1" t="s">
        <v>8</v>
      </c>
      <c r="T9" s="1" t="s">
        <v>8</v>
      </c>
      <c r="U9" s="1" t="s">
        <v>8</v>
      </c>
      <c r="V9" s="1" t="s">
        <v>3</v>
      </c>
    </row>
    <row r="10" spans="1:22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151</v>
      </c>
      <c r="T10" s="1" t="s">
        <v>152</v>
      </c>
      <c r="U10" s="1" t="s">
        <v>153</v>
      </c>
      <c r="V10" s="1" t="s">
        <v>3</v>
      </c>
    </row>
    <row r="11" spans="1:22">
      <c r="A11" s="8" t="s">
        <v>3</v>
      </c>
      <c r="B11" s="8" t="s">
        <v>154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8" t="s">
        <v>3</v>
      </c>
      <c r="K11" s="10">
        <v>5.01</v>
      </c>
      <c r="L11" s="8" t="s">
        <v>3</v>
      </c>
      <c r="M11" s="9">
        <v>2E-3</v>
      </c>
      <c r="N11" s="9">
        <v>1.8599999999999998E-2</v>
      </c>
      <c r="O11" s="10">
        <v>620000</v>
      </c>
      <c r="P11" s="8" t="s">
        <v>3</v>
      </c>
      <c r="Q11" s="10">
        <v>0</v>
      </c>
      <c r="R11" s="10">
        <v>571.33000000000004</v>
      </c>
      <c r="S11" s="8" t="s">
        <v>3</v>
      </c>
      <c r="T11" s="9">
        <v>1</v>
      </c>
      <c r="U11" s="9">
        <v>8.9999999999999998E-4</v>
      </c>
      <c r="V11" s="8" t="s">
        <v>3</v>
      </c>
    </row>
    <row r="12" spans="1:22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12">
        <v>5.01</v>
      </c>
      <c r="L12" s="3" t="s">
        <v>3</v>
      </c>
      <c r="M12" s="11">
        <v>2E-3</v>
      </c>
      <c r="N12" s="11">
        <v>1.8599999999999998E-2</v>
      </c>
      <c r="O12" s="12">
        <v>620000</v>
      </c>
      <c r="P12" s="3" t="s">
        <v>3</v>
      </c>
      <c r="Q12" s="12">
        <v>0</v>
      </c>
      <c r="R12" s="12">
        <v>571.33000000000004</v>
      </c>
      <c r="S12" s="3" t="s">
        <v>3</v>
      </c>
      <c r="T12" s="11">
        <v>1</v>
      </c>
      <c r="U12" s="11">
        <v>8.9999999999999998E-4</v>
      </c>
      <c r="V12" s="3" t="s">
        <v>3</v>
      </c>
    </row>
    <row r="13" spans="1:22">
      <c r="A13" s="3" t="s">
        <v>3</v>
      </c>
      <c r="B13" s="3" t="s">
        <v>155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12">
        <v>5.01</v>
      </c>
      <c r="L13" s="3" t="s">
        <v>3</v>
      </c>
      <c r="M13" s="11">
        <v>2E-3</v>
      </c>
      <c r="N13" s="11">
        <v>1.8599999999999998E-2</v>
      </c>
      <c r="O13" s="12">
        <v>620000</v>
      </c>
      <c r="P13" s="3" t="s">
        <v>3</v>
      </c>
      <c r="Q13" s="12">
        <v>0</v>
      </c>
      <c r="R13" s="12">
        <v>571.33000000000004</v>
      </c>
      <c r="S13" s="3" t="s">
        <v>3</v>
      </c>
      <c r="T13" s="11">
        <v>1</v>
      </c>
      <c r="U13" s="11">
        <v>8.9999999999999998E-4</v>
      </c>
      <c r="V13" s="3" t="s">
        <v>3</v>
      </c>
    </row>
    <row r="14" spans="1:22">
      <c r="A14" s="13" t="s">
        <v>3</v>
      </c>
      <c r="B14" s="13" t="s">
        <v>156</v>
      </c>
      <c r="C14" s="14">
        <v>1161512</v>
      </c>
      <c r="D14" s="13" t="s">
        <v>122</v>
      </c>
      <c r="E14" s="13" t="s">
        <v>3</v>
      </c>
      <c r="F14" s="14">
        <v>513623314</v>
      </c>
      <c r="G14" s="13" t="s">
        <v>157</v>
      </c>
      <c r="H14" s="13" t="s">
        <v>158</v>
      </c>
      <c r="I14" s="13" t="s">
        <v>83</v>
      </c>
      <c r="J14" s="13" t="s">
        <v>3</v>
      </c>
      <c r="K14" s="16">
        <v>5.01</v>
      </c>
      <c r="L14" s="13" t="s">
        <v>84</v>
      </c>
      <c r="M14" s="15">
        <v>2E-3</v>
      </c>
      <c r="N14" s="15">
        <v>1.8599999999999998E-2</v>
      </c>
      <c r="O14" s="16">
        <v>620000</v>
      </c>
      <c r="P14" s="16">
        <v>92.15</v>
      </c>
      <c r="Q14" s="16">
        <v>0</v>
      </c>
      <c r="R14" s="16">
        <v>571.33000000000004</v>
      </c>
      <c r="S14" s="15">
        <v>1.6000000000000001E-3</v>
      </c>
      <c r="T14" s="15">
        <v>1</v>
      </c>
      <c r="U14" s="15">
        <v>8.9999999999999998E-4</v>
      </c>
      <c r="V14" s="13" t="s">
        <v>3</v>
      </c>
    </row>
    <row r="15" spans="1:22">
      <c r="A15" s="3" t="s">
        <v>3</v>
      </c>
      <c r="B15" s="3" t="s">
        <v>133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3" t="s">
        <v>3</v>
      </c>
      <c r="K15" s="12">
        <v>0</v>
      </c>
      <c r="L15" s="3" t="s">
        <v>3</v>
      </c>
      <c r="M15" s="11">
        <v>0</v>
      </c>
      <c r="N15" s="11">
        <v>0</v>
      </c>
      <c r="O15" s="12">
        <v>0</v>
      </c>
      <c r="P15" s="3" t="s">
        <v>3</v>
      </c>
      <c r="Q15" s="12">
        <v>0</v>
      </c>
      <c r="R15" s="12">
        <v>0</v>
      </c>
      <c r="S15" s="3" t="s">
        <v>3</v>
      </c>
      <c r="T15" s="11">
        <v>0</v>
      </c>
      <c r="U15" s="11">
        <v>0</v>
      </c>
      <c r="V15" s="3" t="s">
        <v>3</v>
      </c>
    </row>
    <row r="16" spans="1:22">
      <c r="A16" s="3" t="s">
        <v>3</v>
      </c>
      <c r="B16" s="3" t="s">
        <v>159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12">
        <v>0</v>
      </c>
      <c r="L16" s="3" t="s">
        <v>3</v>
      </c>
      <c r="M16" s="11">
        <v>0</v>
      </c>
      <c r="N16" s="11">
        <v>0</v>
      </c>
      <c r="O16" s="12">
        <v>0</v>
      </c>
      <c r="P16" s="3" t="s">
        <v>3</v>
      </c>
      <c r="Q16" s="12">
        <v>0</v>
      </c>
      <c r="R16" s="12">
        <v>0</v>
      </c>
      <c r="S16" s="3" t="s">
        <v>3</v>
      </c>
      <c r="T16" s="11">
        <v>0</v>
      </c>
      <c r="U16" s="11">
        <v>0</v>
      </c>
      <c r="V16" s="3" t="s">
        <v>3</v>
      </c>
    </row>
    <row r="17" spans="1:22">
      <c r="A17" s="3" t="s">
        <v>3</v>
      </c>
      <c r="B17" s="3" t="s">
        <v>160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12">
        <v>0</v>
      </c>
      <c r="L17" s="3" t="s">
        <v>3</v>
      </c>
      <c r="M17" s="11">
        <v>0</v>
      </c>
      <c r="N17" s="11">
        <v>0</v>
      </c>
      <c r="O17" s="12">
        <v>0</v>
      </c>
      <c r="P17" s="3" t="s">
        <v>3</v>
      </c>
      <c r="Q17" s="12">
        <v>0</v>
      </c>
      <c r="R17" s="12">
        <v>0</v>
      </c>
      <c r="S17" s="3" t="s">
        <v>3</v>
      </c>
      <c r="T17" s="11">
        <v>0</v>
      </c>
      <c r="U17" s="11">
        <v>0</v>
      </c>
      <c r="V17" s="3" t="s">
        <v>3</v>
      </c>
    </row>
    <row r="18" spans="1:22">
      <c r="A18" s="3" t="s">
        <v>3</v>
      </c>
      <c r="B18" s="3" t="s">
        <v>161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12">
        <v>0</v>
      </c>
      <c r="L18" s="3" t="s">
        <v>3</v>
      </c>
      <c r="M18" s="11">
        <v>0</v>
      </c>
      <c r="N18" s="11">
        <v>0</v>
      </c>
      <c r="O18" s="12">
        <v>0</v>
      </c>
      <c r="P18" s="3" t="s">
        <v>3</v>
      </c>
      <c r="Q18" s="12">
        <v>0</v>
      </c>
      <c r="R18" s="12">
        <v>0</v>
      </c>
      <c r="S18" s="3" t="s">
        <v>3</v>
      </c>
      <c r="T18" s="11">
        <v>0</v>
      </c>
      <c r="U18" s="11">
        <v>0</v>
      </c>
      <c r="V18" s="3" t="s">
        <v>3</v>
      </c>
    </row>
    <row r="19" spans="1:22">
      <c r="A19" s="3" t="s">
        <v>3</v>
      </c>
      <c r="B19" s="3" t="s">
        <v>162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3" t="s">
        <v>3</v>
      </c>
      <c r="J19" s="3" t="s">
        <v>3</v>
      </c>
      <c r="K19" s="12">
        <v>0</v>
      </c>
      <c r="L19" s="3" t="s">
        <v>3</v>
      </c>
      <c r="M19" s="11">
        <v>0</v>
      </c>
      <c r="N19" s="11">
        <v>0</v>
      </c>
      <c r="O19" s="12">
        <v>0</v>
      </c>
      <c r="P19" s="3" t="s">
        <v>3</v>
      </c>
      <c r="Q19" s="12">
        <v>0</v>
      </c>
      <c r="R19" s="12">
        <v>0</v>
      </c>
      <c r="S19" s="3" t="s">
        <v>3</v>
      </c>
      <c r="T19" s="11">
        <v>0</v>
      </c>
      <c r="U19" s="11">
        <v>0</v>
      </c>
      <c r="V19" s="3" t="s">
        <v>3</v>
      </c>
    </row>
    <row r="20" spans="1:22">
      <c r="A20" s="8" t="s">
        <v>3</v>
      </c>
      <c r="B20" s="8" t="s">
        <v>98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  <c r="Q20" s="8" t="s">
        <v>3</v>
      </c>
      <c r="R20" s="8" t="s">
        <v>3</v>
      </c>
      <c r="S20" s="8" t="s">
        <v>3</v>
      </c>
      <c r="T20" s="8" t="s">
        <v>3</v>
      </c>
      <c r="U20" s="8" t="s">
        <v>3</v>
      </c>
      <c r="V20" s="8" t="s">
        <v>3</v>
      </c>
    </row>
    <row r="21" spans="1:22">
      <c r="A21" s="8" t="s">
        <v>3</v>
      </c>
      <c r="B21" s="8" t="s">
        <v>147</v>
      </c>
      <c r="C21" s="8" t="s">
        <v>3</v>
      </c>
      <c r="D21" s="8" t="s">
        <v>3</v>
      </c>
      <c r="E21" s="8" t="s">
        <v>3</v>
      </c>
      <c r="F21" s="8" t="s">
        <v>3</v>
      </c>
      <c r="G21" s="8" t="s">
        <v>3</v>
      </c>
      <c r="H21" s="8" t="s">
        <v>3</v>
      </c>
      <c r="I21" s="8" t="s">
        <v>3</v>
      </c>
      <c r="J21" s="8" t="s">
        <v>3</v>
      </c>
      <c r="K21" s="8" t="s">
        <v>3</v>
      </c>
      <c r="L21" s="8" t="s">
        <v>3</v>
      </c>
      <c r="M21" s="8" t="s">
        <v>3</v>
      </c>
      <c r="N21" s="8" t="s">
        <v>3</v>
      </c>
      <c r="O21" s="8" t="s">
        <v>3</v>
      </c>
      <c r="P21" s="8" t="s">
        <v>3</v>
      </c>
      <c r="Q21" s="8" t="s">
        <v>3</v>
      </c>
      <c r="R21" s="8" t="s">
        <v>3</v>
      </c>
      <c r="S21" s="8" t="s">
        <v>3</v>
      </c>
      <c r="T21" s="8" t="s">
        <v>3</v>
      </c>
      <c r="U21" s="8" t="s">
        <v>3</v>
      </c>
      <c r="V21" s="8" t="s">
        <v>3</v>
      </c>
    </row>
    <row r="22" spans="1:22">
      <c r="A22" s="7" t="s">
        <v>99</v>
      </c>
      <c r="B22" s="7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2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6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</row>
    <row r="2" spans="1:22">
      <c r="B2" s="7" t="s">
        <v>1</v>
      </c>
    </row>
    <row r="3" spans="1:22">
      <c r="B3" s="7" t="s">
        <v>2</v>
      </c>
    </row>
    <row r="4" spans="1:22">
      <c r="B4" s="7">
        <v>9930</v>
      </c>
    </row>
    <row r="5" spans="1:22">
      <c r="B5" s="7" t="s">
        <v>3</v>
      </c>
    </row>
    <row r="6" spans="1:22">
      <c r="A6" s="1" t="s">
        <v>3</v>
      </c>
      <c r="B6" s="1" t="s">
        <v>100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  <c r="U6" s="1" t="s">
        <v>3</v>
      </c>
      <c r="V6" s="1" t="s">
        <v>3</v>
      </c>
    </row>
    <row r="7" spans="1:22">
      <c r="A7" s="1" t="s">
        <v>3</v>
      </c>
      <c r="B7" s="1" t="s">
        <v>163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  <c r="U7" s="1" t="s">
        <v>3</v>
      </c>
      <c r="V7" s="1" t="s">
        <v>3</v>
      </c>
    </row>
    <row r="8" spans="1:22">
      <c r="A8" s="1" t="s">
        <v>3</v>
      </c>
      <c r="B8" s="1" t="s">
        <v>59</v>
      </c>
      <c r="C8" s="1" t="s">
        <v>60</v>
      </c>
      <c r="D8" s="1" t="s">
        <v>102</v>
      </c>
      <c r="E8" s="1" t="s">
        <v>149</v>
      </c>
      <c r="F8" s="1" t="s">
        <v>61</v>
      </c>
      <c r="G8" s="1" t="s">
        <v>150</v>
      </c>
      <c r="H8" s="1" t="s">
        <v>62</v>
      </c>
      <c r="I8" s="1" t="s">
        <v>63</v>
      </c>
      <c r="J8" s="1" t="s">
        <v>103</v>
      </c>
      <c r="K8" s="1" t="s">
        <v>104</v>
      </c>
      <c r="L8" s="1" t="s">
        <v>64</v>
      </c>
      <c r="M8" s="1" t="s">
        <v>65</v>
      </c>
      <c r="N8" s="1" t="s">
        <v>66</v>
      </c>
      <c r="O8" s="1" t="s">
        <v>105</v>
      </c>
      <c r="P8" s="1" t="s">
        <v>106</v>
      </c>
      <c r="Q8" s="1" t="s">
        <v>107</v>
      </c>
      <c r="R8" s="1" t="s">
        <v>67</v>
      </c>
      <c r="S8" s="1" t="s">
        <v>108</v>
      </c>
      <c r="T8" s="1" t="s">
        <v>68</v>
      </c>
      <c r="U8" s="1" t="s">
        <v>109</v>
      </c>
      <c r="V8" s="1" t="s">
        <v>3</v>
      </c>
    </row>
    <row r="9" spans="1:2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164</v>
      </c>
      <c r="K9" s="1" t="s">
        <v>110</v>
      </c>
      <c r="L9" s="1" t="s">
        <v>3</v>
      </c>
      <c r="M9" s="1" t="s">
        <v>8</v>
      </c>
      <c r="N9" s="1" t="s">
        <v>8</v>
      </c>
      <c r="O9" s="1" t="s">
        <v>165</v>
      </c>
      <c r="P9" s="1" t="s">
        <v>3</v>
      </c>
      <c r="Q9" s="1" t="s">
        <v>7</v>
      </c>
      <c r="R9" s="1" t="s">
        <v>7</v>
      </c>
      <c r="S9" s="1" t="s">
        <v>8</v>
      </c>
      <c r="T9" s="1" t="s">
        <v>8</v>
      </c>
      <c r="U9" s="1" t="s">
        <v>8</v>
      </c>
      <c r="V9" s="1" t="s">
        <v>3</v>
      </c>
    </row>
    <row r="10" spans="1:22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151</v>
      </c>
      <c r="T10" s="1" t="s">
        <v>152</v>
      </c>
      <c r="U10" s="1" t="s">
        <v>153</v>
      </c>
      <c r="V10" s="1" t="s">
        <v>3</v>
      </c>
    </row>
    <row r="11" spans="1:22">
      <c r="A11" s="8" t="s">
        <v>3</v>
      </c>
      <c r="B11" s="8" t="s">
        <v>166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8" t="s">
        <v>3</v>
      </c>
      <c r="K11" s="10">
        <v>3.75</v>
      </c>
      <c r="L11" s="8" t="s">
        <v>3</v>
      </c>
      <c r="M11" s="9">
        <v>3.7999999999999999E-2</v>
      </c>
      <c r="N11" s="9">
        <v>4.5600000000000002E-2</v>
      </c>
      <c r="O11" s="10">
        <v>81630556.5</v>
      </c>
      <c r="P11" s="8" t="s">
        <v>3</v>
      </c>
      <c r="Q11" s="10">
        <v>204.95</v>
      </c>
      <c r="R11" s="10">
        <v>87891.03</v>
      </c>
      <c r="S11" s="8" t="s">
        <v>3</v>
      </c>
      <c r="T11" s="9">
        <v>1</v>
      </c>
      <c r="U11" s="9">
        <v>0.13469999999999999</v>
      </c>
      <c r="V11" s="8" t="s">
        <v>3</v>
      </c>
    </row>
    <row r="12" spans="1:22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12">
        <v>3.58</v>
      </c>
      <c r="L12" s="3" t="s">
        <v>3</v>
      </c>
      <c r="M12" s="11">
        <v>3.5999999999999997E-2</v>
      </c>
      <c r="N12" s="11">
        <v>4.5900000000000003E-2</v>
      </c>
      <c r="O12" s="12">
        <v>79600556.5</v>
      </c>
      <c r="P12" s="3" t="s">
        <v>3</v>
      </c>
      <c r="Q12" s="12">
        <v>204.95</v>
      </c>
      <c r="R12" s="12">
        <v>79938.94</v>
      </c>
      <c r="S12" s="3" t="s">
        <v>3</v>
      </c>
      <c r="T12" s="11">
        <v>0.90949999999999998</v>
      </c>
      <c r="U12" s="11">
        <v>0.1225</v>
      </c>
      <c r="V12" s="3" t="s">
        <v>3</v>
      </c>
    </row>
    <row r="13" spans="1:22">
      <c r="A13" s="3" t="s">
        <v>3</v>
      </c>
      <c r="B13" s="3" t="s">
        <v>155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12">
        <v>3.65</v>
      </c>
      <c r="L13" s="3" t="s">
        <v>3</v>
      </c>
      <c r="M13" s="11">
        <v>3.6900000000000002E-2</v>
      </c>
      <c r="N13" s="11">
        <v>3.2399999999999998E-2</v>
      </c>
      <c r="O13" s="12">
        <v>44652810.640000001</v>
      </c>
      <c r="P13" s="3" t="s">
        <v>3</v>
      </c>
      <c r="Q13" s="12">
        <v>168.11</v>
      </c>
      <c r="R13" s="12">
        <v>48687</v>
      </c>
      <c r="S13" s="3" t="s">
        <v>3</v>
      </c>
      <c r="T13" s="11">
        <v>0.55389999999999995</v>
      </c>
      <c r="U13" s="11">
        <v>7.46E-2</v>
      </c>
      <c r="V13" s="3" t="s">
        <v>3</v>
      </c>
    </row>
    <row r="14" spans="1:22">
      <c r="A14" s="13" t="s">
        <v>3</v>
      </c>
      <c r="B14" s="13" t="s">
        <v>167</v>
      </c>
      <c r="C14" s="14">
        <v>2310282</v>
      </c>
      <c r="D14" s="13" t="s">
        <v>122</v>
      </c>
      <c r="E14" s="13" t="s">
        <v>3</v>
      </c>
      <c r="F14" s="14">
        <v>520032046</v>
      </c>
      <c r="G14" s="13" t="s">
        <v>168</v>
      </c>
      <c r="H14" s="13" t="s">
        <v>169</v>
      </c>
      <c r="I14" s="13" t="s">
        <v>83</v>
      </c>
      <c r="J14" s="13" t="s">
        <v>3</v>
      </c>
      <c r="K14" s="16">
        <v>6.15</v>
      </c>
      <c r="L14" s="13" t="s">
        <v>84</v>
      </c>
      <c r="M14" s="15">
        <v>3.8E-3</v>
      </c>
      <c r="N14" s="15">
        <v>1.03E-2</v>
      </c>
      <c r="O14" s="16">
        <v>500000</v>
      </c>
      <c r="P14" s="16">
        <v>95.06</v>
      </c>
      <c r="Q14" s="16">
        <v>0</v>
      </c>
      <c r="R14" s="16">
        <v>475.3</v>
      </c>
      <c r="S14" s="15">
        <v>2.0000000000000001E-4</v>
      </c>
      <c r="T14" s="15">
        <v>5.4000000000000003E-3</v>
      </c>
      <c r="U14" s="15">
        <v>6.9999999999999999E-4</v>
      </c>
      <c r="V14" s="13" t="s">
        <v>3</v>
      </c>
    </row>
    <row r="15" spans="1:22">
      <c r="A15" s="13" t="s">
        <v>3</v>
      </c>
      <c r="B15" s="13" t="s">
        <v>170</v>
      </c>
      <c r="C15" s="14">
        <v>2310324</v>
      </c>
      <c r="D15" s="13" t="s">
        <v>122</v>
      </c>
      <c r="E15" s="13" t="s">
        <v>3</v>
      </c>
      <c r="F15" s="14">
        <v>520032046</v>
      </c>
      <c r="G15" s="13" t="s">
        <v>168</v>
      </c>
      <c r="H15" s="13" t="s">
        <v>169</v>
      </c>
      <c r="I15" s="13" t="s">
        <v>83</v>
      </c>
      <c r="J15" s="13" t="s">
        <v>3</v>
      </c>
      <c r="K15" s="16">
        <v>3.57</v>
      </c>
      <c r="L15" s="13" t="s">
        <v>84</v>
      </c>
      <c r="M15" s="15">
        <v>1E-3</v>
      </c>
      <c r="N15" s="15">
        <v>1.23E-2</v>
      </c>
      <c r="O15" s="16">
        <v>516000</v>
      </c>
      <c r="P15" s="16">
        <v>95.65</v>
      </c>
      <c r="Q15" s="16">
        <v>0</v>
      </c>
      <c r="R15" s="16">
        <v>493.55</v>
      </c>
      <c r="S15" s="15">
        <v>2.0000000000000001E-4</v>
      </c>
      <c r="T15" s="15">
        <v>5.5999999999999999E-3</v>
      </c>
      <c r="U15" s="15">
        <v>8.0000000000000004E-4</v>
      </c>
      <c r="V15" s="13" t="s">
        <v>3</v>
      </c>
    </row>
    <row r="16" spans="1:22">
      <c r="A16" s="13" t="s">
        <v>3</v>
      </c>
      <c r="B16" s="13" t="s">
        <v>171</v>
      </c>
      <c r="C16" s="14">
        <v>1940535</v>
      </c>
      <c r="D16" s="13" t="s">
        <v>122</v>
      </c>
      <c r="E16" s="13" t="s">
        <v>3</v>
      </c>
      <c r="F16" s="14">
        <v>520032640</v>
      </c>
      <c r="G16" s="13" t="s">
        <v>168</v>
      </c>
      <c r="H16" s="13" t="s">
        <v>169</v>
      </c>
      <c r="I16" s="13" t="s">
        <v>83</v>
      </c>
      <c r="J16" s="13" t="s">
        <v>3</v>
      </c>
      <c r="K16" s="16">
        <v>2.25</v>
      </c>
      <c r="L16" s="13" t="s">
        <v>84</v>
      </c>
      <c r="M16" s="15">
        <v>0.05</v>
      </c>
      <c r="N16" s="15">
        <v>1.52E-2</v>
      </c>
      <c r="O16" s="16">
        <v>2387713</v>
      </c>
      <c r="P16" s="16">
        <v>112.4</v>
      </c>
      <c r="Q16" s="16">
        <v>0</v>
      </c>
      <c r="R16" s="16">
        <v>2683.79</v>
      </c>
      <c r="S16" s="15">
        <v>8.0000000000000004E-4</v>
      </c>
      <c r="T16" s="15">
        <v>3.0499999999999999E-2</v>
      </c>
      <c r="U16" s="15">
        <v>4.1000000000000003E-3</v>
      </c>
      <c r="V16" s="13" t="s">
        <v>3</v>
      </c>
    </row>
    <row r="17" spans="1:22">
      <c r="A17" s="13" t="s">
        <v>3</v>
      </c>
      <c r="B17" s="13" t="s">
        <v>172</v>
      </c>
      <c r="C17" s="14">
        <v>1940659</v>
      </c>
      <c r="D17" s="13" t="s">
        <v>122</v>
      </c>
      <c r="E17" s="13" t="s">
        <v>3</v>
      </c>
      <c r="F17" s="14">
        <v>520032640</v>
      </c>
      <c r="G17" s="13" t="s">
        <v>168</v>
      </c>
      <c r="H17" s="13" t="s">
        <v>169</v>
      </c>
      <c r="I17" s="13" t="s">
        <v>83</v>
      </c>
      <c r="J17" s="13" t="s">
        <v>3</v>
      </c>
      <c r="K17" s="16">
        <v>5.41</v>
      </c>
      <c r="L17" s="13" t="s">
        <v>84</v>
      </c>
      <c r="M17" s="15">
        <v>1.7500000000000002E-2</v>
      </c>
      <c r="N17" s="15">
        <v>1.0500000000000001E-2</v>
      </c>
      <c r="O17" s="16">
        <v>1569025.23</v>
      </c>
      <c r="P17" s="16">
        <v>103.87</v>
      </c>
      <c r="Q17" s="16">
        <v>0</v>
      </c>
      <c r="R17" s="16">
        <v>1629.75</v>
      </c>
      <c r="S17" s="15">
        <v>4.0000000000000002E-4</v>
      </c>
      <c r="T17" s="15">
        <v>1.8499999999999999E-2</v>
      </c>
      <c r="U17" s="15">
        <v>2.5000000000000001E-3</v>
      </c>
      <c r="V17" s="13" t="s">
        <v>3</v>
      </c>
    </row>
    <row r="18" spans="1:22">
      <c r="A18" s="13" t="s">
        <v>3</v>
      </c>
      <c r="B18" s="13" t="s">
        <v>173</v>
      </c>
      <c r="C18" s="14">
        <v>1940618</v>
      </c>
      <c r="D18" s="13" t="s">
        <v>122</v>
      </c>
      <c r="E18" s="13" t="s">
        <v>3</v>
      </c>
      <c r="F18" s="14">
        <v>520032640</v>
      </c>
      <c r="G18" s="13" t="s">
        <v>168</v>
      </c>
      <c r="H18" s="13" t="s">
        <v>169</v>
      </c>
      <c r="I18" s="13" t="s">
        <v>83</v>
      </c>
      <c r="J18" s="13" t="s">
        <v>3</v>
      </c>
      <c r="K18" s="16">
        <v>3.98</v>
      </c>
      <c r="L18" s="13" t="s">
        <v>84</v>
      </c>
      <c r="M18" s="15">
        <v>6.0000000000000001E-3</v>
      </c>
      <c r="N18" s="15">
        <v>8.3999999999999995E-3</v>
      </c>
      <c r="O18" s="16">
        <v>0.6</v>
      </c>
      <c r="P18" s="16">
        <v>100.6</v>
      </c>
      <c r="Q18" s="16">
        <v>0</v>
      </c>
      <c r="R18" s="16">
        <v>0</v>
      </c>
      <c r="S18" s="15">
        <v>0</v>
      </c>
      <c r="T18" s="15">
        <v>0</v>
      </c>
      <c r="U18" s="15">
        <v>0</v>
      </c>
      <c r="V18" s="13" t="s">
        <v>3</v>
      </c>
    </row>
    <row r="19" spans="1:22">
      <c r="A19" s="13" t="s">
        <v>3</v>
      </c>
      <c r="B19" s="13" t="s">
        <v>174</v>
      </c>
      <c r="C19" s="14">
        <v>1940576</v>
      </c>
      <c r="D19" s="13" t="s">
        <v>122</v>
      </c>
      <c r="E19" s="13" t="s">
        <v>3</v>
      </c>
      <c r="F19" s="14">
        <v>520032640</v>
      </c>
      <c r="G19" s="13" t="s">
        <v>168</v>
      </c>
      <c r="H19" s="13" t="s">
        <v>169</v>
      </c>
      <c r="I19" s="13" t="s">
        <v>83</v>
      </c>
      <c r="J19" s="13" t="s">
        <v>3</v>
      </c>
      <c r="K19" s="16">
        <v>1.97</v>
      </c>
      <c r="L19" s="13" t="s">
        <v>84</v>
      </c>
      <c r="M19" s="15">
        <v>7.0000000000000001E-3</v>
      </c>
      <c r="N19" s="15">
        <v>1.6799999999999999E-2</v>
      </c>
      <c r="O19" s="16">
        <v>0.13</v>
      </c>
      <c r="P19" s="16">
        <v>99.8</v>
      </c>
      <c r="Q19" s="16">
        <v>0</v>
      </c>
      <c r="R19" s="16">
        <v>0</v>
      </c>
      <c r="S19" s="15">
        <v>0</v>
      </c>
      <c r="T19" s="15">
        <v>0</v>
      </c>
      <c r="U19" s="15">
        <v>0</v>
      </c>
      <c r="V19" s="13" t="s">
        <v>3</v>
      </c>
    </row>
    <row r="20" spans="1:22">
      <c r="A20" s="13" t="s">
        <v>3</v>
      </c>
      <c r="B20" s="13" t="s">
        <v>175</v>
      </c>
      <c r="C20" s="14">
        <v>6910129</v>
      </c>
      <c r="D20" s="13" t="s">
        <v>122</v>
      </c>
      <c r="E20" s="13" t="s">
        <v>3</v>
      </c>
      <c r="F20" s="14">
        <v>520007030</v>
      </c>
      <c r="G20" s="13" t="s">
        <v>168</v>
      </c>
      <c r="H20" s="13" t="s">
        <v>87</v>
      </c>
      <c r="I20" s="13" t="s">
        <v>83</v>
      </c>
      <c r="J20" s="13" t="s">
        <v>3</v>
      </c>
      <c r="K20" s="16">
        <v>1.17</v>
      </c>
      <c r="L20" s="13" t="s">
        <v>84</v>
      </c>
      <c r="M20" s="15">
        <v>3.85E-2</v>
      </c>
      <c r="N20" s="15">
        <v>1.67E-2</v>
      </c>
      <c r="O20" s="16">
        <v>790820.25</v>
      </c>
      <c r="P20" s="16">
        <v>112.06</v>
      </c>
      <c r="Q20" s="16">
        <v>0</v>
      </c>
      <c r="R20" s="16">
        <v>886.19</v>
      </c>
      <c r="S20" s="15">
        <v>2.5000000000000001E-3</v>
      </c>
      <c r="T20" s="15">
        <v>1.01E-2</v>
      </c>
      <c r="U20" s="15">
        <v>1.4E-3</v>
      </c>
      <c r="V20" s="13" t="s">
        <v>3</v>
      </c>
    </row>
    <row r="21" spans="1:22">
      <c r="A21" s="13" t="s">
        <v>3</v>
      </c>
      <c r="B21" s="13" t="s">
        <v>176</v>
      </c>
      <c r="C21" s="14">
        <v>4160115</v>
      </c>
      <c r="D21" s="13" t="s">
        <v>122</v>
      </c>
      <c r="E21" s="13" t="s">
        <v>3</v>
      </c>
      <c r="F21" s="14">
        <v>520038910</v>
      </c>
      <c r="G21" s="13" t="s">
        <v>157</v>
      </c>
      <c r="H21" s="13" t="s">
        <v>87</v>
      </c>
      <c r="I21" s="13" t="s">
        <v>83</v>
      </c>
      <c r="J21" s="13" t="s">
        <v>3</v>
      </c>
      <c r="K21" s="16">
        <v>1.4</v>
      </c>
      <c r="L21" s="13" t="s">
        <v>84</v>
      </c>
      <c r="M21" s="15">
        <v>3.6400000000000002E-2</v>
      </c>
      <c r="N21" s="15">
        <v>3.39E-2</v>
      </c>
      <c r="O21" s="16">
        <v>0.05</v>
      </c>
      <c r="P21" s="16">
        <v>112.16</v>
      </c>
      <c r="Q21" s="16">
        <v>0</v>
      </c>
      <c r="R21" s="16">
        <v>0</v>
      </c>
      <c r="S21" s="15">
        <v>0</v>
      </c>
      <c r="T21" s="15">
        <v>0</v>
      </c>
      <c r="U21" s="15">
        <v>0</v>
      </c>
      <c r="V21" s="13" t="s">
        <v>3</v>
      </c>
    </row>
    <row r="22" spans="1:22">
      <c r="A22" s="13" t="s">
        <v>3</v>
      </c>
      <c r="B22" s="13" t="s">
        <v>177</v>
      </c>
      <c r="C22" s="14">
        <v>6040299</v>
      </c>
      <c r="D22" s="13" t="s">
        <v>122</v>
      </c>
      <c r="E22" s="13" t="s">
        <v>3</v>
      </c>
      <c r="F22" s="14">
        <v>520018078</v>
      </c>
      <c r="G22" s="13" t="s">
        <v>168</v>
      </c>
      <c r="H22" s="13" t="s">
        <v>87</v>
      </c>
      <c r="I22" s="13" t="s">
        <v>83</v>
      </c>
      <c r="J22" s="13" t="s">
        <v>3</v>
      </c>
      <c r="K22" s="16">
        <v>0.61</v>
      </c>
      <c r="L22" s="13" t="s">
        <v>84</v>
      </c>
      <c r="M22" s="15">
        <v>3.4000000000000002E-2</v>
      </c>
      <c r="N22" s="15">
        <v>3.2500000000000001E-2</v>
      </c>
      <c r="O22" s="16">
        <v>1185004</v>
      </c>
      <c r="P22" s="16">
        <v>104.82</v>
      </c>
      <c r="Q22" s="16">
        <v>0</v>
      </c>
      <c r="R22" s="16">
        <v>1242.1199999999999</v>
      </c>
      <c r="S22" s="15">
        <v>1.2999999999999999E-3</v>
      </c>
      <c r="T22" s="15">
        <v>1.41E-2</v>
      </c>
      <c r="U22" s="15">
        <v>1.9E-3</v>
      </c>
      <c r="V22" s="13" t="s">
        <v>3</v>
      </c>
    </row>
    <row r="23" spans="1:22">
      <c r="A23" s="13" t="s">
        <v>3</v>
      </c>
      <c r="B23" s="13" t="s">
        <v>178</v>
      </c>
      <c r="C23" s="14">
        <v>1134436</v>
      </c>
      <c r="D23" s="13" t="s">
        <v>122</v>
      </c>
      <c r="E23" s="13" t="s">
        <v>3</v>
      </c>
      <c r="F23" s="14">
        <v>510960719</v>
      </c>
      <c r="G23" s="13" t="s">
        <v>157</v>
      </c>
      <c r="H23" s="13" t="s">
        <v>87</v>
      </c>
      <c r="I23" s="13" t="s">
        <v>83</v>
      </c>
      <c r="J23" s="13" t="s">
        <v>3</v>
      </c>
      <c r="K23" s="16">
        <v>2.96</v>
      </c>
      <c r="L23" s="13" t="s">
        <v>84</v>
      </c>
      <c r="M23" s="15">
        <v>6.4999999999999997E-3</v>
      </c>
      <c r="N23" s="15">
        <v>1.37E-2</v>
      </c>
      <c r="O23" s="16">
        <v>0.39</v>
      </c>
      <c r="P23" s="16">
        <v>98</v>
      </c>
      <c r="Q23" s="16">
        <v>0</v>
      </c>
      <c r="R23" s="16">
        <v>0</v>
      </c>
      <c r="S23" s="15">
        <v>0</v>
      </c>
      <c r="T23" s="15">
        <v>0</v>
      </c>
      <c r="U23" s="15">
        <v>0</v>
      </c>
      <c r="V23" s="13" t="s">
        <v>3</v>
      </c>
    </row>
    <row r="24" spans="1:22">
      <c r="A24" s="13" t="s">
        <v>3</v>
      </c>
      <c r="B24" s="13" t="s">
        <v>179</v>
      </c>
      <c r="C24" s="14">
        <v>1940501</v>
      </c>
      <c r="D24" s="13" t="s">
        <v>122</v>
      </c>
      <c r="E24" s="13" t="s">
        <v>3</v>
      </c>
      <c r="F24" s="14">
        <v>520032640</v>
      </c>
      <c r="G24" s="13" t="s">
        <v>168</v>
      </c>
      <c r="H24" s="13" t="s">
        <v>87</v>
      </c>
      <c r="I24" s="13" t="s">
        <v>83</v>
      </c>
      <c r="J24" s="13" t="s">
        <v>3</v>
      </c>
      <c r="K24" s="16">
        <v>1.62</v>
      </c>
      <c r="L24" s="13" t="s">
        <v>84</v>
      </c>
      <c r="M24" s="15">
        <v>0.04</v>
      </c>
      <c r="N24" s="15">
        <v>2.1399999999999999E-2</v>
      </c>
      <c r="O24" s="16">
        <v>1772786.25</v>
      </c>
      <c r="P24" s="16">
        <v>110.7</v>
      </c>
      <c r="Q24" s="16">
        <v>0</v>
      </c>
      <c r="R24" s="16">
        <v>1962.47</v>
      </c>
      <c r="S24" s="15">
        <v>8.0000000000000004E-4</v>
      </c>
      <c r="T24" s="15">
        <v>2.23E-2</v>
      </c>
      <c r="U24" s="15">
        <v>3.0000000000000001E-3</v>
      </c>
      <c r="V24" s="13" t="s">
        <v>3</v>
      </c>
    </row>
    <row r="25" spans="1:22">
      <c r="A25" s="13" t="s">
        <v>3</v>
      </c>
      <c r="B25" s="13" t="s">
        <v>180</v>
      </c>
      <c r="C25" s="14">
        <v>1136753</v>
      </c>
      <c r="D25" s="13" t="s">
        <v>122</v>
      </c>
      <c r="E25" s="13" t="s">
        <v>3</v>
      </c>
      <c r="F25" s="14">
        <v>513821488</v>
      </c>
      <c r="G25" s="13" t="s">
        <v>157</v>
      </c>
      <c r="H25" s="13" t="s">
        <v>158</v>
      </c>
      <c r="I25" s="13" t="s">
        <v>83</v>
      </c>
      <c r="J25" s="13" t="s">
        <v>3</v>
      </c>
      <c r="K25" s="16">
        <v>5.62</v>
      </c>
      <c r="L25" s="13" t="s">
        <v>84</v>
      </c>
      <c r="M25" s="15">
        <v>0.04</v>
      </c>
      <c r="N25" s="15">
        <v>1.2699999999999999E-2</v>
      </c>
      <c r="O25" s="16">
        <v>540000</v>
      </c>
      <c r="P25" s="16">
        <v>117.1</v>
      </c>
      <c r="Q25" s="16">
        <v>0</v>
      </c>
      <c r="R25" s="16">
        <v>632.34</v>
      </c>
      <c r="S25" s="15">
        <v>5.0000000000000001E-4</v>
      </c>
      <c r="T25" s="15">
        <v>7.1999999999999998E-3</v>
      </c>
      <c r="U25" s="15">
        <v>1E-3</v>
      </c>
      <c r="V25" s="13" t="s">
        <v>3</v>
      </c>
    </row>
    <row r="26" spans="1:22">
      <c r="A26" s="13" t="s">
        <v>3</v>
      </c>
      <c r="B26" s="13" t="s">
        <v>181</v>
      </c>
      <c r="C26" s="14">
        <v>1140110</v>
      </c>
      <c r="D26" s="13" t="s">
        <v>122</v>
      </c>
      <c r="E26" s="13" t="s">
        <v>3</v>
      </c>
      <c r="F26" s="14">
        <v>511659401</v>
      </c>
      <c r="G26" s="13" t="s">
        <v>157</v>
      </c>
      <c r="H26" s="13" t="s">
        <v>158</v>
      </c>
      <c r="I26" s="13" t="s">
        <v>83</v>
      </c>
      <c r="J26" s="13" t="s">
        <v>3</v>
      </c>
      <c r="K26" s="16">
        <v>1.57</v>
      </c>
      <c r="L26" s="13" t="s">
        <v>84</v>
      </c>
      <c r="M26" s="15">
        <v>0.03</v>
      </c>
      <c r="N26" s="15">
        <v>2.2100000000000002E-2</v>
      </c>
      <c r="O26" s="16">
        <v>415409.61</v>
      </c>
      <c r="P26" s="16">
        <v>103</v>
      </c>
      <c r="Q26" s="16">
        <v>0</v>
      </c>
      <c r="R26" s="16">
        <v>427.87</v>
      </c>
      <c r="S26" s="15">
        <v>1.1000000000000001E-3</v>
      </c>
      <c r="T26" s="15">
        <v>4.8999999999999998E-3</v>
      </c>
      <c r="U26" s="15">
        <v>6.9999999999999999E-4</v>
      </c>
      <c r="V26" s="13" t="s">
        <v>3</v>
      </c>
    </row>
    <row r="27" spans="1:22">
      <c r="A27" s="13" t="s">
        <v>3</v>
      </c>
      <c r="B27" s="13" t="s">
        <v>182</v>
      </c>
      <c r="C27" s="14">
        <v>1133487</v>
      </c>
      <c r="D27" s="13" t="s">
        <v>122</v>
      </c>
      <c r="E27" s="13" t="s">
        <v>3</v>
      </c>
      <c r="F27" s="14">
        <v>511659401</v>
      </c>
      <c r="G27" s="13" t="s">
        <v>157</v>
      </c>
      <c r="H27" s="13" t="s">
        <v>158</v>
      </c>
      <c r="I27" s="13" t="s">
        <v>83</v>
      </c>
      <c r="J27" s="13" t="s">
        <v>3</v>
      </c>
      <c r="K27" s="16">
        <v>4.43</v>
      </c>
      <c r="L27" s="13" t="s">
        <v>84</v>
      </c>
      <c r="M27" s="15">
        <v>2.3400000000000001E-2</v>
      </c>
      <c r="N27" s="15">
        <v>1.66E-2</v>
      </c>
      <c r="O27" s="16">
        <v>193181.82</v>
      </c>
      <c r="P27" s="16">
        <v>103.2</v>
      </c>
      <c r="Q27" s="16">
        <v>0</v>
      </c>
      <c r="R27" s="16">
        <v>199.36</v>
      </c>
      <c r="S27" s="15">
        <v>1E-4</v>
      </c>
      <c r="T27" s="15">
        <v>2.3E-3</v>
      </c>
      <c r="U27" s="15">
        <v>2.9999999999999997E-4</v>
      </c>
      <c r="V27" s="13" t="s">
        <v>3</v>
      </c>
    </row>
    <row r="28" spans="1:22">
      <c r="A28" s="13" t="s">
        <v>3</v>
      </c>
      <c r="B28" s="13" t="s">
        <v>183</v>
      </c>
      <c r="C28" s="14">
        <v>1126630</v>
      </c>
      <c r="D28" s="13" t="s">
        <v>122</v>
      </c>
      <c r="E28" s="13" t="s">
        <v>3</v>
      </c>
      <c r="F28" s="14">
        <v>520026683</v>
      </c>
      <c r="G28" s="13" t="s">
        <v>157</v>
      </c>
      <c r="H28" s="13" t="s">
        <v>158</v>
      </c>
      <c r="I28" s="13" t="s">
        <v>83</v>
      </c>
      <c r="J28" s="13" t="s">
        <v>3</v>
      </c>
      <c r="K28" s="16">
        <v>1.2</v>
      </c>
      <c r="L28" s="13" t="s">
        <v>84</v>
      </c>
      <c r="M28" s="15">
        <v>4.8000000000000001E-2</v>
      </c>
      <c r="N28" s="15">
        <v>3.1199999999999999E-2</v>
      </c>
      <c r="O28" s="16">
        <v>594327.1</v>
      </c>
      <c r="P28" s="16">
        <v>107.8</v>
      </c>
      <c r="Q28" s="16">
        <v>0</v>
      </c>
      <c r="R28" s="16">
        <v>640.67999999999995</v>
      </c>
      <c r="S28" s="15">
        <v>5.0000000000000001E-4</v>
      </c>
      <c r="T28" s="15">
        <v>7.3000000000000001E-3</v>
      </c>
      <c r="U28" s="15">
        <v>1E-3</v>
      </c>
      <c r="V28" s="13" t="s">
        <v>3</v>
      </c>
    </row>
    <row r="29" spans="1:22">
      <c r="A29" s="13" t="s">
        <v>3</v>
      </c>
      <c r="B29" s="13" t="s">
        <v>184</v>
      </c>
      <c r="C29" s="14">
        <v>7590219</v>
      </c>
      <c r="D29" s="13" t="s">
        <v>122</v>
      </c>
      <c r="E29" s="13" t="s">
        <v>3</v>
      </c>
      <c r="F29" s="14">
        <v>520001736</v>
      </c>
      <c r="G29" s="13" t="s">
        <v>157</v>
      </c>
      <c r="H29" s="13" t="s">
        <v>158</v>
      </c>
      <c r="I29" s="13" t="s">
        <v>83</v>
      </c>
      <c r="J29" s="13" t="s">
        <v>3</v>
      </c>
      <c r="K29" s="16">
        <v>5.5</v>
      </c>
      <c r="L29" s="13" t="s">
        <v>84</v>
      </c>
      <c r="M29" s="15">
        <v>5.0000000000000001E-3</v>
      </c>
      <c r="N29" s="15">
        <v>1.49E-2</v>
      </c>
      <c r="O29" s="16">
        <v>1265000</v>
      </c>
      <c r="P29" s="16">
        <v>94.74</v>
      </c>
      <c r="Q29" s="16">
        <v>0</v>
      </c>
      <c r="R29" s="16">
        <v>1198.46</v>
      </c>
      <c r="S29" s="15">
        <v>1.6999999999999999E-3</v>
      </c>
      <c r="T29" s="15">
        <v>1.3599999999999999E-2</v>
      </c>
      <c r="U29" s="15">
        <v>1.8E-3</v>
      </c>
      <c r="V29" s="13" t="s">
        <v>3</v>
      </c>
    </row>
    <row r="30" spans="1:22">
      <c r="A30" s="13" t="s">
        <v>3</v>
      </c>
      <c r="B30" s="13" t="s">
        <v>185</v>
      </c>
      <c r="C30" s="14">
        <v>6000236</v>
      </c>
      <c r="D30" s="13" t="s">
        <v>122</v>
      </c>
      <c r="E30" s="13" t="s">
        <v>3</v>
      </c>
      <c r="F30" s="14">
        <v>520000472</v>
      </c>
      <c r="G30" s="13" t="s">
        <v>186</v>
      </c>
      <c r="H30" s="13" t="s">
        <v>187</v>
      </c>
      <c r="I30" s="13" t="s">
        <v>188</v>
      </c>
      <c r="J30" s="13" t="s">
        <v>3</v>
      </c>
      <c r="K30" s="16">
        <v>4.9000000000000004</v>
      </c>
      <c r="L30" s="13" t="s">
        <v>84</v>
      </c>
      <c r="M30" s="15">
        <v>4.4999999999999998E-2</v>
      </c>
      <c r="N30" s="15">
        <v>1.4E-2</v>
      </c>
      <c r="O30" s="16">
        <v>2081348</v>
      </c>
      <c r="P30" s="16">
        <v>118.3</v>
      </c>
      <c r="Q30" s="16">
        <v>0</v>
      </c>
      <c r="R30" s="16">
        <v>2462.23</v>
      </c>
      <c r="S30" s="15">
        <v>6.9999999999999999E-4</v>
      </c>
      <c r="T30" s="15">
        <v>2.8000000000000001E-2</v>
      </c>
      <c r="U30" s="15">
        <v>3.8E-3</v>
      </c>
      <c r="V30" s="13" t="s">
        <v>3</v>
      </c>
    </row>
    <row r="31" spans="1:22">
      <c r="A31" s="13" t="s">
        <v>3</v>
      </c>
      <c r="B31" s="13" t="s">
        <v>189</v>
      </c>
      <c r="C31" s="14">
        <v>6040141</v>
      </c>
      <c r="D31" s="13" t="s">
        <v>122</v>
      </c>
      <c r="E31" s="13" t="s">
        <v>3</v>
      </c>
      <c r="F31" s="14">
        <v>520018078</v>
      </c>
      <c r="G31" s="13" t="s">
        <v>168</v>
      </c>
      <c r="H31" s="13" t="s">
        <v>158</v>
      </c>
      <c r="I31" s="13" t="s">
        <v>83</v>
      </c>
      <c r="J31" s="13" t="s">
        <v>3</v>
      </c>
      <c r="K31" s="16">
        <v>0.83</v>
      </c>
      <c r="L31" s="13" t="s">
        <v>84</v>
      </c>
      <c r="M31" s="15">
        <v>0.04</v>
      </c>
      <c r="N31" s="15">
        <v>1.44E-2</v>
      </c>
      <c r="O31" s="16">
        <v>800000</v>
      </c>
      <c r="P31" s="16">
        <v>111.43</v>
      </c>
      <c r="Q31" s="16">
        <v>0</v>
      </c>
      <c r="R31" s="16">
        <v>891.44</v>
      </c>
      <c r="S31" s="15">
        <v>5.9999999999999995E-4</v>
      </c>
      <c r="T31" s="15">
        <v>1.01E-2</v>
      </c>
      <c r="U31" s="15">
        <v>1.4E-3</v>
      </c>
      <c r="V31" s="13" t="s">
        <v>3</v>
      </c>
    </row>
    <row r="32" spans="1:22">
      <c r="A32" s="13" t="s">
        <v>3</v>
      </c>
      <c r="B32" s="13" t="s">
        <v>190</v>
      </c>
      <c r="C32" s="14">
        <v>7770217</v>
      </c>
      <c r="D32" s="13" t="s">
        <v>122</v>
      </c>
      <c r="E32" s="13" t="s">
        <v>3</v>
      </c>
      <c r="F32" s="14">
        <v>520022732</v>
      </c>
      <c r="G32" s="13" t="s">
        <v>191</v>
      </c>
      <c r="H32" s="13" t="s">
        <v>158</v>
      </c>
      <c r="I32" s="13" t="s">
        <v>83</v>
      </c>
      <c r="J32" s="13" t="s">
        <v>3</v>
      </c>
      <c r="K32" s="16">
        <v>4.18</v>
      </c>
      <c r="L32" s="13" t="s">
        <v>84</v>
      </c>
      <c r="M32" s="15">
        <v>4.2999999999999997E-2</v>
      </c>
      <c r="N32" s="15">
        <v>1.6899999999999998E-2</v>
      </c>
      <c r="O32" s="16">
        <v>3986124.81</v>
      </c>
      <c r="P32" s="16">
        <v>113.29</v>
      </c>
      <c r="Q32" s="16">
        <v>0</v>
      </c>
      <c r="R32" s="16">
        <v>4515.88</v>
      </c>
      <c r="S32" s="15">
        <v>4.3E-3</v>
      </c>
      <c r="T32" s="15">
        <v>5.1400000000000001E-2</v>
      </c>
      <c r="U32" s="15">
        <v>6.8999999999999999E-3</v>
      </c>
      <c r="V32" s="13" t="s">
        <v>3</v>
      </c>
    </row>
    <row r="33" spans="1:22">
      <c r="A33" s="13" t="s">
        <v>3</v>
      </c>
      <c r="B33" s="13" t="s">
        <v>192</v>
      </c>
      <c r="C33" s="14">
        <v>1161538</v>
      </c>
      <c r="D33" s="13" t="s">
        <v>122</v>
      </c>
      <c r="E33" s="13" t="s">
        <v>3</v>
      </c>
      <c r="F33" s="14">
        <v>513668277</v>
      </c>
      <c r="G33" s="13" t="s">
        <v>168</v>
      </c>
      <c r="H33" s="13" t="s">
        <v>193</v>
      </c>
      <c r="I33" s="13" t="s">
        <v>188</v>
      </c>
      <c r="J33" s="13" t="s">
        <v>3</v>
      </c>
      <c r="K33" s="16">
        <v>6.57</v>
      </c>
      <c r="L33" s="13" t="s">
        <v>84</v>
      </c>
      <c r="M33" s="15">
        <v>5.0000000000000001E-3</v>
      </c>
      <c r="N33" s="15">
        <v>1.09E-2</v>
      </c>
      <c r="O33" s="16">
        <v>485000</v>
      </c>
      <c r="P33" s="16">
        <v>95.5</v>
      </c>
      <c r="Q33" s="16">
        <v>0</v>
      </c>
      <c r="R33" s="16">
        <v>463.17</v>
      </c>
      <c r="S33" s="15">
        <v>5.9999999999999995E-4</v>
      </c>
      <c r="T33" s="15">
        <v>5.3E-3</v>
      </c>
      <c r="U33" s="15">
        <v>6.9999999999999999E-4</v>
      </c>
      <c r="V33" s="13" t="s">
        <v>3</v>
      </c>
    </row>
    <row r="34" spans="1:22">
      <c r="A34" s="13" t="s">
        <v>3</v>
      </c>
      <c r="B34" s="13" t="s">
        <v>194</v>
      </c>
      <c r="C34" s="14">
        <v>1110915</v>
      </c>
      <c r="D34" s="13" t="s">
        <v>122</v>
      </c>
      <c r="E34" s="13" t="s">
        <v>3</v>
      </c>
      <c r="F34" s="14">
        <v>520043605</v>
      </c>
      <c r="G34" s="13" t="s">
        <v>195</v>
      </c>
      <c r="H34" s="13" t="s">
        <v>196</v>
      </c>
      <c r="I34" s="13" t="s">
        <v>83</v>
      </c>
      <c r="J34" s="13" t="s">
        <v>3</v>
      </c>
      <c r="K34" s="16">
        <v>7.14</v>
      </c>
      <c r="L34" s="13" t="s">
        <v>84</v>
      </c>
      <c r="M34" s="15">
        <v>5.1499999999999997E-2</v>
      </c>
      <c r="N34" s="15">
        <v>2.64E-2</v>
      </c>
      <c r="O34" s="16">
        <v>2058312</v>
      </c>
      <c r="P34" s="16">
        <v>145.5</v>
      </c>
      <c r="Q34" s="16">
        <v>0</v>
      </c>
      <c r="R34" s="16">
        <v>2994.84</v>
      </c>
      <c r="S34" s="15">
        <v>5.9999999999999995E-4</v>
      </c>
      <c r="T34" s="15">
        <v>3.4099999999999998E-2</v>
      </c>
      <c r="U34" s="15">
        <v>4.5999999999999999E-3</v>
      </c>
      <c r="V34" s="13" t="s">
        <v>3</v>
      </c>
    </row>
    <row r="35" spans="1:22">
      <c r="A35" s="13" t="s">
        <v>3</v>
      </c>
      <c r="B35" s="13" t="s">
        <v>197</v>
      </c>
      <c r="C35" s="14">
        <v>3900271</v>
      </c>
      <c r="D35" s="13" t="s">
        <v>122</v>
      </c>
      <c r="E35" s="13" t="s">
        <v>3</v>
      </c>
      <c r="F35" s="14">
        <v>520038506</v>
      </c>
      <c r="G35" s="13" t="s">
        <v>157</v>
      </c>
      <c r="H35" s="13" t="s">
        <v>196</v>
      </c>
      <c r="I35" s="13" t="s">
        <v>83</v>
      </c>
      <c r="J35" s="13" t="s">
        <v>3</v>
      </c>
      <c r="K35" s="16">
        <v>1.86</v>
      </c>
      <c r="L35" s="13" t="s">
        <v>84</v>
      </c>
      <c r="M35" s="15">
        <v>4.4499999999999998E-2</v>
      </c>
      <c r="N35" s="15">
        <v>2.76E-2</v>
      </c>
      <c r="O35" s="16">
        <v>0.28999999999999998</v>
      </c>
      <c r="P35" s="16">
        <v>107</v>
      </c>
      <c r="Q35" s="16">
        <v>0</v>
      </c>
      <c r="R35" s="16">
        <v>0</v>
      </c>
      <c r="S35" s="15">
        <v>0</v>
      </c>
      <c r="T35" s="15">
        <v>0</v>
      </c>
      <c r="U35" s="15">
        <v>0</v>
      </c>
      <c r="V35" s="13" t="s">
        <v>3</v>
      </c>
    </row>
    <row r="36" spans="1:22">
      <c r="A36" s="13" t="s">
        <v>3</v>
      </c>
      <c r="B36" s="13" t="s">
        <v>198</v>
      </c>
      <c r="C36" s="14">
        <v>1129279</v>
      </c>
      <c r="D36" s="13" t="s">
        <v>122</v>
      </c>
      <c r="E36" s="13" t="s">
        <v>3</v>
      </c>
      <c r="F36" s="14">
        <v>513623314</v>
      </c>
      <c r="G36" s="13" t="s">
        <v>157</v>
      </c>
      <c r="H36" s="13" t="s">
        <v>196</v>
      </c>
      <c r="I36" s="13" t="s">
        <v>83</v>
      </c>
      <c r="J36" s="13" t="s">
        <v>3</v>
      </c>
      <c r="K36" s="16">
        <v>1.71</v>
      </c>
      <c r="L36" s="13" t="s">
        <v>84</v>
      </c>
      <c r="M36" s="15">
        <v>2.8500000000000001E-2</v>
      </c>
      <c r="N36" s="15">
        <v>2.5700000000000001E-2</v>
      </c>
      <c r="O36" s="16">
        <v>638343.87</v>
      </c>
      <c r="P36" s="16">
        <v>102.1</v>
      </c>
      <c r="Q36" s="16">
        <v>0</v>
      </c>
      <c r="R36" s="16">
        <v>651.75</v>
      </c>
      <c r="S36" s="15">
        <v>1.5E-3</v>
      </c>
      <c r="T36" s="15">
        <v>7.4000000000000003E-3</v>
      </c>
      <c r="U36" s="15">
        <v>1E-3</v>
      </c>
      <c r="V36" s="13" t="s">
        <v>3</v>
      </c>
    </row>
    <row r="37" spans="1:22">
      <c r="A37" s="13" t="s">
        <v>3</v>
      </c>
      <c r="B37" s="13" t="s">
        <v>199</v>
      </c>
      <c r="C37" s="14">
        <v>1162221</v>
      </c>
      <c r="D37" s="13" t="s">
        <v>122</v>
      </c>
      <c r="E37" s="13" t="s">
        <v>3</v>
      </c>
      <c r="F37" s="14">
        <v>513623314</v>
      </c>
      <c r="G37" s="13" t="s">
        <v>157</v>
      </c>
      <c r="H37" s="13" t="s">
        <v>193</v>
      </c>
      <c r="I37" s="13" t="s">
        <v>188</v>
      </c>
      <c r="J37" s="13" t="s">
        <v>3</v>
      </c>
      <c r="K37" s="16">
        <v>7.47</v>
      </c>
      <c r="L37" s="13" t="s">
        <v>84</v>
      </c>
      <c r="M37" s="15">
        <v>1.17E-2</v>
      </c>
      <c r="N37" s="15">
        <v>3.1099999999999999E-2</v>
      </c>
      <c r="O37" s="16">
        <v>340000</v>
      </c>
      <c r="P37" s="16">
        <v>86.84</v>
      </c>
      <c r="Q37" s="16">
        <v>0</v>
      </c>
      <c r="R37" s="16">
        <v>295.26</v>
      </c>
      <c r="S37" s="15">
        <v>5.9999999999999995E-4</v>
      </c>
      <c r="T37" s="15">
        <v>3.3999999999999998E-3</v>
      </c>
      <c r="U37" s="15">
        <v>4.0000000000000002E-4</v>
      </c>
      <c r="V37" s="13" t="s">
        <v>3</v>
      </c>
    </row>
    <row r="38" spans="1:22">
      <c r="A38" s="13" t="s">
        <v>3</v>
      </c>
      <c r="B38" s="13" t="s">
        <v>200</v>
      </c>
      <c r="C38" s="14">
        <v>1141050</v>
      </c>
      <c r="D38" s="13" t="s">
        <v>122</v>
      </c>
      <c r="E38" s="13" t="s">
        <v>3</v>
      </c>
      <c r="F38" s="14">
        <v>513623314</v>
      </c>
      <c r="G38" s="13" t="s">
        <v>157</v>
      </c>
      <c r="H38" s="13" t="s">
        <v>196</v>
      </c>
      <c r="I38" s="13" t="s">
        <v>83</v>
      </c>
      <c r="J38" s="13" t="s">
        <v>3</v>
      </c>
      <c r="K38" s="16">
        <v>4.72</v>
      </c>
      <c r="L38" s="13" t="s">
        <v>84</v>
      </c>
      <c r="M38" s="15">
        <v>1.95E-2</v>
      </c>
      <c r="N38" s="15">
        <v>2.63E-2</v>
      </c>
      <c r="O38" s="16">
        <v>261913.83</v>
      </c>
      <c r="P38" s="16">
        <v>98.45</v>
      </c>
      <c r="Q38" s="16">
        <v>0</v>
      </c>
      <c r="R38" s="16">
        <v>257.85000000000002</v>
      </c>
      <c r="S38" s="15">
        <v>4.0000000000000002E-4</v>
      </c>
      <c r="T38" s="15">
        <v>2.8999999999999998E-3</v>
      </c>
      <c r="U38" s="15">
        <v>4.0000000000000002E-4</v>
      </c>
      <c r="V38" s="13" t="s">
        <v>3</v>
      </c>
    </row>
    <row r="39" spans="1:22">
      <c r="A39" s="13" t="s">
        <v>3</v>
      </c>
      <c r="B39" s="13" t="s">
        <v>201</v>
      </c>
      <c r="C39" s="14">
        <v>1136084</v>
      </c>
      <c r="D39" s="13" t="s">
        <v>122</v>
      </c>
      <c r="E39" s="13" t="s">
        <v>3</v>
      </c>
      <c r="F39" s="14">
        <v>513623314</v>
      </c>
      <c r="G39" s="13" t="s">
        <v>157</v>
      </c>
      <c r="H39" s="13" t="s">
        <v>196</v>
      </c>
      <c r="I39" s="13" t="s">
        <v>83</v>
      </c>
      <c r="J39" s="13" t="s">
        <v>3</v>
      </c>
      <c r="K39" s="16">
        <v>3.59</v>
      </c>
      <c r="L39" s="13" t="s">
        <v>84</v>
      </c>
      <c r="M39" s="15">
        <v>2.5000000000000001E-2</v>
      </c>
      <c r="N39" s="15">
        <v>2.9600000000000001E-2</v>
      </c>
      <c r="O39" s="16">
        <v>331573.74</v>
      </c>
      <c r="P39" s="16">
        <v>99.7</v>
      </c>
      <c r="Q39" s="16">
        <v>0</v>
      </c>
      <c r="R39" s="16">
        <v>330.58</v>
      </c>
      <c r="S39" s="15">
        <v>6.9999999999999999E-4</v>
      </c>
      <c r="T39" s="15">
        <v>3.8E-3</v>
      </c>
      <c r="U39" s="15">
        <v>5.0000000000000001E-4</v>
      </c>
      <c r="V39" s="13" t="s">
        <v>3</v>
      </c>
    </row>
    <row r="40" spans="1:22">
      <c r="A40" s="13" t="s">
        <v>3</v>
      </c>
      <c r="B40" s="13" t="s">
        <v>202</v>
      </c>
      <c r="C40" s="14">
        <v>1260546</v>
      </c>
      <c r="D40" s="13" t="s">
        <v>122</v>
      </c>
      <c r="E40" s="13" t="s">
        <v>3</v>
      </c>
      <c r="F40" s="14">
        <v>520033234</v>
      </c>
      <c r="G40" s="13" t="s">
        <v>157</v>
      </c>
      <c r="H40" s="13" t="s">
        <v>196</v>
      </c>
      <c r="I40" s="13" t="s">
        <v>83</v>
      </c>
      <c r="J40" s="13" t="s">
        <v>3</v>
      </c>
      <c r="K40" s="16">
        <v>2.82</v>
      </c>
      <c r="L40" s="13" t="s">
        <v>84</v>
      </c>
      <c r="M40" s="15">
        <v>5.3499999999999999E-2</v>
      </c>
      <c r="N40" s="15">
        <v>2.3900000000000001E-2</v>
      </c>
      <c r="O40" s="16">
        <v>1101063.8</v>
      </c>
      <c r="P40" s="16">
        <v>112.48</v>
      </c>
      <c r="Q40" s="16">
        <v>0</v>
      </c>
      <c r="R40" s="16">
        <v>1238.48</v>
      </c>
      <c r="S40" s="15">
        <v>8.0000000000000004E-4</v>
      </c>
      <c r="T40" s="15">
        <v>1.41E-2</v>
      </c>
      <c r="U40" s="15">
        <v>1.9E-3</v>
      </c>
      <c r="V40" s="13" t="s">
        <v>3</v>
      </c>
    </row>
    <row r="41" spans="1:22">
      <c r="A41" s="13" t="s">
        <v>3</v>
      </c>
      <c r="B41" s="13" t="s">
        <v>203</v>
      </c>
      <c r="C41" s="14">
        <v>1260736</v>
      </c>
      <c r="D41" s="13" t="s">
        <v>122</v>
      </c>
      <c r="E41" s="13" t="s">
        <v>3</v>
      </c>
      <c r="F41" s="14">
        <v>520033234</v>
      </c>
      <c r="G41" s="13" t="s">
        <v>157</v>
      </c>
      <c r="H41" s="13" t="s">
        <v>196</v>
      </c>
      <c r="I41" s="13" t="s">
        <v>83</v>
      </c>
      <c r="J41" s="13" t="s">
        <v>3</v>
      </c>
      <c r="K41" s="16">
        <v>6.45</v>
      </c>
      <c r="L41" s="13" t="s">
        <v>84</v>
      </c>
      <c r="M41" s="15">
        <v>1.29E-2</v>
      </c>
      <c r="N41" s="15">
        <v>3.6700000000000003E-2</v>
      </c>
      <c r="O41" s="16">
        <v>338000</v>
      </c>
      <c r="P41" s="16">
        <v>85.8</v>
      </c>
      <c r="Q41" s="16">
        <v>0</v>
      </c>
      <c r="R41" s="16">
        <v>290</v>
      </c>
      <c r="S41" s="15">
        <v>5.9999999999999995E-4</v>
      </c>
      <c r="T41" s="15">
        <v>3.3E-3</v>
      </c>
      <c r="U41" s="15">
        <v>4.0000000000000002E-4</v>
      </c>
      <c r="V41" s="13" t="s">
        <v>3</v>
      </c>
    </row>
    <row r="42" spans="1:22">
      <c r="A42" s="13" t="s">
        <v>3</v>
      </c>
      <c r="B42" s="13" t="s">
        <v>204</v>
      </c>
      <c r="C42" s="14">
        <v>1260603</v>
      </c>
      <c r="D42" s="13" t="s">
        <v>122</v>
      </c>
      <c r="E42" s="13" t="s">
        <v>3</v>
      </c>
      <c r="F42" s="14">
        <v>520033234</v>
      </c>
      <c r="G42" s="13" t="s">
        <v>157</v>
      </c>
      <c r="H42" s="13" t="s">
        <v>196</v>
      </c>
      <c r="I42" s="13" t="s">
        <v>83</v>
      </c>
      <c r="J42" s="13" t="s">
        <v>3</v>
      </c>
      <c r="K42" s="16">
        <v>5.16</v>
      </c>
      <c r="L42" s="13" t="s">
        <v>84</v>
      </c>
      <c r="M42" s="15">
        <v>0.04</v>
      </c>
      <c r="N42" s="15">
        <v>3.9399999999999998E-2</v>
      </c>
      <c r="O42" s="16">
        <v>1942705</v>
      </c>
      <c r="P42" s="16">
        <v>101.5</v>
      </c>
      <c r="Q42" s="16">
        <v>0</v>
      </c>
      <c r="R42" s="16">
        <v>1971.85</v>
      </c>
      <c r="S42" s="15">
        <v>6.9999999999999999E-4</v>
      </c>
      <c r="T42" s="15">
        <v>2.24E-2</v>
      </c>
      <c r="U42" s="15">
        <v>3.0000000000000001E-3</v>
      </c>
      <c r="V42" s="13" t="s">
        <v>3</v>
      </c>
    </row>
    <row r="43" spans="1:22">
      <c r="A43" s="13" t="s">
        <v>3</v>
      </c>
      <c r="B43" s="13" t="s">
        <v>205</v>
      </c>
      <c r="C43" s="14">
        <v>7670177</v>
      </c>
      <c r="D43" s="13" t="s">
        <v>122</v>
      </c>
      <c r="E43" s="13" t="s">
        <v>3</v>
      </c>
      <c r="F43" s="14">
        <v>520017450</v>
      </c>
      <c r="G43" s="13" t="s">
        <v>206</v>
      </c>
      <c r="H43" s="13" t="s">
        <v>196</v>
      </c>
      <c r="I43" s="13" t="s">
        <v>83</v>
      </c>
      <c r="J43" s="13" t="s">
        <v>3</v>
      </c>
      <c r="K43" s="16">
        <v>2.41</v>
      </c>
      <c r="L43" s="13" t="s">
        <v>84</v>
      </c>
      <c r="M43" s="15">
        <v>2.5499999999999998E-2</v>
      </c>
      <c r="N43" s="15">
        <v>2.3800000000000002E-2</v>
      </c>
      <c r="O43" s="16">
        <v>1284473.78</v>
      </c>
      <c r="P43" s="16">
        <v>102.2</v>
      </c>
      <c r="Q43" s="16">
        <v>0</v>
      </c>
      <c r="R43" s="16">
        <v>1312.73</v>
      </c>
      <c r="S43" s="15">
        <v>3.7000000000000002E-3</v>
      </c>
      <c r="T43" s="15">
        <v>1.49E-2</v>
      </c>
      <c r="U43" s="15">
        <v>2E-3</v>
      </c>
      <c r="V43" s="13" t="s">
        <v>3</v>
      </c>
    </row>
    <row r="44" spans="1:22">
      <c r="A44" s="13" t="s">
        <v>3</v>
      </c>
      <c r="B44" s="13" t="s">
        <v>207</v>
      </c>
      <c r="C44" s="14">
        <v>1126077</v>
      </c>
      <c r="D44" s="13" t="s">
        <v>122</v>
      </c>
      <c r="E44" s="13" t="s">
        <v>3</v>
      </c>
      <c r="F44" s="14">
        <v>513834200</v>
      </c>
      <c r="G44" s="13" t="s">
        <v>206</v>
      </c>
      <c r="H44" s="13" t="s">
        <v>196</v>
      </c>
      <c r="I44" s="13" t="s">
        <v>83</v>
      </c>
      <c r="J44" s="13" t="s">
        <v>3</v>
      </c>
      <c r="K44" s="16">
        <v>3.86</v>
      </c>
      <c r="L44" s="13" t="s">
        <v>84</v>
      </c>
      <c r="M44" s="15">
        <v>3.85E-2</v>
      </c>
      <c r="N44" s="15">
        <v>1.41E-2</v>
      </c>
      <c r="O44" s="16">
        <v>1000000</v>
      </c>
      <c r="P44" s="16">
        <v>114.88</v>
      </c>
      <c r="Q44" s="16">
        <v>0</v>
      </c>
      <c r="R44" s="16">
        <v>1148.8</v>
      </c>
      <c r="S44" s="15">
        <v>4.0000000000000001E-3</v>
      </c>
      <c r="T44" s="15">
        <v>1.3100000000000001E-2</v>
      </c>
      <c r="U44" s="15">
        <v>1.8E-3</v>
      </c>
      <c r="V44" s="13" t="s">
        <v>3</v>
      </c>
    </row>
    <row r="45" spans="1:22">
      <c r="A45" s="13" t="s">
        <v>3</v>
      </c>
      <c r="B45" s="13" t="s">
        <v>208</v>
      </c>
      <c r="C45" s="14">
        <v>1126069</v>
      </c>
      <c r="D45" s="13" t="s">
        <v>122</v>
      </c>
      <c r="E45" s="13" t="s">
        <v>3</v>
      </c>
      <c r="F45" s="14">
        <v>513834200</v>
      </c>
      <c r="G45" s="13" t="s">
        <v>206</v>
      </c>
      <c r="H45" s="13" t="s">
        <v>196</v>
      </c>
      <c r="I45" s="13" t="s">
        <v>83</v>
      </c>
      <c r="J45" s="13" t="s">
        <v>3</v>
      </c>
      <c r="K45" s="16">
        <v>2.98</v>
      </c>
      <c r="L45" s="13" t="s">
        <v>84</v>
      </c>
      <c r="M45" s="15">
        <v>3.85E-2</v>
      </c>
      <c r="N45" s="15">
        <v>9.1000000000000004E-3</v>
      </c>
      <c r="O45" s="16">
        <v>755000</v>
      </c>
      <c r="P45" s="16">
        <v>114.18</v>
      </c>
      <c r="Q45" s="16">
        <v>0</v>
      </c>
      <c r="R45" s="16">
        <v>862.06</v>
      </c>
      <c r="S45" s="15">
        <v>3.0999999999999999E-3</v>
      </c>
      <c r="T45" s="15">
        <v>9.7999999999999997E-3</v>
      </c>
      <c r="U45" s="15">
        <v>1.2999999999999999E-3</v>
      </c>
      <c r="V45" s="13" t="s">
        <v>3</v>
      </c>
    </row>
    <row r="46" spans="1:22">
      <c r="A46" s="13" t="s">
        <v>3</v>
      </c>
      <c r="B46" s="13" t="s">
        <v>209</v>
      </c>
      <c r="C46" s="14">
        <v>1161769</v>
      </c>
      <c r="D46" s="13" t="s">
        <v>122</v>
      </c>
      <c r="E46" s="13" t="s">
        <v>3</v>
      </c>
      <c r="F46" s="14">
        <v>513682146</v>
      </c>
      <c r="G46" s="13" t="s">
        <v>168</v>
      </c>
      <c r="H46" s="13" t="s">
        <v>196</v>
      </c>
      <c r="I46" s="13" t="s">
        <v>83</v>
      </c>
      <c r="J46" s="13" t="s">
        <v>3</v>
      </c>
      <c r="K46" s="16">
        <v>5.21</v>
      </c>
      <c r="L46" s="13" t="s">
        <v>84</v>
      </c>
      <c r="M46" s="15">
        <v>2E-3</v>
      </c>
      <c r="N46" s="15">
        <v>1.52E-2</v>
      </c>
      <c r="O46" s="16">
        <v>325000</v>
      </c>
      <c r="P46" s="16">
        <v>92.64</v>
      </c>
      <c r="Q46" s="16">
        <v>0</v>
      </c>
      <c r="R46" s="16">
        <v>301.08</v>
      </c>
      <c r="S46" s="15">
        <v>8.0000000000000004E-4</v>
      </c>
      <c r="T46" s="15">
        <v>3.3999999999999998E-3</v>
      </c>
      <c r="U46" s="15">
        <v>5.0000000000000001E-4</v>
      </c>
      <c r="V46" s="13" t="s">
        <v>3</v>
      </c>
    </row>
    <row r="47" spans="1:22">
      <c r="A47" s="13" t="s">
        <v>3</v>
      </c>
      <c r="B47" s="13" t="s">
        <v>210</v>
      </c>
      <c r="C47" s="14">
        <v>1127422</v>
      </c>
      <c r="D47" s="13" t="s">
        <v>122</v>
      </c>
      <c r="E47" s="13" t="s">
        <v>3</v>
      </c>
      <c r="F47" s="14">
        <v>513682146</v>
      </c>
      <c r="G47" s="13" t="s">
        <v>168</v>
      </c>
      <c r="H47" s="13" t="s">
        <v>196</v>
      </c>
      <c r="I47" s="13" t="s">
        <v>83</v>
      </c>
      <c r="J47" s="13" t="s">
        <v>3</v>
      </c>
      <c r="K47" s="16">
        <v>1.25</v>
      </c>
      <c r="L47" s="13" t="s">
        <v>84</v>
      </c>
      <c r="M47" s="15">
        <v>0.02</v>
      </c>
      <c r="N47" s="15">
        <v>1.6299999999999999E-2</v>
      </c>
      <c r="O47" s="16">
        <v>382372.02</v>
      </c>
      <c r="P47" s="16">
        <v>102.87</v>
      </c>
      <c r="Q47" s="16">
        <v>0</v>
      </c>
      <c r="R47" s="16">
        <v>393.35</v>
      </c>
      <c r="S47" s="15">
        <v>1.2999999999999999E-3</v>
      </c>
      <c r="T47" s="15">
        <v>4.4999999999999997E-3</v>
      </c>
      <c r="U47" s="15">
        <v>5.9999999999999995E-4</v>
      </c>
      <c r="V47" s="13" t="s">
        <v>3</v>
      </c>
    </row>
    <row r="48" spans="1:22">
      <c r="A48" s="13" t="s">
        <v>3</v>
      </c>
      <c r="B48" s="13" t="s">
        <v>211</v>
      </c>
      <c r="C48" s="14">
        <v>6130181</v>
      </c>
      <c r="D48" s="13" t="s">
        <v>122</v>
      </c>
      <c r="E48" s="13" t="s">
        <v>3</v>
      </c>
      <c r="F48" s="14">
        <v>520017807</v>
      </c>
      <c r="G48" s="13" t="s">
        <v>157</v>
      </c>
      <c r="H48" s="13" t="s">
        <v>196</v>
      </c>
      <c r="I48" s="13" t="s">
        <v>83</v>
      </c>
      <c r="J48" s="13" t="s">
        <v>3</v>
      </c>
      <c r="K48" s="16">
        <v>2.41</v>
      </c>
      <c r="L48" s="13" t="s">
        <v>84</v>
      </c>
      <c r="M48" s="15">
        <v>3.4799999999999998E-2</v>
      </c>
      <c r="N48" s="15">
        <v>2.4400000000000002E-2</v>
      </c>
      <c r="O48" s="16">
        <v>191730.74</v>
      </c>
      <c r="P48" s="16">
        <v>103.42</v>
      </c>
      <c r="Q48" s="16">
        <v>0</v>
      </c>
      <c r="R48" s="16">
        <v>198.29</v>
      </c>
      <c r="S48" s="15">
        <v>5.0000000000000001E-4</v>
      </c>
      <c r="T48" s="15">
        <v>2.3E-3</v>
      </c>
      <c r="U48" s="15">
        <v>2.9999999999999997E-4</v>
      </c>
      <c r="V48" s="13" t="s">
        <v>3</v>
      </c>
    </row>
    <row r="49" spans="1:22">
      <c r="A49" s="13" t="s">
        <v>3</v>
      </c>
      <c r="B49" s="13" t="s">
        <v>212</v>
      </c>
      <c r="C49" s="14">
        <v>2260446</v>
      </c>
      <c r="D49" s="13" t="s">
        <v>122</v>
      </c>
      <c r="E49" s="13" t="s">
        <v>3</v>
      </c>
      <c r="F49" s="14">
        <v>520024126</v>
      </c>
      <c r="G49" s="13" t="s">
        <v>157</v>
      </c>
      <c r="H49" s="13" t="s">
        <v>196</v>
      </c>
      <c r="I49" s="13" t="s">
        <v>83</v>
      </c>
      <c r="J49" s="13" t="s">
        <v>3</v>
      </c>
      <c r="K49" s="16">
        <v>4.1500000000000004</v>
      </c>
      <c r="L49" s="13" t="s">
        <v>84</v>
      </c>
      <c r="M49" s="15">
        <v>3.6999999999999998E-2</v>
      </c>
      <c r="N49" s="15">
        <v>1.9400000000000001E-2</v>
      </c>
      <c r="O49" s="16">
        <v>0.3</v>
      </c>
      <c r="P49" s="16">
        <v>108.6</v>
      </c>
      <c r="Q49" s="16">
        <v>0</v>
      </c>
      <c r="R49" s="16">
        <v>0</v>
      </c>
      <c r="S49" s="15">
        <v>0</v>
      </c>
      <c r="T49" s="15">
        <v>0</v>
      </c>
      <c r="U49" s="15">
        <v>0</v>
      </c>
      <c r="V49" s="13" t="s">
        <v>3</v>
      </c>
    </row>
    <row r="50" spans="1:22">
      <c r="A50" s="13" t="s">
        <v>3</v>
      </c>
      <c r="B50" s="13" t="s">
        <v>213</v>
      </c>
      <c r="C50" s="14">
        <v>2260529</v>
      </c>
      <c r="D50" s="13" t="s">
        <v>122</v>
      </c>
      <c r="E50" s="13" t="s">
        <v>3</v>
      </c>
      <c r="F50" s="14">
        <v>520024126</v>
      </c>
      <c r="G50" s="13" t="s">
        <v>157</v>
      </c>
      <c r="H50" s="13" t="s">
        <v>196</v>
      </c>
      <c r="I50" s="13" t="s">
        <v>83</v>
      </c>
      <c r="J50" s="13" t="s">
        <v>3</v>
      </c>
      <c r="K50" s="16">
        <v>2.97</v>
      </c>
      <c r="L50" s="13" t="s">
        <v>84</v>
      </c>
      <c r="M50" s="15">
        <v>4.3999999999999997E-2</v>
      </c>
      <c r="N50" s="15">
        <v>1.89E-2</v>
      </c>
      <c r="O50" s="16">
        <v>188850.3</v>
      </c>
      <c r="P50" s="16">
        <v>109.08</v>
      </c>
      <c r="Q50" s="16">
        <v>0</v>
      </c>
      <c r="R50" s="16">
        <v>206</v>
      </c>
      <c r="S50" s="15">
        <v>6.9999999999999999E-4</v>
      </c>
      <c r="T50" s="15">
        <v>2.3E-3</v>
      </c>
      <c r="U50" s="15">
        <v>2.9999999999999997E-4</v>
      </c>
      <c r="V50" s="13" t="s">
        <v>3</v>
      </c>
    </row>
    <row r="51" spans="1:22">
      <c r="A51" s="13" t="s">
        <v>3</v>
      </c>
      <c r="B51" s="13" t="s">
        <v>214</v>
      </c>
      <c r="C51" s="14">
        <v>6950083</v>
      </c>
      <c r="D51" s="13" t="s">
        <v>122</v>
      </c>
      <c r="E51" s="13" t="s">
        <v>3</v>
      </c>
      <c r="F51" s="14">
        <v>520000522</v>
      </c>
      <c r="G51" s="13" t="s">
        <v>168</v>
      </c>
      <c r="H51" s="13" t="s">
        <v>196</v>
      </c>
      <c r="I51" s="13" t="s">
        <v>83</v>
      </c>
      <c r="J51" s="13" t="s">
        <v>3</v>
      </c>
      <c r="K51" s="16">
        <v>1.7</v>
      </c>
      <c r="L51" s="13" t="s">
        <v>84</v>
      </c>
      <c r="M51" s="15">
        <v>4.4999999999999998E-2</v>
      </c>
      <c r="N51" s="15">
        <v>1.9699999999999999E-2</v>
      </c>
      <c r="O51" s="16">
        <v>2773933</v>
      </c>
      <c r="P51" s="16">
        <v>125.96</v>
      </c>
      <c r="Q51" s="16">
        <v>37.659999999999997</v>
      </c>
      <c r="R51" s="16">
        <v>3531.71</v>
      </c>
      <c r="S51" s="15">
        <v>1.6000000000000001E-3</v>
      </c>
      <c r="T51" s="15">
        <v>4.02E-2</v>
      </c>
      <c r="U51" s="15">
        <v>5.4000000000000003E-3</v>
      </c>
      <c r="V51" s="13" t="s">
        <v>3</v>
      </c>
    </row>
    <row r="52" spans="1:22">
      <c r="A52" s="13" t="s">
        <v>3</v>
      </c>
      <c r="B52" s="13" t="s">
        <v>215</v>
      </c>
      <c r="C52" s="14">
        <v>3230224</v>
      </c>
      <c r="D52" s="13" t="s">
        <v>122</v>
      </c>
      <c r="E52" s="13" t="s">
        <v>3</v>
      </c>
      <c r="F52" s="14">
        <v>520037789</v>
      </c>
      <c r="G52" s="13" t="s">
        <v>157</v>
      </c>
      <c r="H52" s="13" t="s">
        <v>196</v>
      </c>
      <c r="I52" s="13" t="s">
        <v>83</v>
      </c>
      <c r="J52" s="13" t="s">
        <v>3</v>
      </c>
      <c r="K52" s="16">
        <v>1.59</v>
      </c>
      <c r="L52" s="13" t="s">
        <v>84</v>
      </c>
      <c r="M52" s="15">
        <v>5.8500000000000003E-2</v>
      </c>
      <c r="N52" s="15">
        <v>2.9399999999999999E-2</v>
      </c>
      <c r="O52" s="16">
        <v>444719.77</v>
      </c>
      <c r="P52" s="16">
        <v>115.65</v>
      </c>
      <c r="Q52" s="16">
        <v>0</v>
      </c>
      <c r="R52" s="16">
        <v>514.32000000000005</v>
      </c>
      <c r="S52" s="15">
        <v>5.0000000000000001E-4</v>
      </c>
      <c r="T52" s="15">
        <v>5.7999999999999996E-3</v>
      </c>
      <c r="U52" s="15">
        <v>8.0000000000000004E-4</v>
      </c>
      <c r="V52" s="13" t="s">
        <v>3</v>
      </c>
    </row>
    <row r="53" spans="1:22">
      <c r="A53" s="13" t="s">
        <v>3</v>
      </c>
      <c r="B53" s="13" t="s">
        <v>216</v>
      </c>
      <c r="C53" s="14">
        <v>3230273</v>
      </c>
      <c r="D53" s="13" t="s">
        <v>122</v>
      </c>
      <c r="E53" s="13" t="s">
        <v>3</v>
      </c>
      <c r="F53" s="14">
        <v>520037789</v>
      </c>
      <c r="G53" s="13" t="s">
        <v>157</v>
      </c>
      <c r="H53" s="13" t="s">
        <v>196</v>
      </c>
      <c r="I53" s="13" t="s">
        <v>83</v>
      </c>
      <c r="J53" s="13" t="s">
        <v>3</v>
      </c>
      <c r="K53" s="16">
        <v>6.19</v>
      </c>
      <c r="L53" s="13" t="s">
        <v>84</v>
      </c>
      <c r="M53" s="15">
        <v>2.2499999999999999E-2</v>
      </c>
      <c r="N53" s="15">
        <v>3.2300000000000002E-2</v>
      </c>
      <c r="O53" s="16">
        <v>1777388.46</v>
      </c>
      <c r="P53" s="16">
        <v>96.14</v>
      </c>
      <c r="Q53" s="16">
        <v>0</v>
      </c>
      <c r="R53" s="16">
        <v>1708.78</v>
      </c>
      <c r="S53" s="15">
        <v>4.4999999999999997E-3</v>
      </c>
      <c r="T53" s="15">
        <v>1.9400000000000001E-2</v>
      </c>
      <c r="U53" s="15">
        <v>2.5999999999999999E-3</v>
      </c>
      <c r="V53" s="13" t="s">
        <v>3</v>
      </c>
    </row>
    <row r="54" spans="1:22">
      <c r="A54" s="13" t="s">
        <v>3</v>
      </c>
      <c r="B54" s="13" t="s">
        <v>217</v>
      </c>
      <c r="C54" s="14">
        <v>3230208</v>
      </c>
      <c r="D54" s="13" t="s">
        <v>122</v>
      </c>
      <c r="E54" s="13" t="s">
        <v>3</v>
      </c>
      <c r="F54" s="14">
        <v>520037789</v>
      </c>
      <c r="G54" s="13" t="s">
        <v>157</v>
      </c>
      <c r="H54" s="13" t="s">
        <v>196</v>
      </c>
      <c r="I54" s="13" t="s">
        <v>83</v>
      </c>
      <c r="J54" s="13" t="s">
        <v>3</v>
      </c>
      <c r="K54" s="16">
        <v>4.68</v>
      </c>
      <c r="L54" s="13" t="s">
        <v>84</v>
      </c>
      <c r="M54" s="15">
        <v>2.3E-2</v>
      </c>
      <c r="N54" s="15">
        <v>3.4700000000000002E-2</v>
      </c>
      <c r="O54" s="16">
        <v>1380105.87</v>
      </c>
      <c r="P54" s="16">
        <v>97</v>
      </c>
      <c r="Q54" s="16">
        <v>0</v>
      </c>
      <c r="R54" s="16">
        <v>1338.7</v>
      </c>
      <c r="S54" s="15">
        <v>1E-3</v>
      </c>
      <c r="T54" s="15">
        <v>1.52E-2</v>
      </c>
      <c r="U54" s="15">
        <v>2E-3</v>
      </c>
      <c r="V54" s="13" t="s">
        <v>3</v>
      </c>
    </row>
    <row r="55" spans="1:22">
      <c r="A55" s="13" t="s">
        <v>3</v>
      </c>
      <c r="B55" s="13" t="s">
        <v>218</v>
      </c>
      <c r="C55" s="14">
        <v>1103670</v>
      </c>
      <c r="D55" s="13" t="s">
        <v>122</v>
      </c>
      <c r="E55" s="13" t="s">
        <v>3</v>
      </c>
      <c r="F55" s="14">
        <v>513937714</v>
      </c>
      <c r="G55" s="13" t="s">
        <v>206</v>
      </c>
      <c r="H55" s="13" t="s">
        <v>193</v>
      </c>
      <c r="I55" s="13" t="s">
        <v>188</v>
      </c>
      <c r="J55" s="13" t="s">
        <v>3</v>
      </c>
      <c r="K55" s="16">
        <v>1.22</v>
      </c>
      <c r="L55" s="13" t="s">
        <v>84</v>
      </c>
      <c r="M55" s="15">
        <v>4.0500000000000001E-2</v>
      </c>
      <c r="N55" s="15">
        <v>2.0000000000000001E-4</v>
      </c>
      <c r="O55" s="16">
        <v>81818.429999999993</v>
      </c>
      <c r="P55" s="16">
        <v>130.35</v>
      </c>
      <c r="Q55" s="16">
        <v>0</v>
      </c>
      <c r="R55" s="16">
        <v>106.65</v>
      </c>
      <c r="S55" s="15">
        <v>6.9999999999999999E-4</v>
      </c>
      <c r="T55" s="15">
        <v>1.1999999999999999E-3</v>
      </c>
      <c r="U55" s="15">
        <v>2.0000000000000001E-4</v>
      </c>
      <c r="V55" s="13" t="s">
        <v>3</v>
      </c>
    </row>
    <row r="56" spans="1:22">
      <c r="A56" s="13" t="s">
        <v>3</v>
      </c>
      <c r="B56" s="13" t="s">
        <v>219</v>
      </c>
      <c r="C56" s="14">
        <v>1132927</v>
      </c>
      <c r="D56" s="13" t="s">
        <v>122</v>
      </c>
      <c r="E56" s="13" t="s">
        <v>3</v>
      </c>
      <c r="F56" s="14">
        <v>513992529</v>
      </c>
      <c r="G56" s="13" t="s">
        <v>157</v>
      </c>
      <c r="H56" s="13" t="s">
        <v>193</v>
      </c>
      <c r="I56" s="13" t="s">
        <v>188</v>
      </c>
      <c r="J56" s="13" t="s">
        <v>3</v>
      </c>
      <c r="K56" s="16">
        <v>2.98</v>
      </c>
      <c r="L56" s="13" t="s">
        <v>84</v>
      </c>
      <c r="M56" s="15">
        <v>2.75E-2</v>
      </c>
      <c r="N56" s="15">
        <v>1.37E-2</v>
      </c>
      <c r="O56" s="16">
        <v>0.33</v>
      </c>
      <c r="P56" s="16">
        <v>104.75</v>
      </c>
      <c r="Q56" s="16">
        <v>0</v>
      </c>
      <c r="R56" s="16">
        <v>0</v>
      </c>
      <c r="S56" s="15">
        <v>0</v>
      </c>
      <c r="T56" s="15">
        <v>0</v>
      </c>
      <c r="U56" s="15">
        <v>0</v>
      </c>
      <c r="V56" s="13" t="s">
        <v>3</v>
      </c>
    </row>
    <row r="57" spans="1:22">
      <c r="A57" s="13" t="s">
        <v>3</v>
      </c>
      <c r="B57" s="13" t="s">
        <v>220</v>
      </c>
      <c r="C57" s="14">
        <v>1128586</v>
      </c>
      <c r="D57" s="13" t="s">
        <v>122</v>
      </c>
      <c r="E57" s="13" t="s">
        <v>3</v>
      </c>
      <c r="F57" s="14">
        <v>513992529</v>
      </c>
      <c r="G57" s="13" t="s">
        <v>157</v>
      </c>
      <c r="H57" s="13" t="s">
        <v>193</v>
      </c>
      <c r="I57" s="13" t="s">
        <v>188</v>
      </c>
      <c r="J57" s="13" t="s">
        <v>3</v>
      </c>
      <c r="K57" s="16">
        <v>0.77</v>
      </c>
      <c r="L57" s="13" t="s">
        <v>84</v>
      </c>
      <c r="M57" s="15">
        <v>2.75E-2</v>
      </c>
      <c r="N57" s="15">
        <v>2.6200000000000001E-2</v>
      </c>
      <c r="O57" s="16">
        <v>86903.73</v>
      </c>
      <c r="P57" s="16">
        <v>101.99</v>
      </c>
      <c r="Q57" s="16">
        <v>0</v>
      </c>
      <c r="R57" s="16">
        <v>88.63</v>
      </c>
      <c r="S57" s="15">
        <v>5.0000000000000001E-4</v>
      </c>
      <c r="T57" s="15">
        <v>1E-3</v>
      </c>
      <c r="U57" s="15">
        <v>1E-4</v>
      </c>
      <c r="V57" s="13" t="s">
        <v>3</v>
      </c>
    </row>
    <row r="58" spans="1:22">
      <c r="A58" s="13" t="s">
        <v>3</v>
      </c>
      <c r="B58" s="13" t="s">
        <v>221</v>
      </c>
      <c r="C58" s="14">
        <v>1142595</v>
      </c>
      <c r="D58" s="13" t="s">
        <v>122</v>
      </c>
      <c r="E58" s="13" t="s">
        <v>3</v>
      </c>
      <c r="F58" s="14">
        <v>510216054</v>
      </c>
      <c r="G58" s="13" t="s">
        <v>186</v>
      </c>
      <c r="H58" s="13" t="s">
        <v>196</v>
      </c>
      <c r="I58" s="13" t="s">
        <v>83</v>
      </c>
      <c r="J58" s="13" t="s">
        <v>3</v>
      </c>
      <c r="K58" s="16">
        <v>5.37</v>
      </c>
      <c r="L58" s="13" t="s">
        <v>84</v>
      </c>
      <c r="M58" s="15">
        <v>1.23E-2</v>
      </c>
      <c r="N58" s="15">
        <v>2.1000000000000001E-2</v>
      </c>
      <c r="O58" s="16">
        <v>258005</v>
      </c>
      <c r="P58" s="16">
        <v>96.55</v>
      </c>
      <c r="Q58" s="16">
        <v>0</v>
      </c>
      <c r="R58" s="16">
        <v>249.1</v>
      </c>
      <c r="S58" s="15">
        <v>1E-4</v>
      </c>
      <c r="T58" s="15">
        <v>2.8E-3</v>
      </c>
      <c r="U58" s="15">
        <v>4.0000000000000002E-4</v>
      </c>
      <c r="V58" s="13" t="s">
        <v>3</v>
      </c>
    </row>
    <row r="59" spans="1:22">
      <c r="A59" s="13" t="s">
        <v>3</v>
      </c>
      <c r="B59" s="13" t="s">
        <v>222</v>
      </c>
      <c r="C59" s="14">
        <v>1139542</v>
      </c>
      <c r="D59" s="13" t="s">
        <v>122</v>
      </c>
      <c r="E59" s="13" t="s">
        <v>3</v>
      </c>
      <c r="F59" s="14">
        <v>510216054</v>
      </c>
      <c r="G59" s="13" t="s">
        <v>186</v>
      </c>
      <c r="H59" s="13" t="s">
        <v>196</v>
      </c>
      <c r="I59" s="13" t="s">
        <v>83</v>
      </c>
      <c r="J59" s="13" t="s">
        <v>3</v>
      </c>
      <c r="K59" s="16">
        <v>4.4000000000000004</v>
      </c>
      <c r="L59" s="13" t="s">
        <v>84</v>
      </c>
      <c r="M59" s="15">
        <v>1.9400000000000001E-2</v>
      </c>
      <c r="N59" s="15">
        <v>2.01E-2</v>
      </c>
      <c r="O59" s="16">
        <v>329294.03000000003</v>
      </c>
      <c r="P59" s="16">
        <v>101.28</v>
      </c>
      <c r="Q59" s="16">
        <v>0</v>
      </c>
      <c r="R59" s="16">
        <v>333.51</v>
      </c>
      <c r="S59" s="15">
        <v>5.9999999999999995E-4</v>
      </c>
      <c r="T59" s="15">
        <v>3.8E-3</v>
      </c>
      <c r="U59" s="15">
        <v>5.0000000000000001E-4</v>
      </c>
      <c r="V59" s="13" t="s">
        <v>3</v>
      </c>
    </row>
    <row r="60" spans="1:22">
      <c r="A60" s="13" t="s">
        <v>3</v>
      </c>
      <c r="B60" s="13" t="s">
        <v>223</v>
      </c>
      <c r="C60" s="14">
        <v>1140615</v>
      </c>
      <c r="D60" s="13" t="s">
        <v>122</v>
      </c>
      <c r="E60" s="13" t="s">
        <v>3</v>
      </c>
      <c r="F60" s="14">
        <v>513765859</v>
      </c>
      <c r="G60" s="13" t="s">
        <v>157</v>
      </c>
      <c r="H60" s="13" t="s">
        <v>196</v>
      </c>
      <c r="I60" s="13" t="s">
        <v>83</v>
      </c>
      <c r="J60" s="13" t="s">
        <v>3</v>
      </c>
      <c r="K60" s="16">
        <v>5.21</v>
      </c>
      <c r="L60" s="13" t="s">
        <v>84</v>
      </c>
      <c r="M60" s="15">
        <v>1.6E-2</v>
      </c>
      <c r="N60" s="15">
        <v>1.14E-2</v>
      </c>
      <c r="O60" s="16">
        <v>110334.57</v>
      </c>
      <c r="P60" s="16">
        <v>103.73</v>
      </c>
      <c r="Q60" s="16">
        <v>0</v>
      </c>
      <c r="R60" s="16">
        <v>114.45</v>
      </c>
      <c r="S60" s="15">
        <v>6.9999999999999999E-4</v>
      </c>
      <c r="T60" s="15">
        <v>1.2999999999999999E-3</v>
      </c>
      <c r="U60" s="15">
        <v>2.0000000000000001E-4</v>
      </c>
      <c r="V60" s="13" t="s">
        <v>3</v>
      </c>
    </row>
    <row r="61" spans="1:22">
      <c r="A61" s="13" t="s">
        <v>3</v>
      </c>
      <c r="B61" s="13" t="s">
        <v>224</v>
      </c>
      <c r="C61" s="14">
        <v>1124080</v>
      </c>
      <c r="D61" s="13" t="s">
        <v>122</v>
      </c>
      <c r="E61" s="13" t="s">
        <v>3</v>
      </c>
      <c r="F61" s="14">
        <v>513668277</v>
      </c>
      <c r="G61" s="13" t="s">
        <v>168</v>
      </c>
      <c r="H61" s="13" t="s">
        <v>225</v>
      </c>
      <c r="I61" s="13" t="s">
        <v>188</v>
      </c>
      <c r="J61" s="13" t="s">
        <v>3</v>
      </c>
      <c r="K61" s="16">
        <v>0.74</v>
      </c>
      <c r="L61" s="13" t="s">
        <v>84</v>
      </c>
      <c r="M61" s="15">
        <v>4.1500000000000002E-2</v>
      </c>
      <c r="N61" s="15">
        <v>4.87E-2</v>
      </c>
      <c r="O61" s="16">
        <v>726190.14</v>
      </c>
      <c r="P61" s="16">
        <v>106.4</v>
      </c>
      <c r="Q61" s="16">
        <v>0</v>
      </c>
      <c r="R61" s="16">
        <v>772.67</v>
      </c>
      <c r="S61" s="15">
        <v>3.5999999999999999E-3</v>
      </c>
      <c r="T61" s="15">
        <v>8.8000000000000005E-3</v>
      </c>
      <c r="U61" s="15">
        <v>1.1999999999999999E-3</v>
      </c>
      <c r="V61" s="13" t="s">
        <v>3</v>
      </c>
    </row>
    <row r="62" spans="1:22">
      <c r="A62" s="13" t="s">
        <v>3</v>
      </c>
      <c r="B62" s="13" t="s">
        <v>226</v>
      </c>
      <c r="C62" s="14">
        <v>1140821</v>
      </c>
      <c r="D62" s="13" t="s">
        <v>122</v>
      </c>
      <c r="E62" s="13" t="s">
        <v>3</v>
      </c>
      <c r="F62" s="14">
        <v>510454333</v>
      </c>
      <c r="G62" s="13" t="s">
        <v>227</v>
      </c>
      <c r="H62" s="13" t="s">
        <v>228</v>
      </c>
      <c r="I62" s="13" t="s">
        <v>83</v>
      </c>
      <c r="J62" s="13" t="s">
        <v>3</v>
      </c>
      <c r="K62" s="16">
        <v>1.42</v>
      </c>
      <c r="L62" s="13" t="s">
        <v>84</v>
      </c>
      <c r="M62" s="15">
        <v>2.8500000000000001E-2</v>
      </c>
      <c r="N62" s="15">
        <v>0.21709999999999999</v>
      </c>
      <c r="O62" s="16">
        <v>160200</v>
      </c>
      <c r="P62" s="16">
        <v>79.900000000000006</v>
      </c>
      <c r="Q62" s="16">
        <v>0</v>
      </c>
      <c r="R62" s="16">
        <v>128</v>
      </c>
      <c r="S62" s="15">
        <v>6.9999999999999999E-4</v>
      </c>
      <c r="T62" s="15">
        <v>1.5E-3</v>
      </c>
      <c r="U62" s="15">
        <v>2.0000000000000001E-4</v>
      </c>
      <c r="V62" s="13" t="s">
        <v>3</v>
      </c>
    </row>
    <row r="63" spans="1:22">
      <c r="A63" s="13" t="s">
        <v>3</v>
      </c>
      <c r="B63" s="13" t="s">
        <v>229</v>
      </c>
      <c r="C63" s="14">
        <v>1121763</v>
      </c>
      <c r="D63" s="13" t="s">
        <v>122</v>
      </c>
      <c r="E63" s="13" t="s">
        <v>3</v>
      </c>
      <c r="F63" s="14">
        <v>520043795</v>
      </c>
      <c r="G63" s="13" t="s">
        <v>230</v>
      </c>
      <c r="H63" s="13" t="s">
        <v>225</v>
      </c>
      <c r="I63" s="13" t="s">
        <v>188</v>
      </c>
      <c r="J63" s="13" t="s">
        <v>3</v>
      </c>
      <c r="K63" s="16">
        <v>2.98</v>
      </c>
      <c r="L63" s="13" t="s">
        <v>84</v>
      </c>
      <c r="M63" s="15">
        <v>3.95E-2</v>
      </c>
      <c r="N63" s="15">
        <v>2.7400000000000001E-2</v>
      </c>
      <c r="O63" s="16">
        <v>386287.51</v>
      </c>
      <c r="P63" s="16">
        <v>111.2</v>
      </c>
      <c r="Q63" s="16">
        <v>0</v>
      </c>
      <c r="R63" s="16">
        <v>429.55</v>
      </c>
      <c r="S63" s="15">
        <v>8.0000000000000004E-4</v>
      </c>
      <c r="T63" s="15">
        <v>4.8999999999999998E-3</v>
      </c>
      <c r="U63" s="15">
        <v>6.9999999999999999E-4</v>
      </c>
      <c r="V63" s="13" t="s">
        <v>3</v>
      </c>
    </row>
    <row r="64" spans="1:22">
      <c r="A64" s="13" t="s">
        <v>3</v>
      </c>
      <c r="B64" s="13" t="s">
        <v>231</v>
      </c>
      <c r="C64" s="14">
        <v>7230345</v>
      </c>
      <c r="D64" s="13" t="s">
        <v>122</v>
      </c>
      <c r="E64" s="13" t="s">
        <v>3</v>
      </c>
      <c r="F64" s="14">
        <v>723</v>
      </c>
      <c r="G64" s="13" t="s">
        <v>157</v>
      </c>
      <c r="H64" s="13" t="s">
        <v>228</v>
      </c>
      <c r="I64" s="13" t="s">
        <v>83</v>
      </c>
      <c r="J64" s="13" t="s">
        <v>3</v>
      </c>
      <c r="K64" s="16">
        <v>1.49</v>
      </c>
      <c r="L64" s="13" t="s">
        <v>84</v>
      </c>
      <c r="M64" s="15">
        <v>4.4200000000000003E-2</v>
      </c>
      <c r="N64" s="15">
        <v>4.7800000000000002E-2</v>
      </c>
      <c r="O64" s="16">
        <v>142765.1</v>
      </c>
      <c r="P64" s="16">
        <v>101.45</v>
      </c>
      <c r="Q64" s="16">
        <v>0</v>
      </c>
      <c r="R64" s="16">
        <v>144.83000000000001</v>
      </c>
      <c r="S64" s="15">
        <v>4.0000000000000002E-4</v>
      </c>
      <c r="T64" s="15">
        <v>1.6000000000000001E-3</v>
      </c>
      <c r="U64" s="15">
        <v>2.0000000000000001E-4</v>
      </c>
      <c r="V64" s="13" t="s">
        <v>3</v>
      </c>
    </row>
    <row r="65" spans="1:22">
      <c r="A65" s="13" t="s">
        <v>3</v>
      </c>
      <c r="B65" s="13" t="s">
        <v>232</v>
      </c>
      <c r="C65" s="14">
        <v>3870102</v>
      </c>
      <c r="D65" s="13" t="s">
        <v>122</v>
      </c>
      <c r="E65" s="13" t="s">
        <v>3</v>
      </c>
      <c r="F65" s="14">
        <v>520038894</v>
      </c>
      <c r="G65" s="13" t="s">
        <v>157</v>
      </c>
      <c r="H65" s="13" t="s">
        <v>233</v>
      </c>
      <c r="I65" s="13" t="s">
        <v>188</v>
      </c>
      <c r="J65" s="13" t="s">
        <v>3</v>
      </c>
      <c r="K65" s="16">
        <v>1.1399999999999999</v>
      </c>
      <c r="L65" s="13" t="s">
        <v>84</v>
      </c>
      <c r="M65" s="15">
        <v>1.8499999999999999E-2</v>
      </c>
      <c r="N65" s="15">
        <v>2.86E-2</v>
      </c>
      <c r="O65" s="16">
        <v>480000</v>
      </c>
      <c r="P65" s="16">
        <v>99.78</v>
      </c>
      <c r="Q65" s="16">
        <v>0</v>
      </c>
      <c r="R65" s="16">
        <v>478.94</v>
      </c>
      <c r="S65" s="15">
        <v>4.3E-3</v>
      </c>
      <c r="T65" s="15">
        <v>5.4000000000000003E-3</v>
      </c>
      <c r="U65" s="15">
        <v>6.9999999999999999E-4</v>
      </c>
      <c r="V65" s="13" t="s">
        <v>3</v>
      </c>
    </row>
    <row r="66" spans="1:22">
      <c r="A66" s="13" t="s">
        <v>3</v>
      </c>
      <c r="B66" s="13" t="s">
        <v>234</v>
      </c>
      <c r="C66" s="14">
        <v>2510162</v>
      </c>
      <c r="D66" s="13" t="s">
        <v>122</v>
      </c>
      <c r="E66" s="13" t="s">
        <v>3</v>
      </c>
      <c r="F66" s="14">
        <v>520036617</v>
      </c>
      <c r="G66" s="13" t="s">
        <v>157</v>
      </c>
      <c r="H66" s="13" t="s">
        <v>235</v>
      </c>
      <c r="I66" s="13" t="s">
        <v>83</v>
      </c>
      <c r="J66" s="13" t="s">
        <v>3</v>
      </c>
      <c r="K66" s="16">
        <v>1.36</v>
      </c>
      <c r="L66" s="13" t="s">
        <v>84</v>
      </c>
      <c r="M66" s="15">
        <v>4.5999999999999999E-2</v>
      </c>
      <c r="N66" s="15">
        <v>2.6200000000000001E-2</v>
      </c>
      <c r="O66" s="16">
        <v>0.56999999999999995</v>
      </c>
      <c r="P66" s="16">
        <v>105.76</v>
      </c>
      <c r="Q66" s="16">
        <v>0</v>
      </c>
      <c r="R66" s="16">
        <v>0</v>
      </c>
      <c r="S66" s="15">
        <v>0</v>
      </c>
      <c r="T66" s="15">
        <v>0</v>
      </c>
      <c r="U66" s="15">
        <v>0</v>
      </c>
      <c r="V66" s="13" t="s">
        <v>3</v>
      </c>
    </row>
    <row r="67" spans="1:22">
      <c r="A67" s="13" t="s">
        <v>3</v>
      </c>
      <c r="B67" s="13" t="s">
        <v>236</v>
      </c>
      <c r="C67" s="14">
        <v>6910095</v>
      </c>
      <c r="D67" s="13" t="s">
        <v>122</v>
      </c>
      <c r="E67" s="13" t="s">
        <v>3</v>
      </c>
      <c r="F67" s="14">
        <v>520007030</v>
      </c>
      <c r="G67" s="13" t="s">
        <v>168</v>
      </c>
      <c r="H67" s="13" t="s">
        <v>235</v>
      </c>
      <c r="I67" s="13" t="s">
        <v>83</v>
      </c>
      <c r="J67" s="13" t="s">
        <v>3</v>
      </c>
      <c r="K67" s="16">
        <v>1.69</v>
      </c>
      <c r="L67" s="13" t="s">
        <v>84</v>
      </c>
      <c r="M67" s="15">
        <v>6.3500000000000001E-2</v>
      </c>
      <c r="N67" s="15">
        <v>2.7199999999999998E-2</v>
      </c>
      <c r="O67" s="16">
        <v>793290</v>
      </c>
      <c r="P67" s="16">
        <v>125.89</v>
      </c>
      <c r="Q67" s="16">
        <v>12.23</v>
      </c>
      <c r="R67" s="16">
        <v>1010.9</v>
      </c>
      <c r="S67" s="15">
        <v>6.9999999999999999E-4</v>
      </c>
      <c r="T67" s="15">
        <v>1.15E-2</v>
      </c>
      <c r="U67" s="15">
        <v>1.5E-3</v>
      </c>
      <c r="V67" s="13" t="s">
        <v>3</v>
      </c>
    </row>
    <row r="68" spans="1:22">
      <c r="A68" s="13" t="s">
        <v>3</v>
      </c>
      <c r="B68" s="13" t="s">
        <v>237</v>
      </c>
      <c r="C68" s="14">
        <v>6120224</v>
      </c>
      <c r="D68" s="13" t="s">
        <v>122</v>
      </c>
      <c r="E68" s="13" t="s">
        <v>3</v>
      </c>
      <c r="F68" s="14">
        <v>520020116</v>
      </c>
      <c r="G68" s="13" t="s">
        <v>238</v>
      </c>
      <c r="H68" s="13" t="s">
        <v>235</v>
      </c>
      <c r="I68" s="13" t="s">
        <v>83</v>
      </c>
      <c r="J68" s="13" t="s">
        <v>3</v>
      </c>
      <c r="K68" s="16">
        <v>5.95</v>
      </c>
      <c r="L68" s="13" t="s">
        <v>84</v>
      </c>
      <c r="M68" s="15">
        <v>1.7999999999999999E-2</v>
      </c>
      <c r="N68" s="15">
        <v>2.3300000000000001E-2</v>
      </c>
      <c r="O68" s="16">
        <v>293000</v>
      </c>
      <c r="P68" s="16">
        <v>98</v>
      </c>
      <c r="Q68" s="16">
        <v>0</v>
      </c>
      <c r="R68" s="16">
        <v>287.14</v>
      </c>
      <c r="S68" s="15">
        <v>5.0000000000000001E-4</v>
      </c>
      <c r="T68" s="15">
        <v>3.3E-3</v>
      </c>
      <c r="U68" s="15">
        <v>4.0000000000000002E-4</v>
      </c>
      <c r="V68" s="13" t="s">
        <v>3</v>
      </c>
    </row>
    <row r="69" spans="1:22">
      <c r="A69" s="13" t="s">
        <v>3</v>
      </c>
      <c r="B69" s="13" t="s">
        <v>239</v>
      </c>
      <c r="C69" s="14">
        <v>1150903</v>
      </c>
      <c r="D69" s="13" t="s">
        <v>122</v>
      </c>
      <c r="E69" s="13" t="s">
        <v>3</v>
      </c>
      <c r="F69" s="14">
        <v>512096793</v>
      </c>
      <c r="G69" s="13" t="s">
        <v>157</v>
      </c>
      <c r="H69" s="13" t="s">
        <v>233</v>
      </c>
      <c r="I69" s="13" t="s">
        <v>188</v>
      </c>
      <c r="J69" s="13" t="s">
        <v>3</v>
      </c>
      <c r="K69" s="16">
        <v>5.26</v>
      </c>
      <c r="L69" s="13" t="s">
        <v>84</v>
      </c>
      <c r="M69" s="15">
        <v>2.8500000000000001E-2</v>
      </c>
      <c r="N69" s="15">
        <v>4.1200000000000001E-2</v>
      </c>
      <c r="O69" s="16">
        <v>560000</v>
      </c>
      <c r="P69" s="16">
        <v>94.6</v>
      </c>
      <c r="Q69" s="16">
        <v>0</v>
      </c>
      <c r="R69" s="16">
        <v>529.76</v>
      </c>
      <c r="S69" s="15">
        <v>2.8999999999999998E-3</v>
      </c>
      <c r="T69" s="15">
        <v>6.0000000000000001E-3</v>
      </c>
      <c r="U69" s="15">
        <v>8.0000000000000004E-4</v>
      </c>
      <c r="V69" s="13" t="s">
        <v>3</v>
      </c>
    </row>
    <row r="70" spans="1:22">
      <c r="A70" s="13" t="s">
        <v>3</v>
      </c>
      <c r="B70" s="13" t="s">
        <v>240</v>
      </c>
      <c r="C70" s="14">
        <v>5760160</v>
      </c>
      <c r="D70" s="13" t="s">
        <v>122</v>
      </c>
      <c r="E70" s="13" t="s">
        <v>3</v>
      </c>
      <c r="F70" s="14">
        <v>520028010</v>
      </c>
      <c r="G70" s="13" t="s">
        <v>241</v>
      </c>
      <c r="H70" s="13" t="s">
        <v>235</v>
      </c>
      <c r="I70" s="13" t="s">
        <v>83</v>
      </c>
      <c r="J70" s="13" t="s">
        <v>3</v>
      </c>
      <c r="K70" s="16">
        <v>0.93</v>
      </c>
      <c r="L70" s="13" t="s">
        <v>84</v>
      </c>
      <c r="M70" s="15">
        <v>5.1999999999999998E-2</v>
      </c>
      <c r="N70" s="15">
        <v>2.7099999999999999E-2</v>
      </c>
      <c r="O70" s="16">
        <v>0.27</v>
      </c>
      <c r="P70" s="16">
        <v>124.25</v>
      </c>
      <c r="Q70" s="16">
        <v>0</v>
      </c>
      <c r="R70" s="16">
        <v>0</v>
      </c>
      <c r="S70" s="15">
        <v>0</v>
      </c>
      <c r="T70" s="15">
        <v>0</v>
      </c>
      <c r="U70" s="15">
        <v>0</v>
      </c>
      <c r="V70" s="13" t="s">
        <v>3</v>
      </c>
    </row>
    <row r="71" spans="1:22">
      <c r="A71" s="13" t="s">
        <v>3</v>
      </c>
      <c r="B71" s="13" t="s">
        <v>242</v>
      </c>
      <c r="C71" s="14">
        <v>6990188</v>
      </c>
      <c r="D71" s="13" t="s">
        <v>122</v>
      </c>
      <c r="E71" s="13" t="s">
        <v>3</v>
      </c>
      <c r="F71" s="14">
        <v>520025438</v>
      </c>
      <c r="G71" s="13" t="s">
        <v>157</v>
      </c>
      <c r="H71" s="13" t="s">
        <v>233</v>
      </c>
      <c r="I71" s="13" t="s">
        <v>188</v>
      </c>
      <c r="J71" s="13" t="s">
        <v>3</v>
      </c>
      <c r="K71" s="16">
        <v>2.13</v>
      </c>
      <c r="L71" s="13" t="s">
        <v>84</v>
      </c>
      <c r="M71" s="15">
        <v>4.9500000000000002E-2</v>
      </c>
      <c r="N71" s="15">
        <v>3.3399999999999999E-2</v>
      </c>
      <c r="O71" s="16">
        <v>667869.34</v>
      </c>
      <c r="P71" s="16">
        <v>106.72</v>
      </c>
      <c r="Q71" s="16">
        <v>0</v>
      </c>
      <c r="R71" s="16">
        <v>712.75</v>
      </c>
      <c r="S71" s="15">
        <v>1.2999999999999999E-3</v>
      </c>
      <c r="T71" s="15">
        <v>8.0999999999999996E-3</v>
      </c>
      <c r="U71" s="15">
        <v>1.1000000000000001E-3</v>
      </c>
      <c r="V71" s="13" t="s">
        <v>3</v>
      </c>
    </row>
    <row r="72" spans="1:22">
      <c r="A72" s="13" t="s">
        <v>3</v>
      </c>
      <c r="B72" s="13" t="s">
        <v>243</v>
      </c>
      <c r="C72" s="14">
        <v>6990154</v>
      </c>
      <c r="D72" s="13" t="s">
        <v>122</v>
      </c>
      <c r="E72" s="13" t="s">
        <v>3</v>
      </c>
      <c r="F72" s="14">
        <v>520025438</v>
      </c>
      <c r="G72" s="13" t="s">
        <v>157</v>
      </c>
      <c r="H72" s="13" t="s">
        <v>235</v>
      </c>
      <c r="I72" s="13" t="s">
        <v>83</v>
      </c>
      <c r="J72" s="13" t="s">
        <v>3</v>
      </c>
      <c r="K72" s="16">
        <v>2.97</v>
      </c>
      <c r="L72" s="13" t="s">
        <v>84</v>
      </c>
      <c r="M72" s="15">
        <v>4.9500000000000002E-2</v>
      </c>
      <c r="N72" s="15">
        <v>4.07E-2</v>
      </c>
      <c r="O72" s="16">
        <v>392270</v>
      </c>
      <c r="P72" s="16">
        <v>125.72</v>
      </c>
      <c r="Q72" s="16">
        <v>0</v>
      </c>
      <c r="R72" s="16">
        <v>493.16</v>
      </c>
      <c r="S72" s="15">
        <v>2.0000000000000001E-4</v>
      </c>
      <c r="T72" s="15">
        <v>5.5999999999999999E-3</v>
      </c>
      <c r="U72" s="15">
        <v>8.0000000000000004E-4</v>
      </c>
      <c r="V72" s="13" t="s">
        <v>3</v>
      </c>
    </row>
    <row r="73" spans="1:22">
      <c r="A73" s="13" t="s">
        <v>3</v>
      </c>
      <c r="B73" s="13" t="s">
        <v>244</v>
      </c>
      <c r="C73" s="14">
        <v>1125210</v>
      </c>
      <c r="D73" s="13" t="s">
        <v>122</v>
      </c>
      <c r="E73" s="13" t="s">
        <v>3</v>
      </c>
      <c r="F73" s="14">
        <v>520036104</v>
      </c>
      <c r="G73" s="13" t="s">
        <v>157</v>
      </c>
      <c r="H73" s="13" t="s">
        <v>235</v>
      </c>
      <c r="I73" s="13" t="s">
        <v>83</v>
      </c>
      <c r="J73" s="13" t="s">
        <v>3</v>
      </c>
      <c r="K73" s="16">
        <v>1.2</v>
      </c>
      <c r="L73" s="13" t="s">
        <v>84</v>
      </c>
      <c r="M73" s="15">
        <v>5.5E-2</v>
      </c>
      <c r="N73" s="15">
        <v>3.78E-2</v>
      </c>
      <c r="O73" s="16">
        <v>151444.26999999999</v>
      </c>
      <c r="P73" s="16">
        <v>106.97</v>
      </c>
      <c r="Q73" s="16">
        <v>0</v>
      </c>
      <c r="R73" s="16">
        <v>162</v>
      </c>
      <c r="S73" s="15">
        <v>2.0999999999999999E-3</v>
      </c>
      <c r="T73" s="15">
        <v>1.8E-3</v>
      </c>
      <c r="U73" s="15">
        <v>2.0000000000000001E-4</v>
      </c>
      <c r="V73" s="13" t="s">
        <v>3</v>
      </c>
    </row>
    <row r="74" spans="1:22">
      <c r="A74" s="13" t="s">
        <v>3</v>
      </c>
      <c r="B74" s="13" t="s">
        <v>245</v>
      </c>
      <c r="C74" s="14">
        <v>1129733</v>
      </c>
      <c r="D74" s="13" t="s">
        <v>122</v>
      </c>
      <c r="E74" s="13" t="s">
        <v>3</v>
      </c>
      <c r="F74" s="14">
        <v>520036104</v>
      </c>
      <c r="G74" s="13" t="s">
        <v>157</v>
      </c>
      <c r="H74" s="13" t="s">
        <v>235</v>
      </c>
      <c r="I74" s="13" t="s">
        <v>83</v>
      </c>
      <c r="J74" s="13" t="s">
        <v>3</v>
      </c>
      <c r="K74" s="16">
        <v>3.27</v>
      </c>
      <c r="L74" s="13" t="s">
        <v>84</v>
      </c>
      <c r="M74" s="15">
        <v>4.3400000000000001E-2</v>
      </c>
      <c r="N74" s="15">
        <v>2.3800000000000002E-2</v>
      </c>
      <c r="O74" s="16">
        <v>0.63</v>
      </c>
      <c r="P74" s="16">
        <v>106.6</v>
      </c>
      <c r="Q74" s="16">
        <v>118.21</v>
      </c>
      <c r="R74" s="16">
        <v>118.21</v>
      </c>
      <c r="S74" s="15">
        <v>0</v>
      </c>
      <c r="T74" s="15">
        <v>1.2999999999999999E-3</v>
      </c>
      <c r="U74" s="15">
        <v>2.0000000000000001E-4</v>
      </c>
      <c r="V74" s="13" t="s">
        <v>3</v>
      </c>
    </row>
    <row r="75" spans="1:22">
      <c r="A75" s="13" t="s">
        <v>3</v>
      </c>
      <c r="B75" s="13" t="s">
        <v>246</v>
      </c>
      <c r="C75" s="14">
        <v>1135888</v>
      </c>
      <c r="D75" s="13" t="s">
        <v>122</v>
      </c>
      <c r="E75" s="13" t="s">
        <v>3</v>
      </c>
      <c r="F75" s="14">
        <v>520036104</v>
      </c>
      <c r="G75" s="13" t="s">
        <v>157</v>
      </c>
      <c r="H75" s="13" t="s">
        <v>235</v>
      </c>
      <c r="I75" s="13" t="s">
        <v>83</v>
      </c>
      <c r="J75" s="13" t="s">
        <v>3</v>
      </c>
      <c r="K75" s="16">
        <v>5.86</v>
      </c>
      <c r="L75" s="13" t="s">
        <v>84</v>
      </c>
      <c r="M75" s="15">
        <v>3.9E-2</v>
      </c>
      <c r="N75" s="15">
        <v>3.56E-2</v>
      </c>
      <c r="O75" s="16">
        <v>948006.96</v>
      </c>
      <c r="P75" s="16">
        <v>104.44</v>
      </c>
      <c r="Q75" s="16">
        <v>0</v>
      </c>
      <c r="R75" s="16">
        <v>990.1</v>
      </c>
      <c r="S75" s="15">
        <v>5.9999999999999995E-4</v>
      </c>
      <c r="T75" s="15">
        <v>1.1299999999999999E-2</v>
      </c>
      <c r="U75" s="15">
        <v>1.5E-3</v>
      </c>
      <c r="V75" s="13" t="s">
        <v>3</v>
      </c>
    </row>
    <row r="76" spans="1:22">
      <c r="A76" s="13" t="s">
        <v>3</v>
      </c>
      <c r="B76" s="13" t="s">
        <v>247</v>
      </c>
      <c r="C76" s="14">
        <v>6120240</v>
      </c>
      <c r="D76" s="13" t="s">
        <v>122</v>
      </c>
      <c r="E76" s="13" t="s">
        <v>3</v>
      </c>
      <c r="F76" s="14">
        <v>520020116</v>
      </c>
      <c r="G76" s="13" t="s">
        <v>238</v>
      </c>
      <c r="H76" s="13" t="s">
        <v>248</v>
      </c>
      <c r="I76" s="13" t="s">
        <v>83</v>
      </c>
      <c r="J76" s="13" t="s">
        <v>3</v>
      </c>
      <c r="K76" s="16">
        <v>3.99</v>
      </c>
      <c r="L76" s="13" t="s">
        <v>84</v>
      </c>
      <c r="M76" s="15">
        <v>2.2499999999999999E-2</v>
      </c>
      <c r="N76" s="15">
        <v>2.9700000000000001E-2</v>
      </c>
      <c r="O76" s="16">
        <v>322149</v>
      </c>
      <c r="P76" s="16">
        <v>98</v>
      </c>
      <c r="Q76" s="16">
        <v>0</v>
      </c>
      <c r="R76" s="16">
        <v>315.70999999999998</v>
      </c>
      <c r="S76" s="15">
        <v>5.0000000000000001E-4</v>
      </c>
      <c r="T76" s="15">
        <v>3.5999999999999999E-3</v>
      </c>
      <c r="U76" s="15">
        <v>5.0000000000000001E-4</v>
      </c>
      <c r="V76" s="13" t="s">
        <v>3</v>
      </c>
    </row>
    <row r="77" spans="1:22">
      <c r="A77" s="13" t="s">
        <v>3</v>
      </c>
      <c r="B77" s="13" t="s">
        <v>249</v>
      </c>
      <c r="C77" s="14">
        <v>1143163</v>
      </c>
      <c r="D77" s="13" t="s">
        <v>122</v>
      </c>
      <c r="E77" s="13" t="s">
        <v>3</v>
      </c>
      <c r="F77" s="14">
        <v>511491839</v>
      </c>
      <c r="G77" s="13" t="s">
        <v>157</v>
      </c>
      <c r="H77" s="13" t="s">
        <v>250</v>
      </c>
      <c r="I77" s="13" t="s">
        <v>83</v>
      </c>
      <c r="J77" s="13" t="s">
        <v>3</v>
      </c>
      <c r="K77" s="16">
        <v>3.55</v>
      </c>
      <c r="L77" s="13" t="s">
        <v>84</v>
      </c>
      <c r="M77" s="15">
        <v>2.6499999999999999E-2</v>
      </c>
      <c r="N77" s="15">
        <v>0.1368</v>
      </c>
      <c r="O77" s="16">
        <v>230332</v>
      </c>
      <c r="P77" s="16">
        <v>69.17</v>
      </c>
      <c r="Q77" s="16">
        <v>0</v>
      </c>
      <c r="R77" s="16">
        <v>159.32</v>
      </c>
      <c r="S77" s="15">
        <v>1.5E-3</v>
      </c>
      <c r="T77" s="15">
        <v>1.8E-3</v>
      </c>
      <c r="U77" s="15">
        <v>2.0000000000000001E-4</v>
      </c>
      <c r="V77" s="13" t="s">
        <v>3</v>
      </c>
    </row>
    <row r="78" spans="1:22">
      <c r="A78" s="13" t="s">
        <v>3</v>
      </c>
      <c r="B78" s="13" t="s">
        <v>251</v>
      </c>
      <c r="C78" s="14">
        <v>6390207</v>
      </c>
      <c r="D78" s="13" t="s">
        <v>122</v>
      </c>
      <c r="E78" s="13" t="s">
        <v>3</v>
      </c>
      <c r="F78" s="14">
        <v>520023896</v>
      </c>
      <c r="G78" s="13" t="s">
        <v>241</v>
      </c>
      <c r="H78" s="13" t="s">
        <v>252</v>
      </c>
      <c r="I78" s="13" t="s">
        <v>83</v>
      </c>
      <c r="J78" s="13" t="s">
        <v>3</v>
      </c>
      <c r="K78" s="16">
        <v>2.8</v>
      </c>
      <c r="L78" s="13" t="s">
        <v>84</v>
      </c>
      <c r="M78" s="15">
        <v>4.9500000000000002E-2</v>
      </c>
      <c r="N78" s="15">
        <v>0.1229</v>
      </c>
      <c r="O78" s="16">
        <v>302420.73</v>
      </c>
      <c r="P78" s="16">
        <v>100.65</v>
      </c>
      <c r="Q78" s="16">
        <v>0</v>
      </c>
      <c r="R78" s="16">
        <v>304.39</v>
      </c>
      <c r="S78" s="15">
        <v>2.0000000000000001E-4</v>
      </c>
      <c r="T78" s="15">
        <v>3.5000000000000001E-3</v>
      </c>
      <c r="U78" s="15">
        <v>5.0000000000000001E-4</v>
      </c>
      <c r="V78" s="13" t="s">
        <v>3</v>
      </c>
    </row>
    <row r="79" spans="1:22">
      <c r="A79" s="13" t="s">
        <v>3</v>
      </c>
      <c r="B79" s="13" t="s">
        <v>253</v>
      </c>
      <c r="C79" s="14">
        <v>1105543</v>
      </c>
      <c r="D79" s="13" t="s">
        <v>122</v>
      </c>
      <c r="E79" s="13" t="s">
        <v>3</v>
      </c>
      <c r="F79" s="14">
        <v>520044322</v>
      </c>
      <c r="G79" s="13" t="s">
        <v>241</v>
      </c>
      <c r="H79" s="13" t="s">
        <v>254</v>
      </c>
      <c r="I79" s="13" t="s">
        <v>188</v>
      </c>
      <c r="J79" s="13" t="s">
        <v>3</v>
      </c>
      <c r="K79" s="16">
        <v>0.72</v>
      </c>
      <c r="L79" s="13" t="s">
        <v>84</v>
      </c>
      <c r="M79" s="15">
        <v>4.5999999999999999E-2</v>
      </c>
      <c r="N79" s="15">
        <v>5.4356</v>
      </c>
      <c r="O79" s="16">
        <v>265000.02</v>
      </c>
      <c r="P79" s="16">
        <v>26.43</v>
      </c>
      <c r="Q79" s="16">
        <v>0</v>
      </c>
      <c r="R79" s="16">
        <v>70.040000000000006</v>
      </c>
      <c r="S79" s="15">
        <v>1E-3</v>
      </c>
      <c r="T79" s="15">
        <v>8.0000000000000004E-4</v>
      </c>
      <c r="U79" s="15">
        <v>1E-4</v>
      </c>
      <c r="V79" s="13" t="s">
        <v>3</v>
      </c>
    </row>
    <row r="80" spans="1:22">
      <c r="A80" s="13" t="s">
        <v>3</v>
      </c>
      <c r="B80" s="13" t="s">
        <v>255</v>
      </c>
      <c r="C80" s="14">
        <v>1142652</v>
      </c>
      <c r="D80" s="13" t="s">
        <v>122</v>
      </c>
      <c r="E80" s="13" t="s">
        <v>3</v>
      </c>
      <c r="F80" s="14">
        <v>1709</v>
      </c>
      <c r="G80" s="13" t="s">
        <v>256</v>
      </c>
      <c r="H80" s="13" t="s">
        <v>257</v>
      </c>
      <c r="I80" s="13" t="s">
        <v>124</v>
      </c>
      <c r="J80" s="13" t="s">
        <v>3</v>
      </c>
      <c r="K80" s="16">
        <v>3.62</v>
      </c>
      <c r="L80" s="13" t="s">
        <v>84</v>
      </c>
      <c r="M80" s="15">
        <v>1.9E-2</v>
      </c>
      <c r="N80" s="15">
        <v>3.3399999999999999E-2</v>
      </c>
      <c r="O80" s="16">
        <v>58000</v>
      </c>
      <c r="P80" s="16">
        <v>96.45</v>
      </c>
      <c r="Q80" s="16">
        <v>0</v>
      </c>
      <c r="R80" s="16">
        <v>55.94</v>
      </c>
      <c r="S80" s="15">
        <v>2.9999999999999997E-4</v>
      </c>
      <c r="T80" s="15">
        <v>5.9999999999999995E-4</v>
      </c>
      <c r="U80" s="15">
        <v>1E-4</v>
      </c>
      <c r="V80" s="13" t="s">
        <v>3</v>
      </c>
    </row>
    <row r="81" spans="1:22">
      <c r="A81" s="13" t="s">
        <v>3</v>
      </c>
      <c r="B81" s="13" t="s">
        <v>258</v>
      </c>
      <c r="C81" s="14">
        <v>7300171</v>
      </c>
      <c r="D81" s="13" t="s">
        <v>122</v>
      </c>
      <c r="E81" s="13" t="s">
        <v>3</v>
      </c>
      <c r="F81" s="14">
        <v>520025586</v>
      </c>
      <c r="G81" s="13" t="s">
        <v>241</v>
      </c>
      <c r="H81" s="13" t="s">
        <v>257</v>
      </c>
      <c r="I81" s="13" t="s">
        <v>124</v>
      </c>
      <c r="J81" s="13" t="s">
        <v>3</v>
      </c>
      <c r="K81" s="16">
        <v>4.87</v>
      </c>
      <c r="L81" s="13" t="s">
        <v>84</v>
      </c>
      <c r="M81" s="15">
        <v>3.6999999999999998E-2</v>
      </c>
      <c r="N81" s="15">
        <v>6.0900000000000003E-2</v>
      </c>
      <c r="O81" s="16">
        <v>310000</v>
      </c>
      <c r="P81" s="16">
        <v>90.38</v>
      </c>
      <c r="Q81" s="16">
        <v>0</v>
      </c>
      <c r="R81" s="16">
        <v>280.18</v>
      </c>
      <c r="S81" s="15">
        <v>2.9999999999999997E-4</v>
      </c>
      <c r="T81" s="15">
        <v>3.2000000000000002E-3</v>
      </c>
      <c r="U81" s="15">
        <v>4.0000000000000002E-4</v>
      </c>
      <c r="V81" s="13" t="s">
        <v>3</v>
      </c>
    </row>
    <row r="82" spans="1:22">
      <c r="A82" s="3" t="s">
        <v>3</v>
      </c>
      <c r="B82" s="3" t="s">
        <v>133</v>
      </c>
      <c r="C82" s="3" t="s">
        <v>3</v>
      </c>
      <c r="D82" s="3" t="s">
        <v>3</v>
      </c>
      <c r="E82" s="3" t="s">
        <v>3</v>
      </c>
      <c r="F82" s="3" t="s">
        <v>3</v>
      </c>
      <c r="G82" s="3" t="s">
        <v>3</v>
      </c>
      <c r="H82" s="3" t="s">
        <v>3</v>
      </c>
      <c r="I82" s="3" t="s">
        <v>3</v>
      </c>
      <c r="J82" s="3" t="s">
        <v>3</v>
      </c>
      <c r="K82" s="12">
        <v>3.42</v>
      </c>
      <c r="L82" s="3" t="s">
        <v>3</v>
      </c>
      <c r="M82" s="11">
        <v>3.2599999999999997E-2</v>
      </c>
      <c r="N82" s="11">
        <v>6.3E-2</v>
      </c>
      <c r="O82" s="12">
        <v>31682951.739999998</v>
      </c>
      <c r="P82" s="3" t="s">
        <v>3</v>
      </c>
      <c r="Q82" s="12">
        <v>36.840000000000003</v>
      </c>
      <c r="R82" s="12">
        <v>28589.94</v>
      </c>
      <c r="S82" s="3" t="s">
        <v>3</v>
      </c>
      <c r="T82" s="11">
        <v>0.32529999999999998</v>
      </c>
      <c r="U82" s="11">
        <v>4.3799999999999999E-2</v>
      </c>
      <c r="V82" s="3" t="s">
        <v>3</v>
      </c>
    </row>
    <row r="83" spans="1:22">
      <c r="A83" s="13" t="s">
        <v>3</v>
      </c>
      <c r="B83" s="13" t="s">
        <v>259</v>
      </c>
      <c r="C83" s="14">
        <v>2310175</v>
      </c>
      <c r="D83" s="13" t="s">
        <v>122</v>
      </c>
      <c r="E83" s="13" t="s">
        <v>3</v>
      </c>
      <c r="F83" s="14">
        <v>520032046</v>
      </c>
      <c r="G83" s="13" t="s">
        <v>168</v>
      </c>
      <c r="H83" s="13" t="s">
        <v>169</v>
      </c>
      <c r="I83" s="13" t="s">
        <v>83</v>
      </c>
      <c r="J83" s="13" t="s">
        <v>3</v>
      </c>
      <c r="K83" s="16">
        <v>2.11</v>
      </c>
      <c r="L83" s="13" t="s">
        <v>84</v>
      </c>
      <c r="M83" s="15">
        <v>2.47E-2</v>
      </c>
      <c r="N83" s="15">
        <v>1.44E-2</v>
      </c>
      <c r="O83" s="16">
        <v>30</v>
      </c>
      <c r="P83" s="16">
        <v>104.21</v>
      </c>
      <c r="Q83" s="16">
        <v>0</v>
      </c>
      <c r="R83" s="16">
        <v>0.03</v>
      </c>
      <c r="S83" s="15">
        <v>0</v>
      </c>
      <c r="T83" s="15">
        <v>0</v>
      </c>
      <c r="U83" s="15">
        <v>0</v>
      </c>
      <c r="V83" s="13" t="s">
        <v>3</v>
      </c>
    </row>
    <row r="84" spans="1:22">
      <c r="A84" s="13" t="s">
        <v>3</v>
      </c>
      <c r="B84" s="13" t="s">
        <v>260</v>
      </c>
      <c r="C84" s="14">
        <v>1145580</v>
      </c>
      <c r="D84" s="13" t="s">
        <v>122</v>
      </c>
      <c r="E84" s="13" t="s">
        <v>3</v>
      </c>
      <c r="F84" s="14">
        <v>513569780</v>
      </c>
      <c r="G84" s="13" t="s">
        <v>238</v>
      </c>
      <c r="H84" s="13" t="s">
        <v>261</v>
      </c>
      <c r="I84" s="13" t="s">
        <v>188</v>
      </c>
      <c r="J84" s="13" t="s">
        <v>3</v>
      </c>
      <c r="K84" s="16">
        <v>3.16</v>
      </c>
      <c r="L84" s="13" t="s">
        <v>84</v>
      </c>
      <c r="M84" s="15">
        <v>1.6299999999999999E-2</v>
      </c>
      <c r="N84" s="15">
        <v>1.3599999999999999E-2</v>
      </c>
      <c r="O84" s="16">
        <v>2221522</v>
      </c>
      <c r="P84" s="16">
        <v>101.27</v>
      </c>
      <c r="Q84" s="16">
        <v>0</v>
      </c>
      <c r="R84" s="16">
        <v>2249.73</v>
      </c>
      <c r="S84" s="15">
        <v>2.7000000000000001E-3</v>
      </c>
      <c r="T84" s="15">
        <v>2.5600000000000001E-2</v>
      </c>
      <c r="U84" s="15">
        <v>3.3999999999999998E-3</v>
      </c>
      <c r="V84" s="13" t="s">
        <v>3</v>
      </c>
    </row>
    <row r="85" spans="1:22">
      <c r="A85" s="13" t="s">
        <v>3</v>
      </c>
      <c r="B85" s="13" t="s">
        <v>262</v>
      </c>
      <c r="C85" s="14">
        <v>1137975</v>
      </c>
      <c r="D85" s="13" t="s">
        <v>122</v>
      </c>
      <c r="E85" s="13" t="s">
        <v>3</v>
      </c>
      <c r="F85" s="14">
        <v>1744984</v>
      </c>
      <c r="G85" s="13" t="s">
        <v>157</v>
      </c>
      <c r="H85" s="13" t="s">
        <v>158</v>
      </c>
      <c r="I85" s="13" t="s">
        <v>83</v>
      </c>
      <c r="J85" s="13" t="s">
        <v>3</v>
      </c>
      <c r="K85" s="16">
        <v>2.82</v>
      </c>
      <c r="L85" s="13" t="s">
        <v>84</v>
      </c>
      <c r="M85" s="15">
        <v>4.3499999999999997E-2</v>
      </c>
      <c r="N85" s="15">
        <v>0.18529999999999999</v>
      </c>
      <c r="O85" s="16">
        <v>1728378.67</v>
      </c>
      <c r="P85" s="16">
        <v>68.3</v>
      </c>
      <c r="Q85" s="16">
        <v>0</v>
      </c>
      <c r="R85" s="16">
        <v>1180.48</v>
      </c>
      <c r="S85" s="15">
        <v>1E-3</v>
      </c>
      <c r="T85" s="15">
        <v>1.34E-2</v>
      </c>
      <c r="U85" s="15">
        <v>1.8E-3</v>
      </c>
      <c r="V85" s="13" t="s">
        <v>3</v>
      </c>
    </row>
    <row r="86" spans="1:22">
      <c r="A86" s="13" t="s">
        <v>3</v>
      </c>
      <c r="B86" s="13" t="s">
        <v>263</v>
      </c>
      <c r="C86" s="14">
        <v>6430169</v>
      </c>
      <c r="D86" s="13" t="s">
        <v>122</v>
      </c>
      <c r="E86" s="13" t="s">
        <v>3</v>
      </c>
      <c r="F86" s="14">
        <v>520020942</v>
      </c>
      <c r="G86" s="13" t="s">
        <v>264</v>
      </c>
      <c r="H86" s="13" t="s">
        <v>158</v>
      </c>
      <c r="I86" s="13" t="s">
        <v>83</v>
      </c>
      <c r="J86" s="13" t="s">
        <v>3</v>
      </c>
      <c r="K86" s="16">
        <v>2.3199999999999998</v>
      </c>
      <c r="L86" s="13" t="s">
        <v>84</v>
      </c>
      <c r="M86" s="15">
        <v>2.3599999999999999E-2</v>
      </c>
      <c r="N86" s="15">
        <v>1.9099999999999999E-2</v>
      </c>
      <c r="O86" s="16">
        <v>185250.01</v>
      </c>
      <c r="P86" s="16">
        <v>101.5</v>
      </c>
      <c r="Q86" s="16">
        <v>0</v>
      </c>
      <c r="R86" s="16">
        <v>188.03</v>
      </c>
      <c r="S86" s="15">
        <v>5.9999999999999995E-4</v>
      </c>
      <c r="T86" s="15">
        <v>2.0999999999999999E-3</v>
      </c>
      <c r="U86" s="15">
        <v>2.9999999999999997E-4</v>
      </c>
      <c r="V86" s="13" t="s">
        <v>3</v>
      </c>
    </row>
    <row r="87" spans="1:22">
      <c r="A87" s="13" t="s">
        <v>3</v>
      </c>
      <c r="B87" s="13" t="s">
        <v>265</v>
      </c>
      <c r="C87" s="14">
        <v>1156405</v>
      </c>
      <c r="D87" s="13" t="s">
        <v>122</v>
      </c>
      <c r="E87" s="13" t="s">
        <v>3</v>
      </c>
      <c r="F87" s="14">
        <v>520043720</v>
      </c>
      <c r="G87" s="13" t="s">
        <v>157</v>
      </c>
      <c r="H87" s="13" t="s">
        <v>187</v>
      </c>
      <c r="I87" s="13" t="s">
        <v>188</v>
      </c>
      <c r="J87" s="13" t="s">
        <v>3</v>
      </c>
      <c r="K87" s="16">
        <v>0.83</v>
      </c>
      <c r="L87" s="13" t="s">
        <v>84</v>
      </c>
      <c r="M87" s="15">
        <v>2.1700000000000001E-2</v>
      </c>
      <c r="N87" s="15">
        <v>2.5100000000000001E-2</v>
      </c>
      <c r="O87" s="16">
        <v>371000</v>
      </c>
      <c r="P87" s="16">
        <v>100.09</v>
      </c>
      <c r="Q87" s="16">
        <v>0</v>
      </c>
      <c r="R87" s="16">
        <v>371.33</v>
      </c>
      <c r="S87" s="15">
        <v>4.0000000000000002E-4</v>
      </c>
      <c r="T87" s="15">
        <v>4.1999999999999997E-3</v>
      </c>
      <c r="U87" s="15">
        <v>5.9999999999999995E-4</v>
      </c>
      <c r="V87" s="13" t="s">
        <v>3</v>
      </c>
    </row>
    <row r="88" spans="1:22">
      <c r="A88" s="13" t="s">
        <v>3</v>
      </c>
      <c r="B88" s="13" t="s">
        <v>266</v>
      </c>
      <c r="C88" s="14">
        <v>1160597</v>
      </c>
      <c r="D88" s="13" t="s">
        <v>122</v>
      </c>
      <c r="E88" s="13" t="s">
        <v>3</v>
      </c>
      <c r="F88" s="14">
        <v>1737</v>
      </c>
      <c r="G88" s="13" t="s">
        <v>157</v>
      </c>
      <c r="H88" s="13" t="s">
        <v>158</v>
      </c>
      <c r="I88" s="13" t="s">
        <v>83</v>
      </c>
      <c r="J88" s="13" t="s">
        <v>3</v>
      </c>
      <c r="K88" s="16">
        <v>5.93</v>
      </c>
      <c r="L88" s="13" t="s">
        <v>84</v>
      </c>
      <c r="M88" s="15">
        <v>3.49E-2</v>
      </c>
      <c r="N88" s="15">
        <v>4.36E-2</v>
      </c>
      <c r="O88" s="16">
        <v>167326</v>
      </c>
      <c r="P88" s="16">
        <v>97.03</v>
      </c>
      <c r="Q88" s="16">
        <v>0</v>
      </c>
      <c r="R88" s="16">
        <v>162.36000000000001</v>
      </c>
      <c r="S88" s="15">
        <v>6.9999999999999999E-4</v>
      </c>
      <c r="T88" s="15">
        <v>1.8E-3</v>
      </c>
      <c r="U88" s="15">
        <v>2.0000000000000001E-4</v>
      </c>
      <c r="V88" s="13" t="s">
        <v>3</v>
      </c>
    </row>
    <row r="89" spans="1:22">
      <c r="A89" s="13" t="s">
        <v>3</v>
      </c>
      <c r="B89" s="13" t="s">
        <v>267</v>
      </c>
      <c r="C89" s="14">
        <v>1145598</v>
      </c>
      <c r="D89" s="13" t="s">
        <v>122</v>
      </c>
      <c r="E89" s="13" t="s">
        <v>3</v>
      </c>
      <c r="F89" s="14">
        <v>1737</v>
      </c>
      <c r="G89" s="13" t="s">
        <v>157</v>
      </c>
      <c r="H89" s="13" t="s">
        <v>158</v>
      </c>
      <c r="I89" s="13" t="s">
        <v>83</v>
      </c>
      <c r="J89" s="13" t="s">
        <v>3</v>
      </c>
      <c r="K89" s="16">
        <v>3.06</v>
      </c>
      <c r="L89" s="13" t="s">
        <v>84</v>
      </c>
      <c r="M89" s="15">
        <v>3.3799999999999997E-2</v>
      </c>
      <c r="N89" s="15">
        <v>3.6900000000000002E-2</v>
      </c>
      <c r="O89" s="16">
        <v>272000</v>
      </c>
      <c r="P89" s="16">
        <v>100.01</v>
      </c>
      <c r="Q89" s="16">
        <v>0</v>
      </c>
      <c r="R89" s="16">
        <v>272.02999999999997</v>
      </c>
      <c r="S89" s="15">
        <v>2.9999999999999997E-4</v>
      </c>
      <c r="T89" s="15">
        <v>3.0999999999999999E-3</v>
      </c>
      <c r="U89" s="15">
        <v>4.0000000000000002E-4</v>
      </c>
      <c r="V89" s="13" t="s">
        <v>3</v>
      </c>
    </row>
    <row r="90" spans="1:22">
      <c r="A90" s="13" t="s">
        <v>3</v>
      </c>
      <c r="B90" s="13" t="s">
        <v>268</v>
      </c>
      <c r="C90" s="14">
        <v>7770209</v>
      </c>
      <c r="D90" s="13" t="s">
        <v>122</v>
      </c>
      <c r="E90" s="13" t="s">
        <v>3</v>
      </c>
      <c r="F90" s="14">
        <v>520022732</v>
      </c>
      <c r="G90" s="13" t="s">
        <v>191</v>
      </c>
      <c r="H90" s="13" t="s">
        <v>158</v>
      </c>
      <c r="I90" s="13" t="s">
        <v>83</v>
      </c>
      <c r="J90" s="13" t="s">
        <v>3</v>
      </c>
      <c r="K90" s="16">
        <v>4.55</v>
      </c>
      <c r="L90" s="13" t="s">
        <v>84</v>
      </c>
      <c r="M90" s="15">
        <v>5.0900000000000001E-2</v>
      </c>
      <c r="N90" s="15">
        <v>1.83E-2</v>
      </c>
      <c r="O90" s="16">
        <v>0.04</v>
      </c>
      <c r="P90" s="16">
        <v>117.7</v>
      </c>
      <c r="Q90" s="16">
        <v>0</v>
      </c>
      <c r="R90" s="16">
        <v>0</v>
      </c>
      <c r="S90" s="15">
        <v>0</v>
      </c>
      <c r="T90" s="15">
        <v>0</v>
      </c>
      <c r="U90" s="15">
        <v>0</v>
      </c>
      <c r="V90" s="13" t="s">
        <v>3</v>
      </c>
    </row>
    <row r="91" spans="1:22">
      <c r="A91" s="13" t="s">
        <v>3</v>
      </c>
      <c r="B91" s="13" t="s">
        <v>269</v>
      </c>
      <c r="C91" s="14">
        <v>1132521</v>
      </c>
      <c r="D91" s="13" t="s">
        <v>122</v>
      </c>
      <c r="E91" s="13" t="s">
        <v>3</v>
      </c>
      <c r="F91" s="14">
        <v>513623314</v>
      </c>
      <c r="G91" s="13" t="s">
        <v>157</v>
      </c>
      <c r="H91" s="13" t="s">
        <v>193</v>
      </c>
      <c r="I91" s="13" t="s">
        <v>188</v>
      </c>
      <c r="J91" s="13" t="s">
        <v>3</v>
      </c>
      <c r="K91" s="16">
        <v>2.72</v>
      </c>
      <c r="L91" s="13" t="s">
        <v>84</v>
      </c>
      <c r="M91" s="15">
        <v>3.5000000000000003E-2</v>
      </c>
      <c r="N91" s="15">
        <v>2.2100000000000002E-2</v>
      </c>
      <c r="O91" s="16">
        <v>861851.15</v>
      </c>
      <c r="P91" s="16">
        <v>104.42</v>
      </c>
      <c r="Q91" s="16">
        <v>0</v>
      </c>
      <c r="R91" s="16">
        <v>899.94</v>
      </c>
      <c r="S91" s="15">
        <v>6.0000000000000001E-3</v>
      </c>
      <c r="T91" s="15">
        <v>1.0200000000000001E-2</v>
      </c>
      <c r="U91" s="15">
        <v>1.4E-3</v>
      </c>
      <c r="V91" s="13" t="s">
        <v>3</v>
      </c>
    </row>
    <row r="92" spans="1:22">
      <c r="A92" s="13" t="s">
        <v>3</v>
      </c>
      <c r="B92" s="13" t="s">
        <v>270</v>
      </c>
      <c r="C92" s="14">
        <v>1159359</v>
      </c>
      <c r="D92" s="13" t="s">
        <v>122</v>
      </c>
      <c r="E92" s="13" t="s">
        <v>3</v>
      </c>
      <c r="F92" s="14">
        <v>514290345</v>
      </c>
      <c r="G92" s="13" t="s">
        <v>206</v>
      </c>
      <c r="H92" s="13" t="s">
        <v>196</v>
      </c>
      <c r="I92" s="13" t="s">
        <v>83</v>
      </c>
      <c r="J92" s="13" t="s">
        <v>3</v>
      </c>
      <c r="K92" s="16">
        <v>8.0299999999999994</v>
      </c>
      <c r="L92" s="13" t="s">
        <v>84</v>
      </c>
      <c r="M92" s="15">
        <v>2.6200000000000001E-2</v>
      </c>
      <c r="N92" s="15">
        <v>3.1199999999999999E-2</v>
      </c>
      <c r="O92" s="16">
        <v>28000</v>
      </c>
      <c r="P92" s="16">
        <v>97.33</v>
      </c>
      <c r="Q92" s="16">
        <v>0</v>
      </c>
      <c r="R92" s="16">
        <v>27.25</v>
      </c>
      <c r="S92" s="15">
        <v>0</v>
      </c>
      <c r="T92" s="15">
        <v>2.9999999999999997E-4</v>
      </c>
      <c r="U92" s="15">
        <v>0</v>
      </c>
      <c r="V92" s="13" t="s">
        <v>3</v>
      </c>
    </row>
    <row r="93" spans="1:22">
      <c r="A93" s="13" t="s">
        <v>3</v>
      </c>
      <c r="B93" s="13" t="s">
        <v>271</v>
      </c>
      <c r="C93" s="14">
        <v>1157577</v>
      </c>
      <c r="D93" s="13" t="s">
        <v>122</v>
      </c>
      <c r="E93" s="13" t="s">
        <v>3</v>
      </c>
      <c r="F93" s="14">
        <v>1772</v>
      </c>
      <c r="G93" s="13" t="s">
        <v>157</v>
      </c>
      <c r="H93" s="13" t="s">
        <v>196</v>
      </c>
      <c r="I93" s="13" t="s">
        <v>83</v>
      </c>
      <c r="J93" s="13" t="s">
        <v>3</v>
      </c>
      <c r="K93" s="16">
        <v>4.22</v>
      </c>
      <c r="L93" s="13" t="s">
        <v>84</v>
      </c>
      <c r="M93" s="15">
        <v>4.8000000000000001E-2</v>
      </c>
      <c r="N93" s="15">
        <v>4.5400000000000003E-2</v>
      </c>
      <c r="O93" s="16">
        <v>474000</v>
      </c>
      <c r="P93" s="16">
        <v>103.31</v>
      </c>
      <c r="Q93" s="16">
        <v>0</v>
      </c>
      <c r="R93" s="16">
        <v>489.69</v>
      </c>
      <c r="S93" s="15">
        <v>8.9999999999999998E-4</v>
      </c>
      <c r="T93" s="15">
        <v>5.5999999999999999E-3</v>
      </c>
      <c r="U93" s="15">
        <v>6.9999999999999999E-4</v>
      </c>
      <c r="V93" s="13" t="s">
        <v>3</v>
      </c>
    </row>
    <row r="94" spans="1:22">
      <c r="A94" s="13" t="s">
        <v>3</v>
      </c>
      <c r="B94" s="13" t="s">
        <v>272</v>
      </c>
      <c r="C94" s="14">
        <v>1138494</v>
      </c>
      <c r="D94" s="13" t="s">
        <v>122</v>
      </c>
      <c r="E94" s="13" t="s">
        <v>3</v>
      </c>
      <c r="F94" s="14">
        <v>520041997</v>
      </c>
      <c r="G94" s="13" t="s">
        <v>273</v>
      </c>
      <c r="H94" s="13" t="s">
        <v>196</v>
      </c>
      <c r="I94" s="13" t="s">
        <v>83</v>
      </c>
      <c r="J94" s="13" t="s">
        <v>3</v>
      </c>
      <c r="K94" s="16">
        <v>1.71</v>
      </c>
      <c r="L94" s="13" t="s">
        <v>84</v>
      </c>
      <c r="M94" s="15">
        <v>2.7900000000000001E-2</v>
      </c>
      <c r="N94" s="15">
        <v>3.0800000000000001E-2</v>
      </c>
      <c r="O94" s="16">
        <v>2870512.18</v>
      </c>
      <c r="P94" s="16">
        <v>99.55</v>
      </c>
      <c r="Q94" s="16">
        <v>0</v>
      </c>
      <c r="R94" s="16">
        <v>2857.59</v>
      </c>
      <c r="S94" s="15">
        <v>7.1999999999999998E-3</v>
      </c>
      <c r="T94" s="15">
        <v>3.2500000000000001E-2</v>
      </c>
      <c r="U94" s="15">
        <v>4.4000000000000003E-3</v>
      </c>
      <c r="V94" s="13" t="s">
        <v>3</v>
      </c>
    </row>
    <row r="95" spans="1:22">
      <c r="A95" s="13" t="s">
        <v>3</v>
      </c>
      <c r="B95" s="13" t="s">
        <v>274</v>
      </c>
      <c r="C95" s="14">
        <v>1160647</v>
      </c>
      <c r="D95" s="13" t="s">
        <v>122</v>
      </c>
      <c r="E95" s="13" t="s">
        <v>3</v>
      </c>
      <c r="F95" s="14">
        <v>513754069</v>
      </c>
      <c r="G95" s="13" t="s">
        <v>206</v>
      </c>
      <c r="H95" s="13" t="s">
        <v>193</v>
      </c>
      <c r="I95" s="13" t="s">
        <v>188</v>
      </c>
      <c r="J95" s="13" t="s">
        <v>3</v>
      </c>
      <c r="K95" s="16">
        <v>8.77</v>
      </c>
      <c r="L95" s="13" t="s">
        <v>84</v>
      </c>
      <c r="M95" s="15">
        <v>2.64E-2</v>
      </c>
      <c r="N95" s="15">
        <v>3.9800000000000002E-2</v>
      </c>
      <c r="O95" s="16">
        <v>1433823.88</v>
      </c>
      <c r="P95" s="16">
        <v>89.29</v>
      </c>
      <c r="Q95" s="16">
        <v>0</v>
      </c>
      <c r="R95" s="16">
        <v>1280.26</v>
      </c>
      <c r="S95" s="15">
        <v>8.9999999999999998E-4</v>
      </c>
      <c r="T95" s="15">
        <v>1.46E-2</v>
      </c>
      <c r="U95" s="15">
        <v>2E-3</v>
      </c>
      <c r="V95" s="13" t="s">
        <v>3</v>
      </c>
    </row>
    <row r="96" spans="1:22">
      <c r="A96" s="13" t="s">
        <v>3</v>
      </c>
      <c r="B96" s="13" t="s">
        <v>275</v>
      </c>
      <c r="C96" s="14">
        <v>1135862</v>
      </c>
      <c r="D96" s="13" t="s">
        <v>122</v>
      </c>
      <c r="E96" s="13" t="s">
        <v>3</v>
      </c>
      <c r="F96" s="14">
        <v>513230029</v>
      </c>
      <c r="G96" s="13" t="s">
        <v>206</v>
      </c>
      <c r="H96" s="13" t="s">
        <v>193</v>
      </c>
      <c r="I96" s="13" t="s">
        <v>188</v>
      </c>
      <c r="J96" s="13" t="s">
        <v>3</v>
      </c>
      <c r="K96" s="16">
        <v>2.89</v>
      </c>
      <c r="L96" s="13" t="s">
        <v>84</v>
      </c>
      <c r="M96" s="15">
        <v>3.5799999999999998E-2</v>
      </c>
      <c r="N96" s="15">
        <v>3.9100000000000003E-2</v>
      </c>
      <c r="O96" s="16">
        <v>2000000</v>
      </c>
      <c r="P96" s="16">
        <v>99.1</v>
      </c>
      <c r="Q96" s="16">
        <v>0</v>
      </c>
      <c r="R96" s="16">
        <v>1982</v>
      </c>
      <c r="S96" s="15">
        <v>1.6999999999999999E-3</v>
      </c>
      <c r="T96" s="15">
        <v>2.2499999999999999E-2</v>
      </c>
      <c r="U96" s="15">
        <v>3.0000000000000001E-3</v>
      </c>
      <c r="V96" s="13" t="s">
        <v>3</v>
      </c>
    </row>
    <row r="97" spans="1:22">
      <c r="A97" s="13" t="s">
        <v>3</v>
      </c>
      <c r="B97" s="13" t="s">
        <v>276</v>
      </c>
      <c r="C97" s="14">
        <v>1160258</v>
      </c>
      <c r="D97" s="13" t="s">
        <v>122</v>
      </c>
      <c r="E97" s="13" t="s">
        <v>3</v>
      </c>
      <c r="F97" s="14">
        <v>1905761</v>
      </c>
      <c r="G97" s="13" t="s">
        <v>157</v>
      </c>
      <c r="H97" s="13" t="s">
        <v>196</v>
      </c>
      <c r="I97" s="13" t="s">
        <v>83</v>
      </c>
      <c r="J97" s="13" t="s">
        <v>3</v>
      </c>
      <c r="K97" s="16">
        <v>4.7</v>
      </c>
      <c r="L97" s="13" t="s">
        <v>84</v>
      </c>
      <c r="M97" s="15">
        <v>4.4999999999999998E-2</v>
      </c>
      <c r="N97" s="15">
        <v>8.4400000000000003E-2</v>
      </c>
      <c r="O97" s="16">
        <v>362000</v>
      </c>
      <c r="P97" s="16">
        <v>85.57</v>
      </c>
      <c r="Q97" s="16">
        <v>0</v>
      </c>
      <c r="R97" s="16">
        <v>309.76</v>
      </c>
      <c r="S97" s="15">
        <v>8.9999999999999998E-4</v>
      </c>
      <c r="T97" s="15">
        <v>3.5000000000000001E-3</v>
      </c>
      <c r="U97" s="15">
        <v>5.0000000000000001E-4</v>
      </c>
      <c r="V97" s="13" t="s">
        <v>3</v>
      </c>
    </row>
    <row r="98" spans="1:22">
      <c r="A98" s="13" t="s">
        <v>3</v>
      </c>
      <c r="B98" s="13" t="s">
        <v>277</v>
      </c>
      <c r="C98" s="14">
        <v>2560209</v>
      </c>
      <c r="D98" s="13" t="s">
        <v>122</v>
      </c>
      <c r="E98" s="13" t="s">
        <v>3</v>
      </c>
      <c r="F98" s="14">
        <v>520036690</v>
      </c>
      <c r="G98" s="13" t="s">
        <v>278</v>
      </c>
      <c r="H98" s="13" t="s">
        <v>196</v>
      </c>
      <c r="I98" s="13" t="s">
        <v>83</v>
      </c>
      <c r="J98" s="13" t="s">
        <v>3</v>
      </c>
      <c r="K98" s="16">
        <v>4</v>
      </c>
      <c r="L98" s="13" t="s">
        <v>84</v>
      </c>
      <c r="M98" s="15">
        <v>2.29E-2</v>
      </c>
      <c r="N98" s="15">
        <v>2.12E-2</v>
      </c>
      <c r="O98" s="16">
        <v>3227039</v>
      </c>
      <c r="P98" s="16">
        <v>101.5</v>
      </c>
      <c r="Q98" s="16">
        <v>0</v>
      </c>
      <c r="R98" s="16">
        <v>3275.44</v>
      </c>
      <c r="S98" s="15">
        <v>1.0800000000000001E-2</v>
      </c>
      <c r="T98" s="15">
        <v>3.73E-2</v>
      </c>
      <c r="U98" s="15">
        <v>5.0000000000000001E-3</v>
      </c>
      <c r="V98" s="13" t="s">
        <v>3</v>
      </c>
    </row>
    <row r="99" spans="1:22">
      <c r="A99" s="13" t="s">
        <v>3</v>
      </c>
      <c r="B99" s="13" t="s">
        <v>279</v>
      </c>
      <c r="C99" s="14">
        <v>1132505</v>
      </c>
      <c r="D99" s="13" t="s">
        <v>122</v>
      </c>
      <c r="E99" s="13" t="s">
        <v>3</v>
      </c>
      <c r="F99" s="14">
        <v>510216054</v>
      </c>
      <c r="G99" s="13" t="s">
        <v>186</v>
      </c>
      <c r="H99" s="13" t="s">
        <v>196</v>
      </c>
      <c r="I99" s="13" t="s">
        <v>83</v>
      </c>
      <c r="J99" s="13" t="s">
        <v>3</v>
      </c>
      <c r="K99" s="16">
        <v>4.01</v>
      </c>
      <c r="L99" s="13" t="s">
        <v>84</v>
      </c>
      <c r="M99" s="15">
        <v>1.9E-2</v>
      </c>
      <c r="N99" s="15">
        <v>2.3599999999999999E-2</v>
      </c>
      <c r="O99" s="16">
        <v>349415.09</v>
      </c>
      <c r="P99" s="16">
        <v>98.42</v>
      </c>
      <c r="Q99" s="16">
        <v>0</v>
      </c>
      <c r="R99" s="16">
        <v>343.89</v>
      </c>
      <c r="S99" s="15">
        <v>5.0000000000000001E-4</v>
      </c>
      <c r="T99" s="15">
        <v>3.8999999999999998E-3</v>
      </c>
      <c r="U99" s="15">
        <v>5.0000000000000001E-4</v>
      </c>
      <c r="V99" s="13" t="s">
        <v>3</v>
      </c>
    </row>
    <row r="100" spans="1:22">
      <c r="A100" s="13" t="s">
        <v>3</v>
      </c>
      <c r="B100" s="13" t="s">
        <v>280</v>
      </c>
      <c r="C100" s="14">
        <v>1163062</v>
      </c>
      <c r="D100" s="13" t="s">
        <v>122</v>
      </c>
      <c r="E100" s="13" t="s">
        <v>3</v>
      </c>
      <c r="F100" s="14">
        <v>1900288</v>
      </c>
      <c r="G100" s="13" t="s">
        <v>157</v>
      </c>
      <c r="H100" s="13" t="s">
        <v>196</v>
      </c>
      <c r="I100" s="13" t="s">
        <v>83</v>
      </c>
      <c r="J100" s="13" t="s">
        <v>3</v>
      </c>
      <c r="K100" s="16">
        <v>4.3600000000000003</v>
      </c>
      <c r="L100" s="13" t="s">
        <v>84</v>
      </c>
      <c r="M100" s="15">
        <v>3.9300000000000002E-2</v>
      </c>
      <c r="N100" s="15">
        <v>0.08</v>
      </c>
      <c r="O100" s="16">
        <v>334000</v>
      </c>
      <c r="P100" s="16">
        <v>85</v>
      </c>
      <c r="Q100" s="16">
        <v>0</v>
      </c>
      <c r="R100" s="16">
        <v>283.89999999999998</v>
      </c>
      <c r="S100" s="15">
        <v>1.2999999999999999E-3</v>
      </c>
      <c r="T100" s="15">
        <v>3.2000000000000002E-3</v>
      </c>
      <c r="U100" s="15">
        <v>4.0000000000000002E-4</v>
      </c>
      <c r="V100" s="13" t="s">
        <v>3</v>
      </c>
    </row>
    <row r="101" spans="1:22">
      <c r="A101" s="13" t="s">
        <v>3</v>
      </c>
      <c r="B101" s="13" t="s">
        <v>281</v>
      </c>
      <c r="C101" s="14">
        <v>1136464</v>
      </c>
      <c r="D101" s="13" t="s">
        <v>122</v>
      </c>
      <c r="E101" s="13" t="s">
        <v>3</v>
      </c>
      <c r="F101" s="14">
        <v>514065283</v>
      </c>
      <c r="G101" s="13" t="s">
        <v>191</v>
      </c>
      <c r="H101" s="13" t="s">
        <v>193</v>
      </c>
      <c r="I101" s="13" t="s">
        <v>188</v>
      </c>
      <c r="J101" s="13" t="s">
        <v>3</v>
      </c>
      <c r="K101" s="16">
        <v>3.18</v>
      </c>
      <c r="L101" s="13" t="s">
        <v>84</v>
      </c>
      <c r="M101" s="15">
        <v>2.75E-2</v>
      </c>
      <c r="N101" s="15">
        <v>4.4699999999999997E-2</v>
      </c>
      <c r="O101" s="16">
        <v>754321.18</v>
      </c>
      <c r="P101" s="16">
        <v>95.08</v>
      </c>
      <c r="Q101" s="16">
        <v>0</v>
      </c>
      <c r="R101" s="16">
        <v>717.21</v>
      </c>
      <c r="S101" s="15">
        <v>1.9E-3</v>
      </c>
      <c r="T101" s="15">
        <v>8.2000000000000007E-3</v>
      </c>
      <c r="U101" s="15">
        <v>1.1000000000000001E-3</v>
      </c>
      <c r="V101" s="13" t="s">
        <v>3</v>
      </c>
    </row>
    <row r="102" spans="1:22">
      <c r="A102" s="13" t="s">
        <v>3</v>
      </c>
      <c r="B102" s="13" t="s">
        <v>282</v>
      </c>
      <c r="C102" s="14">
        <v>1410299</v>
      </c>
      <c r="D102" s="13" t="s">
        <v>122</v>
      </c>
      <c r="E102" s="13" t="s">
        <v>3</v>
      </c>
      <c r="F102" s="14">
        <v>520034372</v>
      </c>
      <c r="G102" s="13" t="s">
        <v>227</v>
      </c>
      <c r="H102" s="13" t="s">
        <v>196</v>
      </c>
      <c r="I102" s="13" t="s">
        <v>83</v>
      </c>
      <c r="J102" s="13" t="s">
        <v>3</v>
      </c>
      <c r="K102" s="16">
        <v>3.01</v>
      </c>
      <c r="L102" s="13" t="s">
        <v>84</v>
      </c>
      <c r="M102" s="15">
        <v>2.7E-2</v>
      </c>
      <c r="N102" s="15">
        <v>4.1500000000000002E-2</v>
      </c>
      <c r="O102" s="16">
        <v>411978.66</v>
      </c>
      <c r="P102" s="16">
        <v>96</v>
      </c>
      <c r="Q102" s="16">
        <v>0</v>
      </c>
      <c r="R102" s="16">
        <v>395.5</v>
      </c>
      <c r="S102" s="15">
        <v>2.3E-3</v>
      </c>
      <c r="T102" s="15">
        <v>4.4999999999999997E-3</v>
      </c>
      <c r="U102" s="15">
        <v>5.9999999999999995E-4</v>
      </c>
      <c r="V102" s="13" t="s">
        <v>3</v>
      </c>
    </row>
    <row r="103" spans="1:22">
      <c r="A103" s="13" t="s">
        <v>3</v>
      </c>
      <c r="B103" s="13" t="s">
        <v>283</v>
      </c>
      <c r="C103" s="14">
        <v>1133289</v>
      </c>
      <c r="D103" s="13" t="s">
        <v>122</v>
      </c>
      <c r="E103" s="13" t="s">
        <v>3</v>
      </c>
      <c r="F103" s="14">
        <v>510119068</v>
      </c>
      <c r="G103" s="13" t="s">
        <v>284</v>
      </c>
      <c r="H103" s="13" t="s">
        <v>228</v>
      </c>
      <c r="I103" s="13" t="s">
        <v>83</v>
      </c>
      <c r="J103" s="13" t="s">
        <v>3</v>
      </c>
      <c r="K103" s="16">
        <v>2.57</v>
      </c>
      <c r="L103" s="13" t="s">
        <v>84</v>
      </c>
      <c r="M103" s="15">
        <v>4.7500000000000001E-2</v>
      </c>
      <c r="N103" s="15">
        <v>3.15E-2</v>
      </c>
      <c r="O103" s="16">
        <v>0.28999999999999998</v>
      </c>
      <c r="P103" s="16">
        <v>105.38</v>
      </c>
      <c r="Q103" s="16">
        <v>0</v>
      </c>
      <c r="R103" s="16">
        <v>0</v>
      </c>
      <c r="S103" s="15">
        <v>0</v>
      </c>
      <c r="T103" s="15">
        <v>0</v>
      </c>
      <c r="U103" s="15">
        <v>0</v>
      </c>
      <c r="V103" s="13" t="s">
        <v>3</v>
      </c>
    </row>
    <row r="104" spans="1:22">
      <c r="A104" s="13" t="s">
        <v>3</v>
      </c>
      <c r="B104" s="13" t="s">
        <v>285</v>
      </c>
      <c r="C104" s="14">
        <v>6940233</v>
      </c>
      <c r="D104" s="13" t="s">
        <v>122</v>
      </c>
      <c r="E104" s="13" t="s">
        <v>3</v>
      </c>
      <c r="F104" s="14">
        <v>520025370</v>
      </c>
      <c r="G104" s="13" t="s">
        <v>241</v>
      </c>
      <c r="H104" s="13" t="s">
        <v>228</v>
      </c>
      <c r="I104" s="13" t="s">
        <v>83</v>
      </c>
      <c r="J104" s="13" t="s">
        <v>3</v>
      </c>
      <c r="K104" s="16">
        <v>6.08</v>
      </c>
      <c r="L104" s="13" t="s">
        <v>84</v>
      </c>
      <c r="M104" s="15">
        <v>2.0400000000000001E-2</v>
      </c>
      <c r="N104" s="15">
        <v>3.1E-2</v>
      </c>
      <c r="O104" s="16">
        <v>727000</v>
      </c>
      <c r="P104" s="16">
        <v>94.02</v>
      </c>
      <c r="Q104" s="16">
        <v>0</v>
      </c>
      <c r="R104" s="16">
        <v>683.52</v>
      </c>
      <c r="S104" s="15">
        <v>4.0000000000000001E-3</v>
      </c>
      <c r="T104" s="15">
        <v>7.7999999999999996E-3</v>
      </c>
      <c r="U104" s="15">
        <v>1E-3</v>
      </c>
      <c r="V104" s="13" t="s">
        <v>3</v>
      </c>
    </row>
    <row r="105" spans="1:22">
      <c r="A105" s="13" t="s">
        <v>3</v>
      </c>
      <c r="B105" s="13" t="s">
        <v>286</v>
      </c>
      <c r="C105" s="14">
        <v>7390149</v>
      </c>
      <c r="D105" s="13" t="s">
        <v>122</v>
      </c>
      <c r="E105" s="13" t="s">
        <v>3</v>
      </c>
      <c r="F105" s="14">
        <v>520028911</v>
      </c>
      <c r="G105" s="13" t="s">
        <v>241</v>
      </c>
      <c r="H105" s="13" t="s">
        <v>228</v>
      </c>
      <c r="I105" s="13" t="s">
        <v>83</v>
      </c>
      <c r="J105" s="13" t="s">
        <v>3</v>
      </c>
      <c r="K105" s="16">
        <v>3.06</v>
      </c>
      <c r="L105" s="13" t="s">
        <v>84</v>
      </c>
      <c r="M105" s="15">
        <v>3.7499999999999999E-2</v>
      </c>
      <c r="N105" s="15">
        <v>2.18E-2</v>
      </c>
      <c r="O105" s="16">
        <v>0.18</v>
      </c>
      <c r="P105" s="16">
        <v>105.81</v>
      </c>
      <c r="Q105" s="16">
        <v>0</v>
      </c>
      <c r="R105" s="16">
        <v>0</v>
      </c>
      <c r="S105" s="15">
        <v>0</v>
      </c>
      <c r="T105" s="15">
        <v>0</v>
      </c>
      <c r="U105" s="15">
        <v>0</v>
      </c>
      <c r="V105" s="13" t="s">
        <v>3</v>
      </c>
    </row>
    <row r="106" spans="1:22">
      <c r="A106" s="13" t="s">
        <v>3</v>
      </c>
      <c r="B106" s="13" t="s">
        <v>287</v>
      </c>
      <c r="C106" s="14">
        <v>1160811</v>
      </c>
      <c r="D106" s="13" t="s">
        <v>122</v>
      </c>
      <c r="E106" s="13" t="s">
        <v>3</v>
      </c>
      <c r="F106" s="14">
        <v>1981143</v>
      </c>
      <c r="G106" s="13" t="s">
        <v>256</v>
      </c>
      <c r="H106" s="13" t="s">
        <v>228</v>
      </c>
      <c r="I106" s="13" t="s">
        <v>83</v>
      </c>
      <c r="J106" s="13" t="s">
        <v>3</v>
      </c>
      <c r="K106" s="16">
        <v>3.26</v>
      </c>
      <c r="L106" s="13" t="s">
        <v>84</v>
      </c>
      <c r="M106" s="15">
        <v>4.7500000000000001E-2</v>
      </c>
      <c r="N106" s="15">
        <v>8.72E-2</v>
      </c>
      <c r="O106" s="16">
        <v>971654</v>
      </c>
      <c r="P106" s="16">
        <v>88.63</v>
      </c>
      <c r="Q106" s="16">
        <v>0</v>
      </c>
      <c r="R106" s="16">
        <v>861.18</v>
      </c>
      <c r="S106" s="15">
        <v>1.4E-3</v>
      </c>
      <c r="T106" s="15">
        <v>9.7999999999999997E-3</v>
      </c>
      <c r="U106" s="15">
        <v>1.2999999999999999E-3</v>
      </c>
      <c r="V106" s="13" t="s">
        <v>3</v>
      </c>
    </row>
    <row r="107" spans="1:22">
      <c r="A107" s="13" t="s">
        <v>3</v>
      </c>
      <c r="B107" s="13" t="s">
        <v>288</v>
      </c>
      <c r="C107" s="14">
        <v>1155795</v>
      </c>
      <c r="D107" s="13" t="s">
        <v>122</v>
      </c>
      <c r="E107" s="13" t="s">
        <v>3</v>
      </c>
      <c r="F107" s="14">
        <v>1981143</v>
      </c>
      <c r="G107" s="13" t="s">
        <v>256</v>
      </c>
      <c r="H107" s="13" t="s">
        <v>228</v>
      </c>
      <c r="I107" s="13" t="s">
        <v>83</v>
      </c>
      <c r="J107" s="13" t="s">
        <v>3</v>
      </c>
      <c r="K107" s="16">
        <v>2.62</v>
      </c>
      <c r="L107" s="13" t="s">
        <v>84</v>
      </c>
      <c r="M107" s="15">
        <v>0.06</v>
      </c>
      <c r="N107" s="15">
        <v>0.1075</v>
      </c>
      <c r="O107" s="16">
        <v>267598</v>
      </c>
      <c r="P107" s="16">
        <v>91</v>
      </c>
      <c r="Q107" s="16">
        <v>0</v>
      </c>
      <c r="R107" s="16">
        <v>243.51</v>
      </c>
      <c r="S107" s="15">
        <v>1.1000000000000001E-3</v>
      </c>
      <c r="T107" s="15">
        <v>2.8E-3</v>
      </c>
      <c r="U107" s="15">
        <v>4.0000000000000002E-4</v>
      </c>
      <c r="V107" s="13" t="s">
        <v>3</v>
      </c>
    </row>
    <row r="108" spans="1:22">
      <c r="A108" s="13" t="s">
        <v>3</v>
      </c>
      <c r="B108" s="13" t="s">
        <v>289</v>
      </c>
      <c r="C108" s="14">
        <v>1161322</v>
      </c>
      <c r="D108" s="13" t="s">
        <v>122</v>
      </c>
      <c r="E108" s="13" t="s">
        <v>3</v>
      </c>
      <c r="F108" s="14">
        <v>1772</v>
      </c>
      <c r="G108" s="13" t="s">
        <v>157</v>
      </c>
      <c r="H108" s="13" t="s">
        <v>228</v>
      </c>
      <c r="I108" s="13" t="s">
        <v>83</v>
      </c>
      <c r="J108" s="13" t="s">
        <v>3</v>
      </c>
      <c r="K108" s="16">
        <v>5.3</v>
      </c>
      <c r="L108" s="13" t="s">
        <v>84</v>
      </c>
      <c r="M108" s="15">
        <v>4.3499999999999997E-2</v>
      </c>
      <c r="N108" s="15">
        <v>9.1200000000000003E-2</v>
      </c>
      <c r="O108" s="16">
        <v>377336</v>
      </c>
      <c r="P108" s="16">
        <v>79.95</v>
      </c>
      <c r="Q108" s="16">
        <v>0</v>
      </c>
      <c r="R108" s="16">
        <v>301.68</v>
      </c>
      <c r="S108" s="15">
        <v>1.6000000000000001E-3</v>
      </c>
      <c r="T108" s="15">
        <v>3.3999999999999998E-3</v>
      </c>
      <c r="U108" s="15">
        <v>5.0000000000000001E-4</v>
      </c>
      <c r="V108" s="13" t="s">
        <v>3</v>
      </c>
    </row>
    <row r="109" spans="1:22">
      <c r="A109" s="13" t="s">
        <v>3</v>
      </c>
      <c r="B109" s="13" t="s">
        <v>290</v>
      </c>
      <c r="C109" s="14">
        <v>1133511</v>
      </c>
      <c r="D109" s="13" t="s">
        <v>122</v>
      </c>
      <c r="E109" s="13" t="s">
        <v>3</v>
      </c>
      <c r="F109" s="14">
        <v>513682625</v>
      </c>
      <c r="G109" s="13" t="s">
        <v>291</v>
      </c>
      <c r="H109" s="13" t="s">
        <v>225</v>
      </c>
      <c r="I109" s="13" t="s">
        <v>188</v>
      </c>
      <c r="J109" s="13" t="s">
        <v>3</v>
      </c>
      <c r="K109" s="16">
        <v>2.62</v>
      </c>
      <c r="L109" s="13" t="s">
        <v>84</v>
      </c>
      <c r="M109" s="15">
        <v>3.2000000000000001E-2</v>
      </c>
      <c r="N109" s="15">
        <v>2.4899999999999999E-2</v>
      </c>
      <c r="O109" s="16">
        <v>558333.38</v>
      </c>
      <c r="P109" s="16">
        <v>102.69</v>
      </c>
      <c r="Q109" s="16">
        <v>0</v>
      </c>
      <c r="R109" s="16">
        <v>573.35</v>
      </c>
      <c r="S109" s="15">
        <v>5.7000000000000002E-3</v>
      </c>
      <c r="T109" s="15">
        <v>6.4999999999999997E-3</v>
      </c>
      <c r="U109" s="15">
        <v>8.9999999999999998E-4</v>
      </c>
      <c r="V109" s="13" t="s">
        <v>3</v>
      </c>
    </row>
    <row r="110" spans="1:22">
      <c r="A110" s="13" t="s">
        <v>3</v>
      </c>
      <c r="B110" s="13" t="s">
        <v>292</v>
      </c>
      <c r="C110" s="14">
        <v>1160746</v>
      </c>
      <c r="D110" s="13" t="s">
        <v>122</v>
      </c>
      <c r="E110" s="13" t="s">
        <v>3</v>
      </c>
      <c r="F110" s="14">
        <v>1838682</v>
      </c>
      <c r="G110" s="13" t="s">
        <v>157</v>
      </c>
      <c r="H110" s="13" t="s">
        <v>228</v>
      </c>
      <c r="I110" s="13" t="s">
        <v>83</v>
      </c>
      <c r="J110" s="13" t="s">
        <v>3</v>
      </c>
      <c r="K110" s="16">
        <v>4.1399999999999997</v>
      </c>
      <c r="L110" s="13" t="s">
        <v>84</v>
      </c>
      <c r="M110" s="15">
        <v>3.95E-2</v>
      </c>
      <c r="N110" s="15">
        <v>7.4899999999999994E-2</v>
      </c>
      <c r="O110" s="16">
        <v>335000</v>
      </c>
      <c r="P110" s="16">
        <v>88.8</v>
      </c>
      <c r="Q110" s="16">
        <v>0</v>
      </c>
      <c r="R110" s="16">
        <v>297.48</v>
      </c>
      <c r="S110" s="15">
        <v>8.9999999999999998E-4</v>
      </c>
      <c r="T110" s="15">
        <v>3.3999999999999998E-3</v>
      </c>
      <c r="U110" s="15">
        <v>5.0000000000000001E-4</v>
      </c>
      <c r="V110" s="13" t="s">
        <v>3</v>
      </c>
    </row>
    <row r="111" spans="1:22">
      <c r="A111" s="13" t="s">
        <v>3</v>
      </c>
      <c r="B111" s="13" t="s">
        <v>293</v>
      </c>
      <c r="C111" s="14">
        <v>1135656</v>
      </c>
      <c r="D111" s="13" t="s">
        <v>122</v>
      </c>
      <c r="E111" s="13" t="s">
        <v>3</v>
      </c>
      <c r="F111" s="14">
        <v>1858676</v>
      </c>
      <c r="G111" s="13" t="s">
        <v>157</v>
      </c>
      <c r="H111" s="13" t="s">
        <v>225</v>
      </c>
      <c r="I111" s="13" t="s">
        <v>188</v>
      </c>
      <c r="J111" s="13" t="s">
        <v>3</v>
      </c>
      <c r="K111" s="16">
        <v>1.1599999999999999</v>
      </c>
      <c r="L111" s="13" t="s">
        <v>84</v>
      </c>
      <c r="M111" s="15">
        <v>4.4499999999999998E-2</v>
      </c>
      <c r="N111" s="15">
        <v>0.114</v>
      </c>
      <c r="O111" s="16">
        <v>454445.65</v>
      </c>
      <c r="P111" s="16">
        <v>93.78</v>
      </c>
      <c r="Q111" s="16">
        <v>0</v>
      </c>
      <c r="R111" s="16">
        <v>426.18</v>
      </c>
      <c r="S111" s="15">
        <v>8.0000000000000004E-4</v>
      </c>
      <c r="T111" s="15">
        <v>4.7999999999999996E-3</v>
      </c>
      <c r="U111" s="15">
        <v>5.9999999999999995E-4</v>
      </c>
      <c r="V111" s="13" t="s">
        <v>3</v>
      </c>
    </row>
    <row r="112" spans="1:22">
      <c r="A112" s="13" t="s">
        <v>3</v>
      </c>
      <c r="B112" s="13" t="s">
        <v>294</v>
      </c>
      <c r="C112" s="14">
        <v>1143015</v>
      </c>
      <c r="D112" s="13" t="s">
        <v>122</v>
      </c>
      <c r="E112" s="13" t="s">
        <v>3</v>
      </c>
      <c r="F112" s="14">
        <v>1858676</v>
      </c>
      <c r="G112" s="13" t="s">
        <v>157</v>
      </c>
      <c r="H112" s="13" t="s">
        <v>225</v>
      </c>
      <c r="I112" s="13" t="s">
        <v>188</v>
      </c>
      <c r="J112" s="13" t="s">
        <v>3</v>
      </c>
      <c r="K112" s="16">
        <v>2.76</v>
      </c>
      <c r="L112" s="13" t="s">
        <v>84</v>
      </c>
      <c r="M112" s="15">
        <v>3.0499999999999999E-2</v>
      </c>
      <c r="N112" s="15">
        <v>0.1308</v>
      </c>
      <c r="O112" s="16">
        <v>717271</v>
      </c>
      <c r="P112" s="16">
        <v>77.349999999999994</v>
      </c>
      <c r="Q112" s="16">
        <v>0</v>
      </c>
      <c r="R112" s="16">
        <v>554.80999999999995</v>
      </c>
      <c r="S112" s="15">
        <v>5.9999999999999995E-4</v>
      </c>
      <c r="T112" s="15">
        <v>6.3E-3</v>
      </c>
      <c r="U112" s="15">
        <v>8.0000000000000004E-4</v>
      </c>
      <c r="V112" s="13" t="s">
        <v>3</v>
      </c>
    </row>
    <row r="113" spans="1:22">
      <c r="A113" s="13" t="s">
        <v>3</v>
      </c>
      <c r="B113" s="13" t="s">
        <v>295</v>
      </c>
      <c r="C113" s="14">
        <v>1160241</v>
      </c>
      <c r="D113" s="13" t="s">
        <v>122</v>
      </c>
      <c r="E113" s="13" t="s">
        <v>3</v>
      </c>
      <c r="F113" s="14">
        <v>513937714</v>
      </c>
      <c r="G113" s="13" t="s">
        <v>296</v>
      </c>
      <c r="H113" s="13" t="s">
        <v>225</v>
      </c>
      <c r="I113" s="13" t="s">
        <v>188</v>
      </c>
      <c r="J113" s="13" t="s">
        <v>3</v>
      </c>
      <c r="K113" s="16">
        <v>6.15</v>
      </c>
      <c r="L113" s="13" t="s">
        <v>84</v>
      </c>
      <c r="M113" s="15">
        <v>1.84E-2</v>
      </c>
      <c r="N113" s="15">
        <v>2.3400000000000001E-2</v>
      </c>
      <c r="O113" s="16">
        <v>239000</v>
      </c>
      <c r="P113" s="16">
        <v>97.06</v>
      </c>
      <c r="Q113" s="16">
        <v>0</v>
      </c>
      <c r="R113" s="16">
        <v>231.97</v>
      </c>
      <c r="S113" s="15">
        <v>8.0000000000000004E-4</v>
      </c>
      <c r="T113" s="15">
        <v>2.5999999999999999E-3</v>
      </c>
      <c r="U113" s="15">
        <v>4.0000000000000002E-4</v>
      </c>
      <c r="V113" s="13" t="s">
        <v>3</v>
      </c>
    </row>
    <row r="114" spans="1:22">
      <c r="A114" s="13" t="s">
        <v>3</v>
      </c>
      <c r="B114" s="13" t="s">
        <v>297</v>
      </c>
      <c r="C114" s="14">
        <v>6320105</v>
      </c>
      <c r="D114" s="13" t="s">
        <v>122</v>
      </c>
      <c r="E114" s="13" t="s">
        <v>3</v>
      </c>
      <c r="F114" s="14">
        <v>520018383</v>
      </c>
      <c r="G114" s="13" t="s">
        <v>284</v>
      </c>
      <c r="H114" s="13" t="s">
        <v>228</v>
      </c>
      <c r="I114" s="13" t="s">
        <v>83</v>
      </c>
      <c r="J114" s="13" t="s">
        <v>3</v>
      </c>
      <c r="K114" s="16">
        <v>2.94</v>
      </c>
      <c r="L114" s="13" t="s">
        <v>84</v>
      </c>
      <c r="M114" s="15">
        <v>5.8900000000000001E-2</v>
      </c>
      <c r="N114" s="15">
        <v>2.1100000000000001E-2</v>
      </c>
      <c r="O114" s="16">
        <v>0.87</v>
      </c>
      <c r="P114" s="16">
        <v>113</v>
      </c>
      <c r="Q114" s="16">
        <v>0</v>
      </c>
      <c r="R114" s="16">
        <v>0</v>
      </c>
      <c r="S114" s="15">
        <v>0</v>
      </c>
      <c r="T114" s="15">
        <v>0</v>
      </c>
      <c r="U114" s="15">
        <v>0</v>
      </c>
      <c r="V114" s="13" t="s">
        <v>3</v>
      </c>
    </row>
    <row r="115" spans="1:22">
      <c r="A115" s="13" t="s">
        <v>3</v>
      </c>
      <c r="B115" s="13" t="s">
        <v>298</v>
      </c>
      <c r="C115" s="14">
        <v>1150812</v>
      </c>
      <c r="D115" s="13" t="s">
        <v>122</v>
      </c>
      <c r="E115" s="13" t="s">
        <v>3</v>
      </c>
      <c r="F115" s="14">
        <v>512607888</v>
      </c>
      <c r="G115" s="13" t="s">
        <v>299</v>
      </c>
      <c r="H115" s="13" t="s">
        <v>225</v>
      </c>
      <c r="I115" s="13" t="s">
        <v>188</v>
      </c>
      <c r="J115" s="13" t="s">
        <v>3</v>
      </c>
      <c r="K115" s="16">
        <v>2.96</v>
      </c>
      <c r="L115" s="13" t="s">
        <v>84</v>
      </c>
      <c r="M115" s="15">
        <v>3.2500000000000001E-2</v>
      </c>
      <c r="N115" s="15">
        <v>0.19950000000000001</v>
      </c>
      <c r="O115" s="16">
        <v>6982</v>
      </c>
      <c r="P115" s="16">
        <v>62.26</v>
      </c>
      <c r="Q115" s="16">
        <v>0</v>
      </c>
      <c r="R115" s="16">
        <v>4.3499999999999996</v>
      </c>
      <c r="S115" s="15">
        <v>0</v>
      </c>
      <c r="T115" s="15">
        <v>0</v>
      </c>
      <c r="U115" s="15">
        <v>0</v>
      </c>
      <c r="V115" s="13" t="s">
        <v>3</v>
      </c>
    </row>
    <row r="116" spans="1:22">
      <c r="A116" s="13" t="s">
        <v>3</v>
      </c>
      <c r="B116" s="13" t="s">
        <v>300</v>
      </c>
      <c r="C116" s="14">
        <v>1137512</v>
      </c>
      <c r="D116" s="13" t="s">
        <v>122</v>
      </c>
      <c r="E116" s="13" t="s">
        <v>3</v>
      </c>
      <c r="F116" s="14">
        <v>515328250</v>
      </c>
      <c r="G116" s="13" t="s">
        <v>157</v>
      </c>
      <c r="H116" s="13" t="s">
        <v>225</v>
      </c>
      <c r="I116" s="13" t="s">
        <v>188</v>
      </c>
      <c r="J116" s="13" t="s">
        <v>3</v>
      </c>
      <c r="K116" s="16">
        <v>2.42</v>
      </c>
      <c r="L116" s="13" t="s">
        <v>84</v>
      </c>
      <c r="M116" s="15">
        <v>3.5000000000000003E-2</v>
      </c>
      <c r="N116" s="15">
        <v>0.16819999999999999</v>
      </c>
      <c r="O116" s="16">
        <v>495138.35</v>
      </c>
      <c r="P116" s="16">
        <v>73.709999999999994</v>
      </c>
      <c r="Q116" s="16">
        <v>0</v>
      </c>
      <c r="R116" s="16">
        <v>364.97</v>
      </c>
      <c r="S116" s="15">
        <v>1.6000000000000001E-3</v>
      </c>
      <c r="T116" s="15">
        <v>4.1000000000000003E-3</v>
      </c>
      <c r="U116" s="15">
        <v>5.9999999999999995E-4</v>
      </c>
      <c r="V116" s="13" t="s">
        <v>3</v>
      </c>
    </row>
    <row r="117" spans="1:22">
      <c r="A117" s="13" t="s">
        <v>3</v>
      </c>
      <c r="B117" s="13" t="s">
        <v>301</v>
      </c>
      <c r="C117" s="14">
        <v>1139732</v>
      </c>
      <c r="D117" s="13" t="s">
        <v>122</v>
      </c>
      <c r="E117" s="13" t="s">
        <v>3</v>
      </c>
      <c r="F117" s="14">
        <v>1920997</v>
      </c>
      <c r="G117" s="13" t="s">
        <v>157</v>
      </c>
      <c r="H117" s="13" t="s">
        <v>225</v>
      </c>
      <c r="I117" s="13" t="s">
        <v>188</v>
      </c>
      <c r="J117" s="13" t="s">
        <v>3</v>
      </c>
      <c r="K117" s="16">
        <v>2.1</v>
      </c>
      <c r="L117" s="13" t="s">
        <v>84</v>
      </c>
      <c r="M117" s="15">
        <v>4.9000000000000002E-2</v>
      </c>
      <c r="N117" s="15">
        <v>3.8399999999999997E-2</v>
      </c>
      <c r="O117" s="16">
        <v>593061.05000000005</v>
      </c>
      <c r="P117" s="16">
        <v>103.1</v>
      </c>
      <c r="Q117" s="16">
        <v>0</v>
      </c>
      <c r="R117" s="16">
        <v>611.45000000000005</v>
      </c>
      <c r="S117" s="15">
        <v>2.7000000000000001E-3</v>
      </c>
      <c r="T117" s="15">
        <v>7.0000000000000001E-3</v>
      </c>
      <c r="U117" s="15">
        <v>8.9999999999999998E-4</v>
      </c>
      <c r="V117" s="13" t="s">
        <v>3</v>
      </c>
    </row>
    <row r="118" spans="1:22">
      <c r="A118" s="13" t="s">
        <v>3</v>
      </c>
      <c r="B118" s="13" t="s">
        <v>302</v>
      </c>
      <c r="C118" s="14">
        <v>1141951</v>
      </c>
      <c r="D118" s="13" t="s">
        <v>122</v>
      </c>
      <c r="E118" s="13" t="s">
        <v>3</v>
      </c>
      <c r="F118" s="14">
        <v>514892801</v>
      </c>
      <c r="G118" s="13" t="s">
        <v>303</v>
      </c>
      <c r="H118" s="13" t="s">
        <v>228</v>
      </c>
      <c r="I118" s="13" t="s">
        <v>83</v>
      </c>
      <c r="J118" s="13" t="s">
        <v>3</v>
      </c>
      <c r="K118" s="16">
        <v>4.9000000000000004</v>
      </c>
      <c r="L118" s="13" t="s">
        <v>84</v>
      </c>
      <c r="M118" s="15">
        <v>2.6200000000000001E-2</v>
      </c>
      <c r="N118" s="15">
        <v>1.8499999999999999E-2</v>
      </c>
      <c r="O118" s="16">
        <v>639000</v>
      </c>
      <c r="P118" s="16">
        <v>104.45</v>
      </c>
      <c r="Q118" s="16">
        <v>0</v>
      </c>
      <c r="R118" s="16">
        <v>667.44</v>
      </c>
      <c r="S118" s="15">
        <v>1.2999999999999999E-3</v>
      </c>
      <c r="T118" s="15">
        <v>7.6E-3</v>
      </c>
      <c r="U118" s="15">
        <v>1E-3</v>
      </c>
      <c r="V118" s="13" t="s">
        <v>3</v>
      </c>
    </row>
    <row r="119" spans="1:22">
      <c r="A119" s="13" t="s">
        <v>3</v>
      </c>
      <c r="B119" s="13" t="s">
        <v>304</v>
      </c>
      <c r="C119" s="14">
        <v>1136134</v>
      </c>
      <c r="D119" s="13" t="s">
        <v>122</v>
      </c>
      <c r="E119" s="13" t="s">
        <v>3</v>
      </c>
      <c r="F119" s="14">
        <v>514892801</v>
      </c>
      <c r="G119" s="13" t="s">
        <v>303</v>
      </c>
      <c r="H119" s="13" t="s">
        <v>228</v>
      </c>
      <c r="I119" s="13" t="s">
        <v>83</v>
      </c>
      <c r="J119" s="13" t="s">
        <v>3</v>
      </c>
      <c r="K119" s="16">
        <v>2.89</v>
      </c>
      <c r="L119" s="13" t="s">
        <v>84</v>
      </c>
      <c r="M119" s="15">
        <v>3.3500000000000002E-2</v>
      </c>
      <c r="N119" s="15">
        <v>1.47E-2</v>
      </c>
      <c r="O119" s="16">
        <v>811132.77</v>
      </c>
      <c r="P119" s="16">
        <v>105.47</v>
      </c>
      <c r="Q119" s="16">
        <v>13.59</v>
      </c>
      <c r="R119" s="16">
        <v>869.09</v>
      </c>
      <c r="S119" s="15">
        <v>2E-3</v>
      </c>
      <c r="T119" s="15">
        <v>9.9000000000000008E-3</v>
      </c>
      <c r="U119" s="15">
        <v>1.2999999999999999E-3</v>
      </c>
      <c r="V119" s="13" t="s">
        <v>3</v>
      </c>
    </row>
    <row r="120" spans="1:22">
      <c r="A120" s="13" t="s">
        <v>3</v>
      </c>
      <c r="B120" s="13" t="s">
        <v>305</v>
      </c>
      <c r="C120" s="14">
        <v>1143304</v>
      </c>
      <c r="D120" s="13" t="s">
        <v>122</v>
      </c>
      <c r="E120" s="13" t="s">
        <v>3</v>
      </c>
      <c r="F120" s="14">
        <v>1841580</v>
      </c>
      <c r="G120" s="13" t="s">
        <v>157</v>
      </c>
      <c r="H120" s="13" t="s">
        <v>233</v>
      </c>
      <c r="I120" s="13" t="s">
        <v>188</v>
      </c>
      <c r="J120" s="13" t="s">
        <v>3</v>
      </c>
      <c r="K120" s="16">
        <v>3.92</v>
      </c>
      <c r="L120" s="13" t="s">
        <v>84</v>
      </c>
      <c r="M120" s="15">
        <v>0.03</v>
      </c>
      <c r="N120" s="15">
        <v>4.2299999999999997E-2</v>
      </c>
      <c r="O120" s="16">
        <v>429499</v>
      </c>
      <c r="P120" s="16">
        <v>96</v>
      </c>
      <c r="Q120" s="16">
        <v>0</v>
      </c>
      <c r="R120" s="16">
        <v>412.32</v>
      </c>
      <c r="S120" s="15">
        <v>5.0000000000000001E-4</v>
      </c>
      <c r="T120" s="15">
        <v>4.7000000000000002E-3</v>
      </c>
      <c r="U120" s="15">
        <v>5.9999999999999995E-4</v>
      </c>
      <c r="V120" s="13" t="s">
        <v>3</v>
      </c>
    </row>
    <row r="121" spans="1:22">
      <c r="A121" s="13" t="s">
        <v>3</v>
      </c>
      <c r="B121" s="13" t="s">
        <v>306</v>
      </c>
      <c r="C121" s="14">
        <v>1135698</v>
      </c>
      <c r="D121" s="13" t="s">
        <v>122</v>
      </c>
      <c r="E121" s="13" t="s">
        <v>3</v>
      </c>
      <c r="F121" s="14">
        <v>520034760</v>
      </c>
      <c r="G121" s="13" t="s">
        <v>157</v>
      </c>
      <c r="H121" s="13" t="s">
        <v>233</v>
      </c>
      <c r="I121" s="13" t="s">
        <v>188</v>
      </c>
      <c r="J121" s="13" t="s">
        <v>3</v>
      </c>
      <c r="K121" s="16">
        <v>1.47</v>
      </c>
      <c r="L121" s="13" t="s">
        <v>84</v>
      </c>
      <c r="M121" s="15">
        <v>3.9E-2</v>
      </c>
      <c r="N121" s="15">
        <v>1.9900000000000001E-2</v>
      </c>
      <c r="O121" s="16">
        <v>309574.78999999998</v>
      </c>
      <c r="P121" s="16">
        <v>102.83</v>
      </c>
      <c r="Q121" s="16">
        <v>0</v>
      </c>
      <c r="R121" s="16">
        <v>318.33999999999997</v>
      </c>
      <c r="S121" s="15">
        <v>1.2999999999999999E-3</v>
      </c>
      <c r="T121" s="15">
        <v>3.5999999999999999E-3</v>
      </c>
      <c r="U121" s="15">
        <v>5.0000000000000001E-4</v>
      </c>
      <c r="V121" s="13" t="s">
        <v>3</v>
      </c>
    </row>
    <row r="122" spans="1:22">
      <c r="A122" s="13" t="s">
        <v>3</v>
      </c>
      <c r="B122" s="13" t="s">
        <v>307</v>
      </c>
      <c r="C122" s="14">
        <v>1132331</v>
      </c>
      <c r="D122" s="13" t="s">
        <v>122</v>
      </c>
      <c r="E122" s="13" t="s">
        <v>3</v>
      </c>
      <c r="F122" s="14">
        <v>510381601</v>
      </c>
      <c r="G122" s="13" t="s">
        <v>157</v>
      </c>
      <c r="H122" s="13" t="s">
        <v>235</v>
      </c>
      <c r="I122" s="13" t="s">
        <v>83</v>
      </c>
      <c r="J122" s="13" t="s">
        <v>3</v>
      </c>
      <c r="K122" s="16">
        <v>2.4500000000000002</v>
      </c>
      <c r="L122" s="13" t="s">
        <v>84</v>
      </c>
      <c r="M122" s="15">
        <v>4.2000000000000003E-2</v>
      </c>
      <c r="N122" s="15">
        <v>2.46E-2</v>
      </c>
      <c r="O122" s="16">
        <v>479250.03</v>
      </c>
      <c r="P122" s="16">
        <v>106</v>
      </c>
      <c r="Q122" s="16">
        <v>0</v>
      </c>
      <c r="R122" s="16">
        <v>508</v>
      </c>
      <c r="S122" s="15">
        <v>6.9999999999999999E-4</v>
      </c>
      <c r="T122" s="15">
        <v>5.7999999999999996E-3</v>
      </c>
      <c r="U122" s="15">
        <v>8.0000000000000004E-4</v>
      </c>
      <c r="V122" s="13" t="s">
        <v>3</v>
      </c>
    </row>
    <row r="123" spans="1:22">
      <c r="A123" s="13" t="s">
        <v>3</v>
      </c>
      <c r="B123" s="13" t="s">
        <v>308</v>
      </c>
      <c r="C123" s="14">
        <v>5760301</v>
      </c>
      <c r="D123" s="13" t="s">
        <v>122</v>
      </c>
      <c r="E123" s="13" t="s">
        <v>3</v>
      </c>
      <c r="F123" s="14">
        <v>520028010</v>
      </c>
      <c r="G123" s="13" t="s">
        <v>241</v>
      </c>
      <c r="H123" s="13" t="s">
        <v>235</v>
      </c>
      <c r="I123" s="13" t="s">
        <v>83</v>
      </c>
      <c r="J123" s="13" t="s">
        <v>3</v>
      </c>
      <c r="K123" s="16">
        <v>5.43</v>
      </c>
      <c r="L123" s="13" t="s">
        <v>84</v>
      </c>
      <c r="M123" s="15">
        <v>2.1999999999999999E-2</v>
      </c>
      <c r="N123" s="15">
        <v>4.9599999999999998E-2</v>
      </c>
      <c r="O123" s="16">
        <v>324000</v>
      </c>
      <c r="P123" s="16">
        <v>87</v>
      </c>
      <c r="Q123" s="16">
        <v>0</v>
      </c>
      <c r="R123" s="16">
        <v>281.88</v>
      </c>
      <c r="S123" s="15">
        <v>4.0000000000000002E-4</v>
      </c>
      <c r="T123" s="15">
        <v>3.2000000000000002E-3</v>
      </c>
      <c r="U123" s="15">
        <v>4.0000000000000002E-4</v>
      </c>
      <c r="V123" s="13" t="s">
        <v>3</v>
      </c>
    </row>
    <row r="124" spans="1:22">
      <c r="A124" s="13" t="s">
        <v>3</v>
      </c>
      <c r="B124" s="13" t="s">
        <v>309</v>
      </c>
      <c r="C124" s="14">
        <v>5760236</v>
      </c>
      <c r="D124" s="13" t="s">
        <v>122</v>
      </c>
      <c r="E124" s="13" t="s">
        <v>3</v>
      </c>
      <c r="F124" s="14">
        <v>520028010</v>
      </c>
      <c r="G124" s="13" t="s">
        <v>241</v>
      </c>
      <c r="H124" s="13" t="s">
        <v>235</v>
      </c>
      <c r="I124" s="13" t="s">
        <v>83</v>
      </c>
      <c r="J124" s="13" t="s">
        <v>3</v>
      </c>
      <c r="K124" s="16">
        <v>2.38</v>
      </c>
      <c r="L124" s="13" t="s">
        <v>84</v>
      </c>
      <c r="M124" s="15">
        <v>4.5499999999999999E-2</v>
      </c>
      <c r="N124" s="15">
        <v>3.6700000000000003E-2</v>
      </c>
      <c r="O124" s="16">
        <v>0.31</v>
      </c>
      <c r="P124" s="16">
        <v>103.7</v>
      </c>
      <c r="Q124" s="16">
        <v>0</v>
      </c>
      <c r="R124" s="16">
        <v>0</v>
      </c>
      <c r="S124" s="15">
        <v>0</v>
      </c>
      <c r="T124" s="15">
        <v>0</v>
      </c>
      <c r="U124" s="15">
        <v>0</v>
      </c>
      <c r="V124" s="13" t="s">
        <v>3</v>
      </c>
    </row>
    <row r="125" spans="1:22">
      <c r="A125" s="13" t="s">
        <v>3</v>
      </c>
      <c r="B125" s="13" t="s">
        <v>310</v>
      </c>
      <c r="C125" s="14">
        <v>1159326</v>
      </c>
      <c r="D125" s="13" t="s">
        <v>122</v>
      </c>
      <c r="E125" s="13" t="s">
        <v>3</v>
      </c>
      <c r="F125" s="14">
        <v>512719485</v>
      </c>
      <c r="G125" s="13" t="s">
        <v>157</v>
      </c>
      <c r="H125" s="13" t="s">
        <v>233</v>
      </c>
      <c r="I125" s="13" t="s">
        <v>188</v>
      </c>
      <c r="J125" s="13" t="s">
        <v>3</v>
      </c>
      <c r="K125" s="16">
        <v>5.44</v>
      </c>
      <c r="L125" s="13" t="s">
        <v>84</v>
      </c>
      <c r="M125" s="15">
        <v>2.8000000000000001E-2</v>
      </c>
      <c r="N125" s="15">
        <v>3.0499999999999999E-2</v>
      </c>
      <c r="O125" s="16">
        <v>264000</v>
      </c>
      <c r="P125" s="16">
        <v>99.5</v>
      </c>
      <c r="Q125" s="16">
        <v>0</v>
      </c>
      <c r="R125" s="16">
        <v>262.68</v>
      </c>
      <c r="S125" s="15">
        <v>5.0000000000000001E-4</v>
      </c>
      <c r="T125" s="15">
        <v>3.0000000000000001E-3</v>
      </c>
      <c r="U125" s="15">
        <v>4.0000000000000002E-4</v>
      </c>
      <c r="V125" s="13" t="s">
        <v>3</v>
      </c>
    </row>
    <row r="126" spans="1:22">
      <c r="A126" s="13" t="s">
        <v>3</v>
      </c>
      <c r="B126" s="13" t="s">
        <v>311</v>
      </c>
      <c r="C126" s="14">
        <v>6990196</v>
      </c>
      <c r="D126" s="13" t="s">
        <v>122</v>
      </c>
      <c r="E126" s="13" t="s">
        <v>3</v>
      </c>
      <c r="F126" s="14">
        <v>520025438</v>
      </c>
      <c r="G126" s="13" t="s">
        <v>157</v>
      </c>
      <c r="H126" s="13" t="s">
        <v>233</v>
      </c>
      <c r="I126" s="13" t="s">
        <v>188</v>
      </c>
      <c r="J126" s="13" t="s">
        <v>3</v>
      </c>
      <c r="K126" s="16">
        <v>2.97</v>
      </c>
      <c r="L126" s="13" t="s">
        <v>84</v>
      </c>
      <c r="M126" s="15">
        <v>7.0499999999999993E-2</v>
      </c>
      <c r="N126" s="15">
        <v>2.3900000000000001E-2</v>
      </c>
      <c r="O126" s="16">
        <v>305066.87</v>
      </c>
      <c r="P126" s="16">
        <v>116.13</v>
      </c>
      <c r="Q126" s="16">
        <v>0</v>
      </c>
      <c r="R126" s="16">
        <v>354.27</v>
      </c>
      <c r="S126" s="15">
        <v>8.0000000000000004E-4</v>
      </c>
      <c r="T126" s="15">
        <v>4.0000000000000001E-3</v>
      </c>
      <c r="U126" s="15">
        <v>5.0000000000000001E-4</v>
      </c>
      <c r="V126" s="13" t="s">
        <v>3</v>
      </c>
    </row>
    <row r="127" spans="1:22">
      <c r="A127" s="13" t="s">
        <v>3</v>
      </c>
      <c r="B127" s="13" t="s">
        <v>312</v>
      </c>
      <c r="C127" s="14">
        <v>6990212</v>
      </c>
      <c r="D127" s="13" t="s">
        <v>122</v>
      </c>
      <c r="E127" s="13" t="s">
        <v>3</v>
      </c>
      <c r="F127" s="14">
        <v>520025438</v>
      </c>
      <c r="G127" s="13" t="s">
        <v>157</v>
      </c>
      <c r="H127" s="13" t="s">
        <v>233</v>
      </c>
      <c r="I127" s="13" t="s">
        <v>188</v>
      </c>
      <c r="J127" s="13" t="s">
        <v>3</v>
      </c>
      <c r="K127" s="16">
        <v>5.91</v>
      </c>
      <c r="L127" s="13" t="s">
        <v>84</v>
      </c>
      <c r="M127" s="15">
        <v>3.95E-2</v>
      </c>
      <c r="N127" s="15">
        <v>4.4900000000000002E-2</v>
      </c>
      <c r="O127" s="16">
        <v>0.75</v>
      </c>
      <c r="P127" s="16">
        <v>98.14</v>
      </c>
      <c r="Q127" s="16">
        <v>0</v>
      </c>
      <c r="R127" s="16">
        <v>0</v>
      </c>
      <c r="S127" s="15">
        <v>0</v>
      </c>
      <c r="T127" s="15">
        <v>0</v>
      </c>
      <c r="U127" s="15">
        <v>0</v>
      </c>
      <c r="V127" s="13" t="s">
        <v>3</v>
      </c>
    </row>
    <row r="128" spans="1:22">
      <c r="A128" s="13" t="s">
        <v>3</v>
      </c>
      <c r="B128" s="13" t="s">
        <v>313</v>
      </c>
      <c r="C128" s="14">
        <v>1159474</v>
      </c>
      <c r="D128" s="13" t="s">
        <v>122</v>
      </c>
      <c r="E128" s="13" t="s">
        <v>3</v>
      </c>
      <c r="F128" s="14">
        <v>1921080</v>
      </c>
      <c r="G128" s="13" t="s">
        <v>157</v>
      </c>
      <c r="H128" s="13" t="s">
        <v>235</v>
      </c>
      <c r="I128" s="13" t="s">
        <v>83</v>
      </c>
      <c r="J128" s="13" t="s">
        <v>3</v>
      </c>
      <c r="K128" s="16">
        <v>2.67</v>
      </c>
      <c r="L128" s="13" t="s">
        <v>84</v>
      </c>
      <c r="M128" s="15">
        <v>4.65E-2</v>
      </c>
      <c r="N128" s="15">
        <v>5.8200000000000002E-2</v>
      </c>
      <c r="O128" s="16">
        <v>108000</v>
      </c>
      <c r="P128" s="16">
        <v>97.95</v>
      </c>
      <c r="Q128" s="16">
        <v>0</v>
      </c>
      <c r="R128" s="16">
        <v>105.79</v>
      </c>
      <c r="S128" s="15">
        <v>4.0000000000000002E-4</v>
      </c>
      <c r="T128" s="15">
        <v>1.1999999999999999E-3</v>
      </c>
      <c r="U128" s="15">
        <v>2.0000000000000001E-4</v>
      </c>
      <c r="V128" s="13" t="s">
        <v>3</v>
      </c>
    </row>
    <row r="129" spans="1:22">
      <c r="A129" s="13" t="s">
        <v>3</v>
      </c>
      <c r="B129" s="13" t="s">
        <v>314</v>
      </c>
      <c r="C129" s="14">
        <v>1145432</v>
      </c>
      <c r="D129" s="13" t="s">
        <v>122</v>
      </c>
      <c r="E129" s="13" t="s">
        <v>3</v>
      </c>
      <c r="F129" s="14">
        <v>1863501</v>
      </c>
      <c r="G129" s="13" t="s">
        <v>157</v>
      </c>
      <c r="H129" s="13" t="s">
        <v>235</v>
      </c>
      <c r="I129" s="13" t="s">
        <v>83</v>
      </c>
      <c r="J129" s="13" t="s">
        <v>3</v>
      </c>
      <c r="K129" s="16">
        <v>1.81</v>
      </c>
      <c r="L129" s="13" t="s">
        <v>84</v>
      </c>
      <c r="M129" s="15">
        <v>5.1999999999999998E-2</v>
      </c>
      <c r="N129" s="15">
        <v>0.1123</v>
      </c>
      <c r="O129" s="16">
        <v>247500</v>
      </c>
      <c r="P129" s="16">
        <v>90.5</v>
      </c>
      <c r="Q129" s="16">
        <v>0</v>
      </c>
      <c r="R129" s="16">
        <v>223.99</v>
      </c>
      <c r="S129" s="15">
        <v>6.9999999999999999E-4</v>
      </c>
      <c r="T129" s="15">
        <v>2.5000000000000001E-3</v>
      </c>
      <c r="U129" s="15">
        <v>2.9999999999999997E-4</v>
      </c>
      <c r="V129" s="13" t="s">
        <v>3</v>
      </c>
    </row>
    <row r="130" spans="1:22">
      <c r="A130" s="13" t="s">
        <v>3</v>
      </c>
      <c r="B130" s="13" t="s">
        <v>315</v>
      </c>
      <c r="C130" s="14">
        <v>1132836</v>
      </c>
      <c r="D130" s="13" t="s">
        <v>122</v>
      </c>
      <c r="E130" s="13" t="s">
        <v>3</v>
      </c>
      <c r="F130" s="14">
        <v>511930125</v>
      </c>
      <c r="G130" s="13" t="s">
        <v>316</v>
      </c>
      <c r="H130" s="13" t="s">
        <v>235</v>
      </c>
      <c r="I130" s="13" t="s">
        <v>83</v>
      </c>
      <c r="J130" s="13" t="s">
        <v>3</v>
      </c>
      <c r="K130" s="16">
        <v>2.69</v>
      </c>
      <c r="L130" s="13" t="s">
        <v>84</v>
      </c>
      <c r="M130" s="15">
        <v>4.1399999999999999E-2</v>
      </c>
      <c r="N130" s="15">
        <v>3.5299999999999998E-2</v>
      </c>
      <c r="O130" s="16">
        <v>0.24</v>
      </c>
      <c r="P130" s="16">
        <v>102.69</v>
      </c>
      <c r="Q130" s="16">
        <v>0</v>
      </c>
      <c r="R130" s="16">
        <v>0</v>
      </c>
      <c r="S130" s="15">
        <v>0</v>
      </c>
      <c r="T130" s="15">
        <v>0</v>
      </c>
      <c r="U130" s="15">
        <v>0</v>
      </c>
      <c r="V130" s="13" t="s">
        <v>3</v>
      </c>
    </row>
    <row r="131" spans="1:22">
      <c r="A131" s="13" t="s">
        <v>3</v>
      </c>
      <c r="B131" s="13" t="s">
        <v>317</v>
      </c>
      <c r="C131" s="14">
        <v>1143080</v>
      </c>
      <c r="D131" s="13" t="s">
        <v>122</v>
      </c>
      <c r="E131" s="13" t="s">
        <v>3</v>
      </c>
      <c r="F131" s="14">
        <v>511930125</v>
      </c>
      <c r="G131" s="13" t="s">
        <v>316</v>
      </c>
      <c r="H131" s="13" t="s">
        <v>235</v>
      </c>
      <c r="I131" s="13" t="s">
        <v>83</v>
      </c>
      <c r="J131" s="13" t="s">
        <v>3</v>
      </c>
      <c r="K131" s="16">
        <v>5.0599999999999996</v>
      </c>
      <c r="L131" s="13" t="s">
        <v>84</v>
      </c>
      <c r="M131" s="15">
        <v>2.5000000000000001E-2</v>
      </c>
      <c r="N131" s="15">
        <v>4.1300000000000003E-2</v>
      </c>
      <c r="O131" s="16">
        <v>133157</v>
      </c>
      <c r="P131" s="16">
        <v>92.81</v>
      </c>
      <c r="Q131" s="16">
        <v>0</v>
      </c>
      <c r="R131" s="16">
        <v>123.58</v>
      </c>
      <c r="S131" s="15">
        <v>2.0000000000000001E-4</v>
      </c>
      <c r="T131" s="15">
        <v>1.4E-3</v>
      </c>
      <c r="U131" s="15">
        <v>2.0000000000000001E-4</v>
      </c>
      <c r="V131" s="13" t="s">
        <v>3</v>
      </c>
    </row>
    <row r="132" spans="1:22">
      <c r="A132" s="13" t="s">
        <v>3</v>
      </c>
      <c r="B132" s="13" t="s">
        <v>318</v>
      </c>
      <c r="C132" s="14">
        <v>1129741</v>
      </c>
      <c r="D132" s="13" t="s">
        <v>122</v>
      </c>
      <c r="E132" s="13" t="s">
        <v>3</v>
      </c>
      <c r="F132" s="14">
        <v>520036104</v>
      </c>
      <c r="G132" s="13" t="s">
        <v>157</v>
      </c>
      <c r="H132" s="13" t="s">
        <v>235</v>
      </c>
      <c r="I132" s="13" t="s">
        <v>83</v>
      </c>
      <c r="J132" s="13" t="s">
        <v>3</v>
      </c>
      <c r="K132" s="16">
        <v>3.14</v>
      </c>
      <c r="L132" s="13" t="s">
        <v>84</v>
      </c>
      <c r="M132" s="15">
        <v>6.2300000000000001E-2</v>
      </c>
      <c r="N132" s="15">
        <v>2.63E-2</v>
      </c>
      <c r="O132" s="16">
        <v>144500.47</v>
      </c>
      <c r="P132" s="16">
        <v>111.6</v>
      </c>
      <c r="Q132" s="16">
        <v>22.03</v>
      </c>
      <c r="R132" s="16">
        <v>183.29</v>
      </c>
      <c r="S132" s="15">
        <v>2.9999999999999997E-4</v>
      </c>
      <c r="T132" s="15">
        <v>2.0999999999999999E-3</v>
      </c>
      <c r="U132" s="15">
        <v>2.9999999999999997E-4</v>
      </c>
      <c r="V132" s="13" t="s">
        <v>3</v>
      </c>
    </row>
    <row r="133" spans="1:22">
      <c r="A133" s="13" t="s">
        <v>3</v>
      </c>
      <c r="B133" s="13" t="s">
        <v>319</v>
      </c>
      <c r="C133" s="14">
        <v>1143924</v>
      </c>
      <c r="D133" s="13" t="s">
        <v>122</v>
      </c>
      <c r="E133" s="13" t="s">
        <v>3</v>
      </c>
      <c r="F133" s="14">
        <v>1729</v>
      </c>
      <c r="G133" s="13" t="s">
        <v>157</v>
      </c>
      <c r="H133" s="13" t="s">
        <v>248</v>
      </c>
      <c r="I133" s="13" t="s">
        <v>83</v>
      </c>
      <c r="J133" s="13" t="s">
        <v>3</v>
      </c>
      <c r="K133" s="16">
        <v>3.17</v>
      </c>
      <c r="L133" s="13" t="s">
        <v>84</v>
      </c>
      <c r="M133" s="15">
        <v>6.5000000000000002E-2</v>
      </c>
      <c r="N133" s="15">
        <v>0.16089999999999999</v>
      </c>
      <c r="O133" s="16">
        <v>64870.07</v>
      </c>
      <c r="P133" s="16">
        <v>77</v>
      </c>
      <c r="Q133" s="16">
        <v>0</v>
      </c>
      <c r="R133" s="16">
        <v>49.95</v>
      </c>
      <c r="S133" s="15">
        <v>2.0000000000000001E-4</v>
      </c>
      <c r="T133" s="15">
        <v>5.9999999999999995E-4</v>
      </c>
      <c r="U133" s="15">
        <v>1E-4</v>
      </c>
      <c r="V133" s="13" t="s">
        <v>3</v>
      </c>
    </row>
    <row r="134" spans="1:22">
      <c r="A134" s="13" t="s">
        <v>3</v>
      </c>
      <c r="B134" s="13" t="s">
        <v>320</v>
      </c>
      <c r="C134" s="14">
        <v>2590388</v>
      </c>
      <c r="D134" s="13" t="s">
        <v>122</v>
      </c>
      <c r="E134" s="13" t="s">
        <v>3</v>
      </c>
      <c r="F134" s="14">
        <v>520036658</v>
      </c>
      <c r="G134" s="13" t="s">
        <v>186</v>
      </c>
      <c r="H134" s="13" t="s">
        <v>248</v>
      </c>
      <c r="I134" s="13" t="s">
        <v>83</v>
      </c>
      <c r="J134" s="13" t="s">
        <v>3</v>
      </c>
      <c r="K134" s="16">
        <v>2.5099999999999998</v>
      </c>
      <c r="L134" s="13" t="s">
        <v>84</v>
      </c>
      <c r="M134" s="15">
        <v>5.8999999999999997E-2</v>
      </c>
      <c r="N134" s="15">
        <v>4.2299999999999997E-2</v>
      </c>
      <c r="O134" s="16">
        <v>4383.5</v>
      </c>
      <c r="P134" s="16">
        <v>105.79</v>
      </c>
      <c r="Q134" s="16">
        <v>0</v>
      </c>
      <c r="R134" s="16">
        <v>4.6399999999999997</v>
      </c>
      <c r="S134" s="15">
        <v>0</v>
      </c>
      <c r="T134" s="15">
        <v>0</v>
      </c>
      <c r="U134" s="15">
        <v>0</v>
      </c>
      <c r="V134" s="13" t="s">
        <v>3</v>
      </c>
    </row>
    <row r="135" spans="1:22">
      <c r="A135" s="13" t="s">
        <v>3</v>
      </c>
      <c r="B135" s="13" t="s">
        <v>321</v>
      </c>
      <c r="C135" s="14">
        <v>1140656</v>
      </c>
      <c r="D135" s="13" t="s">
        <v>122</v>
      </c>
      <c r="E135" s="13" t="s">
        <v>3</v>
      </c>
      <c r="F135" s="14">
        <v>520043878</v>
      </c>
      <c r="G135" s="13" t="s">
        <v>186</v>
      </c>
      <c r="H135" s="13" t="s">
        <v>322</v>
      </c>
      <c r="I135" s="13" t="s">
        <v>188</v>
      </c>
      <c r="J135" s="13" t="s">
        <v>3</v>
      </c>
      <c r="K135" s="16">
        <v>2.54</v>
      </c>
      <c r="L135" s="13" t="s">
        <v>84</v>
      </c>
      <c r="M135" s="15">
        <v>2.9499999999999998E-2</v>
      </c>
      <c r="N135" s="15">
        <v>2.3599999999999999E-2</v>
      </c>
      <c r="O135" s="16">
        <v>693765.46</v>
      </c>
      <c r="P135" s="16">
        <v>102.53</v>
      </c>
      <c r="Q135" s="16">
        <v>0</v>
      </c>
      <c r="R135" s="16">
        <v>711.32</v>
      </c>
      <c r="S135" s="15">
        <v>2.5000000000000001E-3</v>
      </c>
      <c r="T135" s="15">
        <v>8.0999999999999996E-3</v>
      </c>
      <c r="U135" s="15">
        <v>1.1000000000000001E-3</v>
      </c>
      <c r="V135" s="13" t="s">
        <v>3</v>
      </c>
    </row>
    <row r="136" spans="1:22">
      <c r="A136" s="13" t="s">
        <v>3</v>
      </c>
      <c r="B136" s="13" t="s">
        <v>323</v>
      </c>
      <c r="C136" s="14">
        <v>6390348</v>
      </c>
      <c r="D136" s="13" t="s">
        <v>122</v>
      </c>
      <c r="E136" s="13" t="s">
        <v>3</v>
      </c>
      <c r="F136" s="14">
        <v>520023896</v>
      </c>
      <c r="G136" s="13" t="s">
        <v>241</v>
      </c>
      <c r="H136" s="13" t="s">
        <v>252</v>
      </c>
      <c r="I136" s="13" t="s">
        <v>83</v>
      </c>
      <c r="J136" s="13" t="s">
        <v>3</v>
      </c>
      <c r="K136" s="16">
        <v>3.6</v>
      </c>
      <c r="L136" s="13" t="s">
        <v>84</v>
      </c>
      <c r="M136" s="15">
        <v>4.8000000000000001E-2</v>
      </c>
      <c r="N136" s="15">
        <v>0.1118</v>
      </c>
      <c r="O136" s="16">
        <v>268000</v>
      </c>
      <c r="P136" s="16">
        <v>81.5</v>
      </c>
      <c r="Q136" s="16">
        <v>0</v>
      </c>
      <c r="R136" s="16">
        <v>218.42</v>
      </c>
      <c r="S136" s="15">
        <v>1E-4</v>
      </c>
      <c r="T136" s="15">
        <v>2.5000000000000001E-3</v>
      </c>
      <c r="U136" s="15">
        <v>2.9999999999999997E-4</v>
      </c>
      <c r="V136" s="13" t="s">
        <v>3</v>
      </c>
    </row>
    <row r="137" spans="1:22">
      <c r="A137" s="13" t="s">
        <v>3</v>
      </c>
      <c r="B137" s="13" t="s">
        <v>324</v>
      </c>
      <c r="C137" s="14">
        <v>1151026</v>
      </c>
      <c r="D137" s="13" t="s">
        <v>122</v>
      </c>
      <c r="E137" s="13" t="s">
        <v>3</v>
      </c>
      <c r="F137" s="14">
        <v>520042177</v>
      </c>
      <c r="G137" s="13" t="s">
        <v>206</v>
      </c>
      <c r="H137" s="13" t="s">
        <v>325</v>
      </c>
      <c r="I137" s="13" t="s">
        <v>188</v>
      </c>
      <c r="J137" s="13" t="s">
        <v>3</v>
      </c>
      <c r="K137" s="16">
        <v>3.01</v>
      </c>
      <c r="L137" s="13" t="s">
        <v>84</v>
      </c>
      <c r="M137" s="15">
        <v>4.7500000000000001E-2</v>
      </c>
      <c r="N137" s="15">
        <v>0.10199999999999999</v>
      </c>
      <c r="O137" s="16">
        <v>103000</v>
      </c>
      <c r="P137" s="16">
        <v>86</v>
      </c>
      <c r="Q137" s="16">
        <v>1.22</v>
      </c>
      <c r="R137" s="16">
        <v>89.8</v>
      </c>
      <c r="S137" s="15">
        <v>1E-3</v>
      </c>
      <c r="T137" s="15">
        <v>1E-3</v>
      </c>
      <c r="U137" s="15">
        <v>1E-4</v>
      </c>
      <c r="V137" s="13" t="s">
        <v>3</v>
      </c>
    </row>
    <row r="138" spans="1:22">
      <c r="A138" s="13" t="s">
        <v>3</v>
      </c>
      <c r="B138" s="13" t="s">
        <v>326</v>
      </c>
      <c r="C138" s="14">
        <v>1156025</v>
      </c>
      <c r="D138" s="13" t="s">
        <v>122</v>
      </c>
      <c r="E138" s="13" t="s">
        <v>3</v>
      </c>
      <c r="F138" s="14">
        <v>520042177</v>
      </c>
      <c r="G138" s="13" t="s">
        <v>206</v>
      </c>
      <c r="H138" s="13" t="s">
        <v>325</v>
      </c>
      <c r="I138" s="13" t="s">
        <v>188</v>
      </c>
      <c r="J138" s="13" t="s">
        <v>3</v>
      </c>
      <c r="K138" s="16">
        <v>4.16</v>
      </c>
      <c r="L138" s="13" t="s">
        <v>84</v>
      </c>
      <c r="M138" s="15">
        <v>5.45E-2</v>
      </c>
      <c r="N138" s="15">
        <v>8.0799999999999997E-2</v>
      </c>
      <c r="O138" s="16">
        <v>244000</v>
      </c>
      <c r="P138" s="16">
        <v>91.68</v>
      </c>
      <c r="Q138" s="16">
        <v>0</v>
      </c>
      <c r="R138" s="16">
        <v>223.7</v>
      </c>
      <c r="S138" s="15">
        <v>1.4E-3</v>
      </c>
      <c r="T138" s="15">
        <v>2.5000000000000001E-3</v>
      </c>
      <c r="U138" s="15">
        <v>2.9999999999999997E-4</v>
      </c>
      <c r="V138" s="13" t="s">
        <v>3</v>
      </c>
    </row>
    <row r="139" spans="1:22">
      <c r="A139" s="13" t="s">
        <v>3</v>
      </c>
      <c r="B139" s="13" t="s">
        <v>327</v>
      </c>
      <c r="C139" s="14">
        <v>1134790</v>
      </c>
      <c r="D139" s="13" t="s">
        <v>122</v>
      </c>
      <c r="E139" s="13" t="s">
        <v>3</v>
      </c>
      <c r="F139" s="14">
        <v>520044322</v>
      </c>
      <c r="G139" s="13" t="s">
        <v>241</v>
      </c>
      <c r="H139" s="13" t="s">
        <v>254</v>
      </c>
      <c r="I139" s="13" t="s">
        <v>188</v>
      </c>
      <c r="J139" s="13" t="s">
        <v>3</v>
      </c>
      <c r="K139" s="16">
        <v>2.0699999999999998</v>
      </c>
      <c r="L139" s="13" t="s">
        <v>84</v>
      </c>
      <c r="M139" s="15">
        <v>5.2999999999999999E-2</v>
      </c>
      <c r="N139" s="15">
        <v>0.88480000000000003</v>
      </c>
      <c r="O139" s="16">
        <v>2314981.85</v>
      </c>
      <c r="P139" s="16">
        <v>23.35</v>
      </c>
      <c r="Q139" s="16">
        <v>0</v>
      </c>
      <c r="R139" s="16">
        <v>540.54999999999995</v>
      </c>
      <c r="S139" s="15">
        <v>6.9999999999999999E-4</v>
      </c>
      <c r="T139" s="15">
        <v>6.1000000000000004E-3</v>
      </c>
      <c r="U139" s="15">
        <v>8.0000000000000004E-4</v>
      </c>
      <c r="V139" s="13" t="s">
        <v>3</v>
      </c>
    </row>
    <row r="140" spans="1:22">
      <c r="A140" s="3" t="s">
        <v>3</v>
      </c>
      <c r="B140" s="3" t="s">
        <v>159</v>
      </c>
      <c r="C140" s="3" t="s">
        <v>3</v>
      </c>
      <c r="D140" s="3" t="s">
        <v>3</v>
      </c>
      <c r="E140" s="3" t="s">
        <v>3</v>
      </c>
      <c r="F140" s="3" t="s">
        <v>3</v>
      </c>
      <c r="G140" s="3" t="s">
        <v>3</v>
      </c>
      <c r="H140" s="3" t="s">
        <v>3</v>
      </c>
      <c r="I140" s="3" t="s">
        <v>3</v>
      </c>
      <c r="J140" s="3" t="s">
        <v>3</v>
      </c>
      <c r="K140" s="12">
        <v>3.97</v>
      </c>
      <c r="L140" s="3" t="s">
        <v>3</v>
      </c>
      <c r="M140" s="11">
        <v>5.4800000000000001E-2</v>
      </c>
      <c r="N140" s="11">
        <v>0.1091</v>
      </c>
      <c r="O140" s="12">
        <v>3264794.12</v>
      </c>
      <c r="P140" s="3" t="s">
        <v>3</v>
      </c>
      <c r="Q140" s="12">
        <v>0</v>
      </c>
      <c r="R140" s="12">
        <v>2661.99</v>
      </c>
      <c r="S140" s="3" t="s">
        <v>3</v>
      </c>
      <c r="T140" s="11">
        <v>3.0300000000000001E-2</v>
      </c>
      <c r="U140" s="11">
        <v>4.1000000000000003E-3</v>
      </c>
      <c r="V140" s="3" t="s">
        <v>3</v>
      </c>
    </row>
    <row r="141" spans="1:22">
      <c r="A141" s="13" t="s">
        <v>3</v>
      </c>
      <c r="B141" s="13" t="s">
        <v>328</v>
      </c>
      <c r="C141" s="14">
        <v>2320174</v>
      </c>
      <c r="D141" s="13" t="s">
        <v>122</v>
      </c>
      <c r="E141" s="13" t="s">
        <v>3</v>
      </c>
      <c r="F141" s="14">
        <v>550010003</v>
      </c>
      <c r="G141" s="13" t="s">
        <v>264</v>
      </c>
      <c r="H141" s="13" t="s">
        <v>158</v>
      </c>
      <c r="I141" s="13" t="s">
        <v>83</v>
      </c>
      <c r="J141" s="13" t="s">
        <v>3</v>
      </c>
      <c r="K141" s="16">
        <v>2.54</v>
      </c>
      <c r="L141" s="13" t="s">
        <v>84</v>
      </c>
      <c r="M141" s="15">
        <v>3.49E-2</v>
      </c>
      <c r="N141" s="15">
        <v>5.04E-2</v>
      </c>
      <c r="O141" s="16">
        <v>0.05</v>
      </c>
      <c r="P141" s="16">
        <v>96.05</v>
      </c>
      <c r="Q141" s="16">
        <v>0</v>
      </c>
      <c r="R141" s="16">
        <v>0</v>
      </c>
      <c r="S141" s="15">
        <v>0</v>
      </c>
      <c r="T141" s="15">
        <v>0</v>
      </c>
      <c r="U141" s="15">
        <v>0</v>
      </c>
      <c r="V141" s="13" t="s">
        <v>3</v>
      </c>
    </row>
    <row r="142" spans="1:22">
      <c r="A142" s="13" t="s">
        <v>3</v>
      </c>
      <c r="B142" s="13" t="s">
        <v>329</v>
      </c>
      <c r="C142" s="14">
        <v>1155951</v>
      </c>
      <c r="D142" s="13" t="s">
        <v>122</v>
      </c>
      <c r="E142" s="13" t="s">
        <v>3</v>
      </c>
      <c r="F142" s="14">
        <v>1742</v>
      </c>
      <c r="G142" s="13" t="s">
        <v>157</v>
      </c>
      <c r="H142" s="13" t="s">
        <v>193</v>
      </c>
      <c r="I142" s="13" t="s">
        <v>188</v>
      </c>
      <c r="J142" s="13" t="s">
        <v>3</v>
      </c>
      <c r="K142" s="16">
        <v>5.37</v>
      </c>
      <c r="L142" s="13" t="s">
        <v>84</v>
      </c>
      <c r="M142" s="15">
        <v>4.2999999999999997E-2</v>
      </c>
      <c r="N142" s="15">
        <v>6.8000000000000005E-2</v>
      </c>
      <c r="O142" s="16">
        <v>794941.08</v>
      </c>
      <c r="P142" s="16">
        <v>82.14</v>
      </c>
      <c r="Q142" s="16">
        <v>0</v>
      </c>
      <c r="R142" s="16">
        <v>652.96</v>
      </c>
      <c r="S142" s="15">
        <v>5.0000000000000001E-4</v>
      </c>
      <c r="T142" s="15">
        <v>7.4000000000000003E-3</v>
      </c>
      <c r="U142" s="15">
        <v>1E-3</v>
      </c>
      <c r="V142" s="13" t="s">
        <v>3</v>
      </c>
    </row>
    <row r="143" spans="1:22">
      <c r="A143" s="13" t="s">
        <v>3</v>
      </c>
      <c r="B143" s="13" t="s">
        <v>330</v>
      </c>
      <c r="C143" s="14">
        <v>1140417</v>
      </c>
      <c r="D143" s="13" t="s">
        <v>122</v>
      </c>
      <c r="E143" s="13" t="s">
        <v>3</v>
      </c>
      <c r="F143" s="14">
        <v>510119068</v>
      </c>
      <c r="G143" s="13" t="s">
        <v>284</v>
      </c>
      <c r="H143" s="13" t="s">
        <v>228</v>
      </c>
      <c r="I143" s="13" t="s">
        <v>83</v>
      </c>
      <c r="J143" s="13" t="s">
        <v>3</v>
      </c>
      <c r="K143" s="16">
        <v>3.42</v>
      </c>
      <c r="L143" s="13" t="s">
        <v>84</v>
      </c>
      <c r="M143" s="15">
        <v>3.9E-2</v>
      </c>
      <c r="N143" s="15">
        <v>5.8400000000000001E-2</v>
      </c>
      <c r="O143" s="16">
        <v>269000</v>
      </c>
      <c r="P143" s="16">
        <v>91.87</v>
      </c>
      <c r="Q143" s="16">
        <v>0</v>
      </c>
      <c r="R143" s="16">
        <v>247.13</v>
      </c>
      <c r="S143" s="15">
        <v>1.4E-3</v>
      </c>
      <c r="T143" s="15">
        <v>2.8E-3</v>
      </c>
      <c r="U143" s="15">
        <v>4.0000000000000002E-4</v>
      </c>
      <c r="V143" s="13" t="s">
        <v>3</v>
      </c>
    </row>
    <row r="144" spans="1:22">
      <c r="A144" s="13" t="s">
        <v>3</v>
      </c>
      <c r="B144" s="13" t="s">
        <v>331</v>
      </c>
      <c r="C144" s="14">
        <v>1141332</v>
      </c>
      <c r="D144" s="13" t="s">
        <v>122</v>
      </c>
      <c r="E144" s="13" t="s">
        <v>3</v>
      </c>
      <c r="F144" s="14">
        <v>515334662</v>
      </c>
      <c r="G144" s="13" t="s">
        <v>264</v>
      </c>
      <c r="H144" s="13" t="s">
        <v>225</v>
      </c>
      <c r="I144" s="13" t="s">
        <v>188</v>
      </c>
      <c r="J144" s="13" t="s">
        <v>3</v>
      </c>
      <c r="K144" s="16">
        <v>4.6399999999999997</v>
      </c>
      <c r="L144" s="13" t="s">
        <v>84</v>
      </c>
      <c r="M144" s="15">
        <v>4.6899999999999997E-2</v>
      </c>
      <c r="N144" s="15">
        <v>0.1152</v>
      </c>
      <c r="O144" s="16">
        <v>1362154.28</v>
      </c>
      <c r="P144" s="16">
        <v>74.19</v>
      </c>
      <c r="Q144" s="16">
        <v>0</v>
      </c>
      <c r="R144" s="16">
        <v>1010.58</v>
      </c>
      <c r="S144" s="15">
        <v>6.9999999999999999E-4</v>
      </c>
      <c r="T144" s="15">
        <v>1.15E-2</v>
      </c>
      <c r="U144" s="15">
        <v>1.5E-3</v>
      </c>
      <c r="V144" s="13" t="s">
        <v>3</v>
      </c>
    </row>
    <row r="145" spans="1:22">
      <c r="A145" s="13" t="s">
        <v>3</v>
      </c>
      <c r="B145" s="13" t="s">
        <v>332</v>
      </c>
      <c r="C145" s="14">
        <v>1143593</v>
      </c>
      <c r="D145" s="13" t="s">
        <v>122</v>
      </c>
      <c r="E145" s="13" t="s">
        <v>3</v>
      </c>
      <c r="F145" s="14">
        <v>515334662</v>
      </c>
      <c r="G145" s="13" t="s">
        <v>264</v>
      </c>
      <c r="H145" s="13" t="s">
        <v>225</v>
      </c>
      <c r="I145" s="13" t="s">
        <v>188</v>
      </c>
      <c r="J145" s="13" t="s">
        <v>3</v>
      </c>
      <c r="K145" s="16">
        <v>4.9400000000000004</v>
      </c>
      <c r="L145" s="13" t="s">
        <v>84</v>
      </c>
      <c r="M145" s="15">
        <v>4.6899999999999997E-2</v>
      </c>
      <c r="N145" s="15">
        <v>0.10970000000000001</v>
      </c>
      <c r="O145" s="16">
        <v>139698.71</v>
      </c>
      <c r="P145" s="16">
        <v>76.150000000000006</v>
      </c>
      <c r="Q145" s="16">
        <v>0</v>
      </c>
      <c r="R145" s="16">
        <v>106.38</v>
      </c>
      <c r="S145" s="15">
        <v>1E-4</v>
      </c>
      <c r="T145" s="15">
        <v>1.1999999999999999E-3</v>
      </c>
      <c r="U145" s="15">
        <v>2.0000000000000001E-4</v>
      </c>
      <c r="V145" s="13" t="s">
        <v>3</v>
      </c>
    </row>
    <row r="146" spans="1:22">
      <c r="A146" s="13" t="s">
        <v>3</v>
      </c>
      <c r="B146" s="13" t="s">
        <v>333</v>
      </c>
      <c r="C146" s="14">
        <v>1141365</v>
      </c>
      <c r="D146" s="13" t="s">
        <v>122</v>
      </c>
      <c r="E146" s="13" t="s">
        <v>3</v>
      </c>
      <c r="F146" s="14">
        <v>515643484</v>
      </c>
      <c r="G146" s="13" t="s">
        <v>264</v>
      </c>
      <c r="H146" s="13" t="s">
        <v>235</v>
      </c>
      <c r="I146" s="13" t="s">
        <v>83</v>
      </c>
      <c r="J146" s="13" t="s">
        <v>3</v>
      </c>
      <c r="K146" s="16">
        <v>1.19</v>
      </c>
      <c r="L146" s="13" t="s">
        <v>84</v>
      </c>
      <c r="M146" s="15">
        <v>7.7499999999999999E-2</v>
      </c>
      <c r="N146" s="15">
        <v>9.3899999999999997E-2</v>
      </c>
      <c r="O146" s="16">
        <v>35496</v>
      </c>
      <c r="P146" s="16">
        <v>99.92</v>
      </c>
      <c r="Q146" s="16">
        <v>0</v>
      </c>
      <c r="R146" s="16">
        <v>35.47</v>
      </c>
      <c r="S146" s="15">
        <v>2.0000000000000001E-4</v>
      </c>
      <c r="T146" s="15">
        <v>4.0000000000000002E-4</v>
      </c>
      <c r="U146" s="15">
        <v>0</v>
      </c>
      <c r="V146" s="13" t="s">
        <v>3</v>
      </c>
    </row>
    <row r="147" spans="1:22">
      <c r="A147" s="13" t="s">
        <v>3</v>
      </c>
      <c r="B147" s="13" t="s">
        <v>334</v>
      </c>
      <c r="C147" s="14">
        <v>1141373</v>
      </c>
      <c r="D147" s="13" t="s">
        <v>122</v>
      </c>
      <c r="E147" s="13" t="s">
        <v>3</v>
      </c>
      <c r="F147" s="14">
        <v>515643484</v>
      </c>
      <c r="G147" s="13" t="s">
        <v>264</v>
      </c>
      <c r="H147" s="13" t="s">
        <v>235</v>
      </c>
      <c r="I147" s="13" t="s">
        <v>83</v>
      </c>
      <c r="J147" s="13" t="s">
        <v>3</v>
      </c>
      <c r="K147" s="16">
        <v>1.27</v>
      </c>
      <c r="L147" s="13" t="s">
        <v>84</v>
      </c>
      <c r="M147" s="15">
        <v>7.7499999999999999E-2</v>
      </c>
      <c r="N147" s="15">
        <v>0.13389999999999999</v>
      </c>
      <c r="O147" s="16">
        <v>372504</v>
      </c>
      <c r="P147" s="16">
        <v>94.72</v>
      </c>
      <c r="Q147" s="16">
        <v>0</v>
      </c>
      <c r="R147" s="16">
        <v>352.84</v>
      </c>
      <c r="S147" s="15">
        <v>5.9999999999999995E-4</v>
      </c>
      <c r="T147" s="15">
        <v>4.0000000000000001E-3</v>
      </c>
      <c r="U147" s="15">
        <v>5.0000000000000001E-4</v>
      </c>
      <c r="V147" s="13" t="s">
        <v>3</v>
      </c>
    </row>
    <row r="148" spans="1:22">
      <c r="A148" s="13" t="s">
        <v>3</v>
      </c>
      <c r="B148" s="13" t="s">
        <v>335</v>
      </c>
      <c r="C148" s="14">
        <v>1142488</v>
      </c>
      <c r="D148" s="13" t="s">
        <v>122</v>
      </c>
      <c r="E148" s="13" t="s">
        <v>3</v>
      </c>
      <c r="F148" s="14">
        <v>515060044</v>
      </c>
      <c r="G148" s="13" t="s">
        <v>264</v>
      </c>
      <c r="H148" s="13" t="s">
        <v>257</v>
      </c>
      <c r="I148" s="13" t="s">
        <v>124</v>
      </c>
      <c r="J148" s="13" t="s">
        <v>3</v>
      </c>
      <c r="K148" s="16">
        <v>2.04</v>
      </c>
      <c r="L148" s="13" t="s">
        <v>84</v>
      </c>
      <c r="M148" s="15">
        <v>0.1</v>
      </c>
      <c r="N148" s="15">
        <v>0.20669999999999999</v>
      </c>
      <c r="O148" s="16">
        <v>291000</v>
      </c>
      <c r="P148" s="16">
        <v>88.19</v>
      </c>
      <c r="Q148" s="16">
        <v>0</v>
      </c>
      <c r="R148" s="16">
        <v>256.63</v>
      </c>
      <c r="S148" s="15">
        <v>5.0000000000000001E-4</v>
      </c>
      <c r="T148" s="15">
        <v>2.8999999999999998E-3</v>
      </c>
      <c r="U148" s="15">
        <v>4.0000000000000002E-4</v>
      </c>
      <c r="V148" s="13" t="s">
        <v>3</v>
      </c>
    </row>
    <row r="149" spans="1:22">
      <c r="A149" s="3" t="s">
        <v>3</v>
      </c>
      <c r="B149" s="3" t="s">
        <v>336</v>
      </c>
      <c r="C149" s="3" t="s">
        <v>3</v>
      </c>
      <c r="D149" s="3" t="s">
        <v>3</v>
      </c>
      <c r="E149" s="3" t="s">
        <v>3</v>
      </c>
      <c r="F149" s="3" t="s">
        <v>3</v>
      </c>
      <c r="G149" s="3" t="s">
        <v>3</v>
      </c>
      <c r="H149" s="3" t="s">
        <v>3</v>
      </c>
      <c r="I149" s="3" t="s">
        <v>3</v>
      </c>
      <c r="J149" s="3" t="s">
        <v>3</v>
      </c>
      <c r="K149" s="12">
        <v>0</v>
      </c>
      <c r="L149" s="3" t="s">
        <v>3</v>
      </c>
      <c r="M149" s="11">
        <v>0</v>
      </c>
      <c r="N149" s="11">
        <v>0</v>
      </c>
      <c r="O149" s="12">
        <v>0</v>
      </c>
      <c r="P149" s="3" t="s">
        <v>3</v>
      </c>
      <c r="Q149" s="12">
        <v>0</v>
      </c>
      <c r="R149" s="12">
        <v>0</v>
      </c>
      <c r="S149" s="3" t="s">
        <v>3</v>
      </c>
      <c r="T149" s="11">
        <v>0</v>
      </c>
      <c r="U149" s="11">
        <v>0</v>
      </c>
      <c r="V149" s="3" t="s">
        <v>3</v>
      </c>
    </row>
    <row r="150" spans="1:22">
      <c r="A150" s="3" t="s">
        <v>3</v>
      </c>
      <c r="B150" s="3" t="s">
        <v>97</v>
      </c>
      <c r="C150" s="3" t="s">
        <v>3</v>
      </c>
      <c r="D150" s="3" t="s">
        <v>3</v>
      </c>
      <c r="E150" s="3" t="s">
        <v>3</v>
      </c>
      <c r="F150" s="3" t="s">
        <v>3</v>
      </c>
      <c r="G150" s="3" t="s">
        <v>3</v>
      </c>
      <c r="H150" s="3" t="s">
        <v>3</v>
      </c>
      <c r="I150" s="3" t="s">
        <v>3</v>
      </c>
      <c r="J150" s="3" t="s">
        <v>3</v>
      </c>
      <c r="K150" s="12">
        <v>5.47</v>
      </c>
      <c r="L150" s="3" t="s">
        <v>3</v>
      </c>
      <c r="M150" s="11">
        <v>5.8799999999999998E-2</v>
      </c>
      <c r="N150" s="11">
        <v>4.2000000000000003E-2</v>
      </c>
      <c r="O150" s="12">
        <v>2030000</v>
      </c>
      <c r="P150" s="3" t="s">
        <v>3</v>
      </c>
      <c r="Q150" s="12">
        <v>0</v>
      </c>
      <c r="R150" s="12">
        <v>7952.09</v>
      </c>
      <c r="S150" s="3" t="s">
        <v>3</v>
      </c>
      <c r="T150" s="11">
        <v>9.0499999999999997E-2</v>
      </c>
      <c r="U150" s="11">
        <v>1.2200000000000001E-2</v>
      </c>
      <c r="V150" s="3" t="s">
        <v>3</v>
      </c>
    </row>
    <row r="151" spans="1:22">
      <c r="A151" s="3" t="s">
        <v>3</v>
      </c>
      <c r="B151" s="3" t="s">
        <v>161</v>
      </c>
      <c r="C151" s="3" t="s">
        <v>3</v>
      </c>
      <c r="D151" s="3" t="s">
        <v>3</v>
      </c>
      <c r="E151" s="3" t="s">
        <v>3</v>
      </c>
      <c r="F151" s="3" t="s">
        <v>3</v>
      </c>
      <c r="G151" s="3" t="s">
        <v>3</v>
      </c>
      <c r="H151" s="3" t="s">
        <v>3</v>
      </c>
      <c r="I151" s="3" t="s">
        <v>3</v>
      </c>
      <c r="J151" s="3" t="s">
        <v>3</v>
      </c>
      <c r="K151" s="12">
        <v>8.19</v>
      </c>
      <c r="L151" s="3" t="s">
        <v>3</v>
      </c>
      <c r="M151" s="11">
        <v>6.9800000000000001E-2</v>
      </c>
      <c r="N151" s="11">
        <v>2.98E-2</v>
      </c>
      <c r="O151" s="12">
        <v>720000</v>
      </c>
      <c r="P151" s="3" t="s">
        <v>3</v>
      </c>
      <c r="Q151" s="12">
        <v>0</v>
      </c>
      <c r="R151" s="12">
        <v>3238.84</v>
      </c>
      <c r="S151" s="3" t="s">
        <v>3</v>
      </c>
      <c r="T151" s="11">
        <v>3.6799999999999999E-2</v>
      </c>
      <c r="U151" s="11">
        <v>5.0000000000000001E-3</v>
      </c>
      <c r="V151" s="3" t="s">
        <v>3</v>
      </c>
    </row>
    <row r="152" spans="1:22">
      <c r="A152" s="13" t="s">
        <v>3</v>
      </c>
      <c r="B152" s="13" t="s">
        <v>337</v>
      </c>
      <c r="C152" s="13" t="s">
        <v>338</v>
      </c>
      <c r="D152" s="13" t="s">
        <v>256</v>
      </c>
      <c r="E152" s="13" t="s">
        <v>339</v>
      </c>
      <c r="F152" s="14">
        <v>99189</v>
      </c>
      <c r="G152" s="13" t="s">
        <v>340</v>
      </c>
      <c r="H152" s="13" t="s">
        <v>341</v>
      </c>
      <c r="I152" s="13" t="s">
        <v>342</v>
      </c>
      <c r="J152" s="13" t="s">
        <v>3</v>
      </c>
      <c r="K152" s="16">
        <v>17.14</v>
      </c>
      <c r="L152" s="13" t="s">
        <v>44</v>
      </c>
      <c r="M152" s="15">
        <v>8.1000000000000003E-2</v>
      </c>
      <c r="N152" s="15">
        <v>5.57E-2</v>
      </c>
      <c r="O152" s="16">
        <v>200000</v>
      </c>
      <c r="P152" s="16">
        <v>147.13999999999999</v>
      </c>
      <c r="Q152" s="16">
        <v>0</v>
      </c>
      <c r="R152" s="16">
        <v>1049.1199999999999</v>
      </c>
      <c r="S152" s="15">
        <v>1.6000000000000001E-3</v>
      </c>
      <c r="T152" s="15">
        <v>1.1900000000000001E-2</v>
      </c>
      <c r="U152" s="15">
        <v>1.6000000000000001E-3</v>
      </c>
      <c r="V152" s="14">
        <v>60088804</v>
      </c>
    </row>
    <row r="153" spans="1:22">
      <c r="A153" s="13" t="s">
        <v>3</v>
      </c>
      <c r="B153" s="13" t="s">
        <v>343</v>
      </c>
      <c r="C153" s="13" t="s">
        <v>344</v>
      </c>
      <c r="D153" s="13" t="s">
        <v>345</v>
      </c>
      <c r="E153" s="13" t="s">
        <v>339</v>
      </c>
      <c r="F153" s="14">
        <v>99189</v>
      </c>
      <c r="G153" s="13" t="s">
        <v>340</v>
      </c>
      <c r="H153" s="13" t="s">
        <v>341</v>
      </c>
      <c r="I153" s="13" t="s">
        <v>342</v>
      </c>
      <c r="J153" s="13" t="s">
        <v>3</v>
      </c>
      <c r="K153" s="16">
        <v>5.99</v>
      </c>
      <c r="L153" s="13" t="s">
        <v>44</v>
      </c>
      <c r="M153" s="15">
        <v>7.7499999999999999E-2</v>
      </c>
      <c r="N153" s="15">
        <v>0</v>
      </c>
      <c r="O153" s="16">
        <v>280000</v>
      </c>
      <c r="P153" s="16">
        <v>132.83000000000001</v>
      </c>
      <c r="Q153" s="16">
        <v>0</v>
      </c>
      <c r="R153" s="16">
        <v>1325.92</v>
      </c>
      <c r="S153" s="15">
        <v>8.9999999999999998E-4</v>
      </c>
      <c r="T153" s="15">
        <v>1.5100000000000001E-2</v>
      </c>
      <c r="U153" s="15">
        <v>2E-3</v>
      </c>
      <c r="V153" s="14">
        <v>1077460</v>
      </c>
    </row>
    <row r="154" spans="1:22">
      <c r="A154" s="13" t="s">
        <v>3</v>
      </c>
      <c r="B154" s="13" t="s">
        <v>346</v>
      </c>
      <c r="C154" s="13" t="s">
        <v>347</v>
      </c>
      <c r="D154" s="13" t="s">
        <v>122</v>
      </c>
      <c r="E154" s="13" t="s">
        <v>339</v>
      </c>
      <c r="F154" s="14">
        <v>514914001</v>
      </c>
      <c r="G154" s="13" t="s">
        <v>264</v>
      </c>
      <c r="H154" s="13" t="s">
        <v>348</v>
      </c>
      <c r="I154" s="13" t="s">
        <v>342</v>
      </c>
      <c r="J154" s="13" t="s">
        <v>3</v>
      </c>
      <c r="K154" s="16">
        <v>0.71</v>
      </c>
      <c r="L154" s="13" t="s">
        <v>44</v>
      </c>
      <c r="M154" s="15">
        <v>4.4299999999999999E-2</v>
      </c>
      <c r="N154" s="15">
        <v>4.41E-2</v>
      </c>
      <c r="O154" s="16">
        <v>240000</v>
      </c>
      <c r="P154" s="16">
        <v>100.96</v>
      </c>
      <c r="Q154" s="16">
        <v>0</v>
      </c>
      <c r="R154" s="16">
        <v>863.8</v>
      </c>
      <c r="S154" s="15">
        <v>5.9999999999999995E-4</v>
      </c>
      <c r="T154" s="15">
        <v>9.7999999999999997E-3</v>
      </c>
      <c r="U154" s="15">
        <v>1.2999999999999999E-3</v>
      </c>
      <c r="V154" s="14">
        <v>60615036</v>
      </c>
    </row>
    <row r="155" spans="1:22">
      <c r="A155" s="3" t="s">
        <v>3</v>
      </c>
      <c r="B155" s="3" t="s">
        <v>160</v>
      </c>
      <c r="C155" s="3" t="s">
        <v>3</v>
      </c>
      <c r="D155" s="3" t="s">
        <v>3</v>
      </c>
      <c r="E155" s="3" t="s">
        <v>3</v>
      </c>
      <c r="F155" s="3" t="s">
        <v>3</v>
      </c>
      <c r="G155" s="3" t="s">
        <v>3</v>
      </c>
      <c r="H155" s="3" t="s">
        <v>3</v>
      </c>
      <c r="I155" s="3" t="s">
        <v>3</v>
      </c>
      <c r="J155" s="3" t="s">
        <v>3</v>
      </c>
      <c r="K155" s="12">
        <v>3.6</v>
      </c>
      <c r="L155" s="3" t="s">
        <v>3</v>
      </c>
      <c r="M155" s="11">
        <v>5.1299999999999998E-2</v>
      </c>
      <c r="N155" s="11">
        <v>5.04E-2</v>
      </c>
      <c r="O155" s="12">
        <v>1310000</v>
      </c>
      <c r="P155" s="3" t="s">
        <v>3</v>
      </c>
      <c r="Q155" s="12">
        <v>0</v>
      </c>
      <c r="R155" s="12">
        <v>4713.24</v>
      </c>
      <c r="S155" s="3" t="s">
        <v>3</v>
      </c>
      <c r="T155" s="11">
        <v>5.3600000000000002E-2</v>
      </c>
      <c r="U155" s="11">
        <v>7.1999999999999998E-3</v>
      </c>
      <c r="V155" s="3" t="s">
        <v>3</v>
      </c>
    </row>
    <row r="156" spans="1:22">
      <c r="A156" s="13" t="s">
        <v>3</v>
      </c>
      <c r="B156" s="13" t="s">
        <v>349</v>
      </c>
      <c r="C156" s="13" t="s">
        <v>350</v>
      </c>
      <c r="D156" s="13" t="s">
        <v>256</v>
      </c>
      <c r="E156" s="13" t="s">
        <v>339</v>
      </c>
      <c r="F156" s="14">
        <v>99420</v>
      </c>
      <c r="G156" s="13" t="s">
        <v>351</v>
      </c>
      <c r="H156" s="13" t="s">
        <v>352</v>
      </c>
      <c r="I156" s="13" t="s">
        <v>353</v>
      </c>
      <c r="J156" s="13" t="s">
        <v>3</v>
      </c>
      <c r="K156" s="16">
        <v>5.27</v>
      </c>
      <c r="L156" s="13" t="s">
        <v>44</v>
      </c>
      <c r="M156" s="15">
        <v>4.3999999999999997E-2</v>
      </c>
      <c r="N156" s="15">
        <v>3.7400000000000003E-2</v>
      </c>
      <c r="O156" s="16">
        <v>82000</v>
      </c>
      <c r="P156" s="16">
        <v>105.17</v>
      </c>
      <c r="Q156" s="16">
        <v>0</v>
      </c>
      <c r="R156" s="16">
        <v>307.45</v>
      </c>
      <c r="S156" s="15">
        <v>0</v>
      </c>
      <c r="T156" s="15">
        <v>3.5000000000000001E-3</v>
      </c>
      <c r="U156" s="15">
        <v>5.0000000000000001E-4</v>
      </c>
      <c r="V156" s="14">
        <v>60410651</v>
      </c>
    </row>
    <row r="157" spans="1:22">
      <c r="A157" s="13" t="s">
        <v>3</v>
      </c>
      <c r="B157" s="13" t="s">
        <v>354</v>
      </c>
      <c r="C157" s="13" t="s">
        <v>355</v>
      </c>
      <c r="D157" s="13" t="s">
        <v>356</v>
      </c>
      <c r="E157" s="13" t="s">
        <v>339</v>
      </c>
      <c r="F157" s="14">
        <v>99375</v>
      </c>
      <c r="G157" s="13" t="s">
        <v>357</v>
      </c>
      <c r="H157" s="13" t="s">
        <v>352</v>
      </c>
      <c r="I157" s="13" t="s">
        <v>358</v>
      </c>
      <c r="J157" s="13" t="s">
        <v>3</v>
      </c>
      <c r="K157" s="16">
        <v>0.2</v>
      </c>
      <c r="L157" s="13" t="s">
        <v>44</v>
      </c>
      <c r="M157" s="15">
        <v>0.06</v>
      </c>
      <c r="N157" s="15">
        <v>2.69E-2</v>
      </c>
      <c r="O157" s="16">
        <v>90000</v>
      </c>
      <c r="P157" s="16">
        <v>102.45</v>
      </c>
      <c r="Q157" s="16">
        <v>0</v>
      </c>
      <c r="R157" s="16">
        <v>328.73</v>
      </c>
      <c r="S157" s="15">
        <v>0</v>
      </c>
      <c r="T157" s="15">
        <v>3.7000000000000002E-3</v>
      </c>
      <c r="U157" s="15">
        <v>5.0000000000000001E-4</v>
      </c>
      <c r="V157" s="14">
        <v>60245479</v>
      </c>
    </row>
    <row r="158" spans="1:22">
      <c r="A158" s="13" t="s">
        <v>3</v>
      </c>
      <c r="B158" s="13" t="s">
        <v>359</v>
      </c>
      <c r="C158" s="13" t="s">
        <v>360</v>
      </c>
      <c r="D158" s="13" t="s">
        <v>256</v>
      </c>
      <c r="E158" s="13" t="s">
        <v>339</v>
      </c>
      <c r="F158" s="14">
        <v>98109</v>
      </c>
      <c r="G158" s="13" t="s">
        <v>361</v>
      </c>
      <c r="H158" s="13" t="s">
        <v>341</v>
      </c>
      <c r="I158" s="13" t="s">
        <v>342</v>
      </c>
      <c r="J158" s="13" t="s">
        <v>3</v>
      </c>
      <c r="K158" s="16">
        <v>5.74</v>
      </c>
      <c r="L158" s="13" t="s">
        <v>44</v>
      </c>
      <c r="M158" s="15">
        <v>4.7500000000000001E-2</v>
      </c>
      <c r="N158" s="15">
        <v>5.3400000000000003E-2</v>
      </c>
      <c r="O158" s="16">
        <v>82000</v>
      </c>
      <c r="P158" s="16">
        <v>112.72</v>
      </c>
      <c r="Q158" s="16">
        <v>0</v>
      </c>
      <c r="R158" s="16">
        <v>329.53</v>
      </c>
      <c r="S158" s="15">
        <v>1E-4</v>
      </c>
      <c r="T158" s="15">
        <v>3.7000000000000002E-3</v>
      </c>
      <c r="U158" s="15">
        <v>5.0000000000000001E-4</v>
      </c>
      <c r="V158" s="14">
        <v>62013495</v>
      </c>
    </row>
    <row r="159" spans="1:22">
      <c r="A159" s="13" t="s">
        <v>3</v>
      </c>
      <c r="B159" s="13" t="s">
        <v>362</v>
      </c>
      <c r="C159" s="13" t="s">
        <v>363</v>
      </c>
      <c r="D159" s="13" t="s">
        <v>256</v>
      </c>
      <c r="E159" s="13" t="s">
        <v>339</v>
      </c>
      <c r="F159" s="14">
        <v>99267</v>
      </c>
      <c r="G159" s="13" t="s">
        <v>351</v>
      </c>
      <c r="H159" s="13" t="s">
        <v>341</v>
      </c>
      <c r="I159" s="13" t="s">
        <v>342</v>
      </c>
      <c r="J159" s="13" t="s">
        <v>3</v>
      </c>
      <c r="K159" s="16">
        <v>2.74</v>
      </c>
      <c r="L159" s="13" t="s">
        <v>44</v>
      </c>
      <c r="M159" s="15">
        <v>4.7E-2</v>
      </c>
      <c r="N159" s="15">
        <v>3.7400000000000003E-2</v>
      </c>
      <c r="O159" s="16">
        <v>200000</v>
      </c>
      <c r="P159" s="16">
        <v>99.57</v>
      </c>
      <c r="Q159" s="16">
        <v>0</v>
      </c>
      <c r="R159" s="16">
        <v>709.92</v>
      </c>
      <c r="S159" s="15">
        <v>2.0000000000000001E-4</v>
      </c>
      <c r="T159" s="15">
        <v>8.0999999999999996E-3</v>
      </c>
      <c r="U159" s="15">
        <v>1.1000000000000001E-3</v>
      </c>
      <c r="V159" s="14">
        <v>62006135</v>
      </c>
    </row>
    <row r="160" spans="1:22">
      <c r="A160" s="13" t="s">
        <v>3</v>
      </c>
      <c r="B160" s="13" t="s">
        <v>364</v>
      </c>
      <c r="C160" s="13" t="s">
        <v>365</v>
      </c>
      <c r="D160" s="13" t="s">
        <v>345</v>
      </c>
      <c r="E160" s="13" t="s">
        <v>339</v>
      </c>
      <c r="F160" s="14">
        <v>98317</v>
      </c>
      <c r="G160" s="13" t="s">
        <v>357</v>
      </c>
      <c r="H160" s="13" t="s">
        <v>341</v>
      </c>
      <c r="I160" s="13" t="s">
        <v>342</v>
      </c>
      <c r="J160" s="13" t="s">
        <v>3</v>
      </c>
      <c r="K160" s="16">
        <v>0.96</v>
      </c>
      <c r="L160" s="13" t="s">
        <v>44</v>
      </c>
      <c r="M160" s="15">
        <v>6.6199999999999995E-2</v>
      </c>
      <c r="N160" s="15">
        <v>1.7999999999999999E-2</v>
      </c>
      <c r="O160" s="16">
        <v>90000</v>
      </c>
      <c r="P160" s="16">
        <v>108</v>
      </c>
      <c r="Q160" s="16">
        <v>0</v>
      </c>
      <c r="R160" s="16">
        <v>346.53</v>
      </c>
      <c r="S160" s="15">
        <v>1E-4</v>
      </c>
      <c r="T160" s="15">
        <v>3.8999999999999998E-3</v>
      </c>
      <c r="U160" s="15">
        <v>5.0000000000000001E-4</v>
      </c>
      <c r="V160" s="14">
        <v>60277779</v>
      </c>
    </row>
    <row r="161" spans="1:22">
      <c r="A161" s="13" t="s">
        <v>3</v>
      </c>
      <c r="B161" s="13" t="s">
        <v>366</v>
      </c>
      <c r="C161" s="13" t="s">
        <v>367</v>
      </c>
      <c r="D161" s="13" t="s">
        <v>256</v>
      </c>
      <c r="E161" s="13" t="s">
        <v>339</v>
      </c>
      <c r="F161" s="14">
        <v>93017</v>
      </c>
      <c r="G161" s="13" t="s">
        <v>368</v>
      </c>
      <c r="H161" s="13" t="s">
        <v>369</v>
      </c>
      <c r="I161" s="13" t="s">
        <v>353</v>
      </c>
      <c r="J161" s="13" t="s">
        <v>3</v>
      </c>
      <c r="K161" s="16">
        <v>0</v>
      </c>
      <c r="L161" s="13" t="s">
        <v>44</v>
      </c>
      <c r="M161" s="15">
        <v>5.5E-2</v>
      </c>
      <c r="N161" s="15">
        <v>5.9900000000000002E-2</v>
      </c>
      <c r="O161" s="16">
        <v>120000</v>
      </c>
      <c r="P161" s="16">
        <v>80.06</v>
      </c>
      <c r="Q161" s="16">
        <v>0</v>
      </c>
      <c r="R161" s="16">
        <v>342.51</v>
      </c>
      <c r="S161" s="15">
        <v>2.0000000000000001E-4</v>
      </c>
      <c r="T161" s="15">
        <v>3.8999999999999998E-3</v>
      </c>
      <c r="U161" s="15">
        <v>5.0000000000000001E-4</v>
      </c>
      <c r="V161" s="14">
        <v>60414927</v>
      </c>
    </row>
    <row r="162" spans="1:22">
      <c r="A162" s="13" t="s">
        <v>3</v>
      </c>
      <c r="B162" s="13" t="s">
        <v>370</v>
      </c>
      <c r="C162" s="13" t="s">
        <v>371</v>
      </c>
      <c r="D162" s="13" t="s">
        <v>256</v>
      </c>
      <c r="E162" s="13" t="s">
        <v>339</v>
      </c>
      <c r="F162" s="14">
        <v>95042</v>
      </c>
      <c r="G162" s="13" t="s">
        <v>372</v>
      </c>
      <c r="H162" s="13" t="s">
        <v>348</v>
      </c>
      <c r="I162" s="13" t="s">
        <v>342</v>
      </c>
      <c r="J162" s="13" t="s">
        <v>3</v>
      </c>
      <c r="K162" s="16">
        <v>5.04</v>
      </c>
      <c r="L162" s="13" t="s">
        <v>44</v>
      </c>
      <c r="M162" s="15">
        <v>4.5499999999999999E-2</v>
      </c>
      <c r="N162" s="15">
        <v>6.6100000000000006E-2</v>
      </c>
      <c r="O162" s="16">
        <v>82000</v>
      </c>
      <c r="P162" s="16">
        <v>95.78</v>
      </c>
      <c r="Q162" s="16">
        <v>0</v>
      </c>
      <c r="R162" s="16">
        <v>279.99</v>
      </c>
      <c r="S162" s="15">
        <v>1E-4</v>
      </c>
      <c r="T162" s="15">
        <v>3.2000000000000002E-3</v>
      </c>
      <c r="U162" s="15">
        <v>4.0000000000000002E-4</v>
      </c>
      <c r="V162" s="14">
        <v>62011432</v>
      </c>
    </row>
    <row r="163" spans="1:22">
      <c r="A163" s="13" t="s">
        <v>3</v>
      </c>
      <c r="B163" s="13" t="s">
        <v>373</v>
      </c>
      <c r="C163" s="13" t="s">
        <v>374</v>
      </c>
      <c r="D163" s="13" t="s">
        <v>256</v>
      </c>
      <c r="E163" s="13" t="s">
        <v>339</v>
      </c>
      <c r="F163" s="14">
        <v>97501</v>
      </c>
      <c r="G163" s="13" t="s">
        <v>375</v>
      </c>
      <c r="H163" s="13" t="s">
        <v>348</v>
      </c>
      <c r="I163" s="13" t="s">
        <v>342</v>
      </c>
      <c r="J163" s="13" t="s">
        <v>3</v>
      </c>
      <c r="K163" s="16">
        <v>11.65</v>
      </c>
      <c r="L163" s="13" t="s">
        <v>44</v>
      </c>
      <c r="M163" s="15">
        <v>6.6199999999999995E-2</v>
      </c>
      <c r="N163" s="15">
        <v>7.2999999999999995E-2</v>
      </c>
      <c r="O163" s="16">
        <v>100000</v>
      </c>
      <c r="P163" s="16">
        <v>91.26</v>
      </c>
      <c r="Q163" s="16">
        <v>0</v>
      </c>
      <c r="R163" s="16">
        <v>325.36</v>
      </c>
      <c r="S163" s="15">
        <v>2.9999999999999997E-4</v>
      </c>
      <c r="T163" s="15">
        <v>3.7000000000000002E-3</v>
      </c>
      <c r="U163" s="15">
        <v>5.0000000000000001E-4</v>
      </c>
      <c r="V163" s="14">
        <v>60383387</v>
      </c>
    </row>
    <row r="164" spans="1:22">
      <c r="A164" s="13" t="s">
        <v>3</v>
      </c>
      <c r="B164" s="13" t="s">
        <v>376</v>
      </c>
      <c r="C164" s="13" t="s">
        <v>377</v>
      </c>
      <c r="D164" s="13" t="s">
        <v>256</v>
      </c>
      <c r="E164" s="13" t="s">
        <v>339</v>
      </c>
      <c r="F164" s="14">
        <v>97236</v>
      </c>
      <c r="G164" s="13" t="s">
        <v>378</v>
      </c>
      <c r="H164" s="13" t="s">
        <v>348</v>
      </c>
      <c r="I164" s="13" t="s">
        <v>342</v>
      </c>
      <c r="J164" s="13" t="s">
        <v>3</v>
      </c>
      <c r="K164" s="16">
        <v>3.84</v>
      </c>
      <c r="L164" s="13" t="s">
        <v>44</v>
      </c>
      <c r="M164" s="15">
        <v>4.4999999999999998E-2</v>
      </c>
      <c r="N164" s="15">
        <v>6.7900000000000002E-2</v>
      </c>
      <c r="O164" s="16">
        <v>80000</v>
      </c>
      <c r="P164" s="16">
        <v>108.31</v>
      </c>
      <c r="Q164" s="16">
        <v>0</v>
      </c>
      <c r="R164" s="16">
        <v>308.89999999999998</v>
      </c>
      <c r="S164" s="15">
        <v>2.0000000000000001E-4</v>
      </c>
      <c r="T164" s="15">
        <v>3.5000000000000001E-3</v>
      </c>
      <c r="U164" s="15">
        <v>5.0000000000000001E-4</v>
      </c>
      <c r="V164" s="14">
        <v>60373214</v>
      </c>
    </row>
    <row r="165" spans="1:22">
      <c r="A165" s="13" t="s">
        <v>3</v>
      </c>
      <c r="B165" s="13" t="s">
        <v>379</v>
      </c>
      <c r="C165" s="13" t="s">
        <v>380</v>
      </c>
      <c r="D165" s="13" t="s">
        <v>256</v>
      </c>
      <c r="E165" s="13" t="s">
        <v>339</v>
      </c>
      <c r="F165" s="14">
        <v>93028</v>
      </c>
      <c r="G165" s="13" t="s">
        <v>381</v>
      </c>
      <c r="H165" s="13" t="s">
        <v>348</v>
      </c>
      <c r="I165" s="13" t="s">
        <v>342</v>
      </c>
      <c r="J165" s="13" t="s">
        <v>3</v>
      </c>
      <c r="K165" s="16">
        <v>5.45</v>
      </c>
      <c r="L165" s="13" t="s">
        <v>44</v>
      </c>
      <c r="M165" s="15">
        <v>4.2500000000000003E-2</v>
      </c>
      <c r="N165" s="15">
        <v>6.5299999999999997E-2</v>
      </c>
      <c r="O165" s="16">
        <v>37000</v>
      </c>
      <c r="P165" s="16">
        <v>99.02</v>
      </c>
      <c r="Q165" s="16">
        <v>0</v>
      </c>
      <c r="R165" s="16">
        <v>130.61000000000001</v>
      </c>
      <c r="S165" s="15">
        <v>0</v>
      </c>
      <c r="T165" s="15">
        <v>1.5E-3</v>
      </c>
      <c r="U165" s="15">
        <v>2.0000000000000001E-4</v>
      </c>
      <c r="V165" s="14">
        <v>60414844</v>
      </c>
    </row>
    <row r="166" spans="1:22">
      <c r="A166" s="13" t="s">
        <v>3</v>
      </c>
      <c r="B166" s="13" t="s">
        <v>382</v>
      </c>
      <c r="C166" s="13" t="s">
        <v>383</v>
      </c>
      <c r="D166" s="13" t="s">
        <v>256</v>
      </c>
      <c r="E166" s="13" t="s">
        <v>339</v>
      </c>
      <c r="F166" s="14">
        <v>99158</v>
      </c>
      <c r="G166" s="13" t="s">
        <v>361</v>
      </c>
      <c r="H166" s="13" t="s">
        <v>348</v>
      </c>
      <c r="I166" s="13" t="s">
        <v>342</v>
      </c>
      <c r="J166" s="13" t="s">
        <v>3</v>
      </c>
      <c r="K166" s="16">
        <v>2.83</v>
      </c>
      <c r="L166" s="13" t="s">
        <v>44</v>
      </c>
      <c r="M166" s="15">
        <v>6.0999999999999999E-2</v>
      </c>
      <c r="N166" s="15">
        <v>4.8800000000000003E-2</v>
      </c>
      <c r="O166" s="16">
        <v>100000</v>
      </c>
      <c r="P166" s="16">
        <v>105.41</v>
      </c>
      <c r="Q166" s="16">
        <v>0</v>
      </c>
      <c r="R166" s="16">
        <v>375.8</v>
      </c>
      <c r="S166" s="15">
        <v>1E-4</v>
      </c>
      <c r="T166" s="15">
        <v>4.3E-3</v>
      </c>
      <c r="U166" s="15">
        <v>5.9999999999999995E-4</v>
      </c>
      <c r="V166" s="14">
        <v>62012315</v>
      </c>
    </row>
    <row r="167" spans="1:22">
      <c r="A167" s="13" t="s">
        <v>3</v>
      </c>
      <c r="B167" s="13" t="s">
        <v>384</v>
      </c>
      <c r="C167" s="13" t="s">
        <v>385</v>
      </c>
      <c r="D167" s="13" t="s">
        <v>256</v>
      </c>
      <c r="E167" s="13" t="s">
        <v>339</v>
      </c>
      <c r="F167" s="14">
        <v>98864</v>
      </c>
      <c r="G167" s="13" t="s">
        <v>386</v>
      </c>
      <c r="H167" s="13" t="s">
        <v>387</v>
      </c>
      <c r="I167" s="13" t="s">
        <v>342</v>
      </c>
      <c r="J167" s="13" t="s">
        <v>3</v>
      </c>
      <c r="K167" s="16">
        <v>2.13</v>
      </c>
      <c r="L167" s="13" t="s">
        <v>44</v>
      </c>
      <c r="M167" s="15">
        <v>4.7500000000000001E-2</v>
      </c>
      <c r="N167" s="15">
        <v>4.07E-2</v>
      </c>
      <c r="O167" s="16">
        <v>79000</v>
      </c>
      <c r="P167" s="16">
        <v>102.04</v>
      </c>
      <c r="Q167" s="16">
        <v>0</v>
      </c>
      <c r="R167" s="16">
        <v>287.39</v>
      </c>
      <c r="S167" s="15">
        <v>1E-4</v>
      </c>
      <c r="T167" s="15">
        <v>3.3E-3</v>
      </c>
      <c r="U167" s="15">
        <v>4.0000000000000002E-4</v>
      </c>
      <c r="V167" s="14">
        <v>62003338</v>
      </c>
    </row>
    <row r="168" spans="1:22">
      <c r="A168" s="13" t="s">
        <v>3</v>
      </c>
      <c r="B168" s="13" t="s">
        <v>388</v>
      </c>
      <c r="C168" s="13" t="s">
        <v>389</v>
      </c>
      <c r="D168" s="13" t="s">
        <v>256</v>
      </c>
      <c r="E168" s="13" t="s">
        <v>339</v>
      </c>
      <c r="F168" s="14">
        <v>96166</v>
      </c>
      <c r="G168" s="13" t="s">
        <v>361</v>
      </c>
      <c r="H168" s="13" t="s">
        <v>390</v>
      </c>
      <c r="I168" s="13" t="s">
        <v>358</v>
      </c>
      <c r="J168" s="13" t="s">
        <v>3</v>
      </c>
      <c r="K168" s="16">
        <v>3.7</v>
      </c>
      <c r="L168" s="13" t="s">
        <v>50</v>
      </c>
      <c r="M168" s="15">
        <v>0.03</v>
      </c>
      <c r="N168" s="15">
        <v>8.7300000000000003E-2</v>
      </c>
      <c r="O168" s="16">
        <v>100000</v>
      </c>
      <c r="P168" s="16">
        <v>101.11</v>
      </c>
      <c r="Q168" s="16">
        <v>0</v>
      </c>
      <c r="R168" s="16">
        <v>394.35</v>
      </c>
      <c r="S168" s="15">
        <v>1E-4</v>
      </c>
      <c r="T168" s="15">
        <v>4.4999999999999997E-3</v>
      </c>
      <c r="U168" s="15">
        <v>5.9999999999999995E-4</v>
      </c>
      <c r="V168" s="14">
        <v>62013735</v>
      </c>
    </row>
    <row r="169" spans="1:22">
      <c r="A169" s="13" t="s">
        <v>3</v>
      </c>
      <c r="B169" s="13" t="s">
        <v>391</v>
      </c>
      <c r="C169" s="13" t="s">
        <v>392</v>
      </c>
      <c r="D169" s="13" t="s">
        <v>256</v>
      </c>
      <c r="E169" s="13" t="s">
        <v>339</v>
      </c>
      <c r="F169" s="14">
        <v>99121</v>
      </c>
      <c r="G169" s="13" t="s">
        <v>361</v>
      </c>
      <c r="H169" s="13" t="s">
        <v>387</v>
      </c>
      <c r="I169" s="13" t="s">
        <v>342</v>
      </c>
      <c r="J169" s="13" t="s">
        <v>3</v>
      </c>
      <c r="K169" s="16">
        <v>3.51</v>
      </c>
      <c r="L169" s="13" t="s">
        <v>44</v>
      </c>
      <c r="M169" s="15">
        <v>6.25E-2</v>
      </c>
      <c r="N169" s="15">
        <v>4.1200000000000001E-2</v>
      </c>
      <c r="O169" s="16">
        <v>68000</v>
      </c>
      <c r="P169" s="16">
        <v>101.55</v>
      </c>
      <c r="Q169" s="16">
        <v>0</v>
      </c>
      <c r="R169" s="16">
        <v>246.18</v>
      </c>
      <c r="S169" s="15">
        <v>0</v>
      </c>
      <c r="T169" s="15">
        <v>2.8E-3</v>
      </c>
      <c r="U169" s="15">
        <v>4.0000000000000002E-4</v>
      </c>
      <c r="V169" s="14">
        <v>62009287</v>
      </c>
    </row>
    <row r="170" spans="1:22">
      <c r="A170" s="8" t="s">
        <v>3</v>
      </c>
      <c r="B170" s="8" t="s">
        <v>98</v>
      </c>
      <c r="C170" s="8" t="s">
        <v>3</v>
      </c>
      <c r="D170" s="8" t="s">
        <v>3</v>
      </c>
      <c r="E170" s="8" t="s">
        <v>3</v>
      </c>
      <c r="F170" s="8" t="s">
        <v>3</v>
      </c>
      <c r="G170" s="8" t="s">
        <v>3</v>
      </c>
      <c r="H170" s="8" t="s">
        <v>3</v>
      </c>
      <c r="I170" s="8" t="s">
        <v>3</v>
      </c>
      <c r="J170" s="8" t="s">
        <v>3</v>
      </c>
      <c r="K170" s="8" t="s">
        <v>3</v>
      </c>
      <c r="L170" s="8" t="s">
        <v>3</v>
      </c>
      <c r="M170" s="8" t="s">
        <v>3</v>
      </c>
      <c r="N170" s="8" t="s">
        <v>3</v>
      </c>
      <c r="O170" s="8" t="s">
        <v>3</v>
      </c>
      <c r="P170" s="8" t="s">
        <v>3</v>
      </c>
      <c r="Q170" s="8" t="s">
        <v>3</v>
      </c>
      <c r="R170" s="8" t="s">
        <v>3</v>
      </c>
      <c r="S170" s="8" t="s">
        <v>3</v>
      </c>
      <c r="T170" s="8" t="s">
        <v>3</v>
      </c>
      <c r="U170" s="8" t="s">
        <v>3</v>
      </c>
      <c r="V170" s="8" t="s">
        <v>3</v>
      </c>
    </row>
    <row r="171" spans="1:22">
      <c r="A171" s="8" t="s">
        <v>3</v>
      </c>
      <c r="B171" s="8" t="s">
        <v>147</v>
      </c>
      <c r="C171" s="8" t="s">
        <v>3</v>
      </c>
      <c r="D171" s="8" t="s">
        <v>3</v>
      </c>
      <c r="E171" s="8" t="s">
        <v>3</v>
      </c>
      <c r="F171" s="8" t="s">
        <v>3</v>
      </c>
      <c r="G171" s="8" t="s">
        <v>3</v>
      </c>
      <c r="H171" s="8" t="s">
        <v>3</v>
      </c>
      <c r="I171" s="8" t="s">
        <v>3</v>
      </c>
      <c r="J171" s="8" t="s">
        <v>3</v>
      </c>
      <c r="K171" s="8" t="s">
        <v>3</v>
      </c>
      <c r="L171" s="8" t="s">
        <v>3</v>
      </c>
      <c r="M171" s="8" t="s">
        <v>3</v>
      </c>
      <c r="N171" s="8" t="s">
        <v>3</v>
      </c>
      <c r="O171" s="8" t="s">
        <v>3</v>
      </c>
      <c r="P171" s="8" t="s">
        <v>3</v>
      </c>
      <c r="Q171" s="8" t="s">
        <v>3</v>
      </c>
      <c r="R171" s="8" t="s">
        <v>3</v>
      </c>
      <c r="S171" s="8" t="s">
        <v>3</v>
      </c>
      <c r="T171" s="8" t="s">
        <v>3</v>
      </c>
      <c r="U171" s="8" t="s">
        <v>3</v>
      </c>
      <c r="V171" s="8" t="s">
        <v>3</v>
      </c>
    </row>
    <row r="172" spans="1:22">
      <c r="A172" s="7" t="s">
        <v>99</v>
      </c>
      <c r="B172" s="7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4"/>
  <sheetViews>
    <sheetView rightToLeft="1" workbookViewId="0"/>
  </sheetViews>
  <sheetFormatPr defaultRowHeight="14.25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9" width="15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2</v>
      </c>
    </row>
    <row r="4" spans="1:16">
      <c r="B4" s="7">
        <v>9930</v>
      </c>
    </row>
    <row r="5" spans="1:16">
      <c r="B5" s="7" t="s">
        <v>3</v>
      </c>
    </row>
    <row r="6" spans="1:16">
      <c r="A6" s="1" t="s">
        <v>3</v>
      </c>
      <c r="B6" s="1" t="s">
        <v>100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>
      <c r="A7" s="1" t="s">
        <v>3</v>
      </c>
      <c r="B7" s="1" t="s">
        <v>393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</row>
    <row r="8" spans="1:16">
      <c r="A8" s="1" t="s">
        <v>3</v>
      </c>
      <c r="B8" s="1" t="s">
        <v>59</v>
      </c>
      <c r="C8" s="1" t="s">
        <v>60</v>
      </c>
      <c r="D8" s="1" t="s">
        <v>102</v>
      </c>
      <c r="E8" s="1" t="s">
        <v>149</v>
      </c>
      <c r="F8" s="1" t="s">
        <v>61</v>
      </c>
      <c r="G8" s="1" t="s">
        <v>150</v>
      </c>
      <c r="H8" s="1" t="s">
        <v>64</v>
      </c>
      <c r="I8" s="1" t="s">
        <v>105</v>
      </c>
      <c r="J8" s="1" t="s">
        <v>106</v>
      </c>
      <c r="K8" s="1" t="s">
        <v>394</v>
      </c>
      <c r="L8" s="1" t="s">
        <v>67</v>
      </c>
      <c r="M8" s="1" t="s">
        <v>108</v>
      </c>
      <c r="N8" s="1" t="s">
        <v>68</v>
      </c>
      <c r="O8" s="1" t="s">
        <v>109</v>
      </c>
      <c r="P8" s="1" t="s">
        <v>3</v>
      </c>
    </row>
    <row r="9" spans="1:16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111</v>
      </c>
      <c r="J9" s="1" t="s">
        <v>112</v>
      </c>
      <c r="K9" s="1" t="s">
        <v>7</v>
      </c>
      <c r="L9" s="1" t="s">
        <v>7</v>
      </c>
      <c r="M9" s="1" t="s">
        <v>8</v>
      </c>
      <c r="N9" s="1" t="s">
        <v>8</v>
      </c>
      <c r="O9" s="1" t="s">
        <v>8</v>
      </c>
      <c r="P9" s="1" t="s">
        <v>3</v>
      </c>
    </row>
    <row r="10" spans="1:16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3</v>
      </c>
    </row>
    <row r="11" spans="1:16">
      <c r="A11" s="8" t="s">
        <v>3</v>
      </c>
      <c r="B11" s="8" t="s">
        <v>395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17355471.09</v>
      </c>
      <c r="J11" s="8" t="s">
        <v>3</v>
      </c>
      <c r="K11" s="10">
        <v>125.46</v>
      </c>
      <c r="L11" s="10">
        <v>116384.85</v>
      </c>
      <c r="M11" s="8" t="s">
        <v>3</v>
      </c>
      <c r="N11" s="9">
        <v>1</v>
      </c>
      <c r="O11" s="9">
        <v>0.1784</v>
      </c>
      <c r="P11" s="8" t="s">
        <v>3</v>
      </c>
    </row>
    <row r="12" spans="1:16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16909337.09</v>
      </c>
      <c r="J12" s="3" t="s">
        <v>3</v>
      </c>
      <c r="K12" s="12">
        <v>99.3</v>
      </c>
      <c r="L12" s="12">
        <v>86382.58</v>
      </c>
      <c r="M12" s="3" t="s">
        <v>3</v>
      </c>
      <c r="N12" s="11">
        <v>0.74219999999999997</v>
      </c>
      <c r="O12" s="11">
        <v>0.13239999999999999</v>
      </c>
      <c r="P12" s="3" t="s">
        <v>3</v>
      </c>
    </row>
    <row r="13" spans="1:16">
      <c r="A13" s="3" t="s">
        <v>3</v>
      </c>
      <c r="B13" s="3" t="s">
        <v>396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2836001.42</v>
      </c>
      <c r="J13" s="3" t="s">
        <v>3</v>
      </c>
      <c r="K13" s="12">
        <v>20.2</v>
      </c>
      <c r="L13" s="12">
        <v>48847.5</v>
      </c>
      <c r="M13" s="3" t="s">
        <v>3</v>
      </c>
      <c r="N13" s="17">
        <v>0.41970000000000002</v>
      </c>
      <c r="O13" s="17">
        <v>7.4899999999999994E-2</v>
      </c>
      <c r="P13" s="3" t="s">
        <v>3</v>
      </c>
    </row>
    <row r="14" spans="1:16">
      <c r="A14" s="13" t="s">
        <v>3</v>
      </c>
      <c r="B14" s="13" t="s">
        <v>397</v>
      </c>
      <c r="C14" s="14">
        <v>1081124</v>
      </c>
      <c r="D14" s="13" t="s">
        <v>122</v>
      </c>
      <c r="E14" s="13" t="s">
        <v>3</v>
      </c>
      <c r="F14" s="14">
        <v>520043027</v>
      </c>
      <c r="G14" s="13" t="s">
        <v>398</v>
      </c>
      <c r="H14" s="13" t="s">
        <v>84</v>
      </c>
      <c r="I14" s="16">
        <v>4491</v>
      </c>
      <c r="J14" s="16">
        <v>46240</v>
      </c>
      <c r="K14" s="16">
        <v>0</v>
      </c>
      <c r="L14" s="16">
        <v>2076.64</v>
      </c>
      <c r="M14" s="15">
        <v>1E-4</v>
      </c>
      <c r="N14" s="15">
        <v>1.78E-2</v>
      </c>
      <c r="O14" s="15">
        <v>3.2000000000000002E-3</v>
      </c>
      <c r="P14" s="13" t="s">
        <v>3</v>
      </c>
    </row>
    <row r="15" spans="1:16">
      <c r="A15" s="13" t="s">
        <v>3</v>
      </c>
      <c r="B15" s="13" t="s">
        <v>399</v>
      </c>
      <c r="C15" s="14">
        <v>1082379</v>
      </c>
      <c r="D15" s="13" t="s">
        <v>122</v>
      </c>
      <c r="E15" s="13" t="s">
        <v>3</v>
      </c>
      <c r="F15" s="14">
        <v>520041997</v>
      </c>
      <c r="G15" s="13" t="s">
        <v>273</v>
      </c>
      <c r="H15" s="13" t="s">
        <v>84</v>
      </c>
      <c r="I15" s="16">
        <v>17378</v>
      </c>
      <c r="J15" s="16">
        <v>5700</v>
      </c>
      <c r="K15" s="16">
        <v>0</v>
      </c>
      <c r="L15" s="16">
        <v>990.55</v>
      </c>
      <c r="M15" s="15">
        <v>2.0000000000000001E-4</v>
      </c>
      <c r="N15" s="15">
        <v>8.5000000000000006E-3</v>
      </c>
      <c r="O15" s="15">
        <v>1.5E-3</v>
      </c>
      <c r="P15" s="13" t="s">
        <v>3</v>
      </c>
    </row>
    <row r="16" spans="1:16">
      <c r="A16" s="13" t="s">
        <v>3</v>
      </c>
      <c r="B16" s="13" t="s">
        <v>400</v>
      </c>
      <c r="C16" s="14">
        <v>1134402</v>
      </c>
      <c r="D16" s="13" t="s">
        <v>122</v>
      </c>
      <c r="E16" s="13" t="s">
        <v>3</v>
      </c>
      <c r="F16" s="14">
        <v>880326081</v>
      </c>
      <c r="G16" s="13" t="s">
        <v>401</v>
      </c>
      <c r="H16" s="13" t="s">
        <v>84</v>
      </c>
      <c r="I16" s="16">
        <v>5520.96</v>
      </c>
      <c r="J16" s="16">
        <v>24100</v>
      </c>
      <c r="K16" s="16">
        <v>0</v>
      </c>
      <c r="L16" s="16">
        <v>1330.55</v>
      </c>
      <c r="M16" s="15">
        <v>1E-4</v>
      </c>
      <c r="N16" s="15">
        <v>1.14E-2</v>
      </c>
      <c r="O16" s="15">
        <v>2E-3</v>
      </c>
      <c r="P16" s="13" t="s">
        <v>3</v>
      </c>
    </row>
    <row r="17" spans="1:16">
      <c r="A17" s="13" t="s">
        <v>3</v>
      </c>
      <c r="B17" s="13" t="s">
        <v>402</v>
      </c>
      <c r="C17" s="14">
        <v>273011</v>
      </c>
      <c r="D17" s="13" t="s">
        <v>122</v>
      </c>
      <c r="E17" s="13" t="s">
        <v>3</v>
      </c>
      <c r="F17" s="14">
        <v>520036872</v>
      </c>
      <c r="G17" s="13" t="s">
        <v>403</v>
      </c>
      <c r="H17" s="13" t="s">
        <v>84</v>
      </c>
      <c r="I17" s="16">
        <v>10319</v>
      </c>
      <c r="J17" s="16">
        <v>52350</v>
      </c>
      <c r="K17" s="16">
        <v>0</v>
      </c>
      <c r="L17" s="16">
        <v>5402</v>
      </c>
      <c r="M17" s="15">
        <v>2.0000000000000001E-4</v>
      </c>
      <c r="N17" s="15">
        <v>4.6399999999999997E-2</v>
      </c>
      <c r="O17" s="15">
        <v>8.3000000000000001E-3</v>
      </c>
      <c r="P17" s="13" t="s">
        <v>3</v>
      </c>
    </row>
    <row r="18" spans="1:16">
      <c r="A18" s="13" t="s">
        <v>3</v>
      </c>
      <c r="B18" s="13" t="s">
        <v>404</v>
      </c>
      <c r="C18" s="14">
        <v>2590248</v>
      </c>
      <c r="D18" s="13" t="s">
        <v>122</v>
      </c>
      <c r="E18" s="13" t="s">
        <v>3</v>
      </c>
      <c r="F18" s="14">
        <v>520036658</v>
      </c>
      <c r="G18" s="13" t="s">
        <v>186</v>
      </c>
      <c r="H18" s="13" t="s">
        <v>84</v>
      </c>
      <c r="I18" s="16">
        <v>610364.76</v>
      </c>
      <c r="J18" s="16">
        <v>97.1</v>
      </c>
      <c r="K18" s="16">
        <v>0</v>
      </c>
      <c r="L18" s="16">
        <v>592.66</v>
      </c>
      <c r="M18" s="15">
        <v>2.0000000000000001E-4</v>
      </c>
      <c r="N18" s="15">
        <v>5.1000000000000004E-3</v>
      </c>
      <c r="O18" s="15">
        <v>8.9999999999999998E-4</v>
      </c>
      <c r="P18" s="13" t="s">
        <v>3</v>
      </c>
    </row>
    <row r="19" spans="1:16">
      <c r="A19" s="13" t="s">
        <v>3</v>
      </c>
      <c r="B19" s="13" t="s">
        <v>405</v>
      </c>
      <c r="C19" s="14">
        <v>1100007</v>
      </c>
      <c r="D19" s="13" t="s">
        <v>122</v>
      </c>
      <c r="E19" s="13" t="s">
        <v>3</v>
      </c>
      <c r="F19" s="14">
        <v>510216054</v>
      </c>
      <c r="G19" s="13" t="s">
        <v>186</v>
      </c>
      <c r="H19" s="13" t="s">
        <v>84</v>
      </c>
      <c r="I19" s="16">
        <v>5625</v>
      </c>
      <c r="J19" s="16">
        <v>29840</v>
      </c>
      <c r="K19" s="16">
        <v>0</v>
      </c>
      <c r="L19" s="16">
        <v>1678.5</v>
      </c>
      <c r="M19" s="15">
        <v>5.0000000000000001E-4</v>
      </c>
      <c r="N19" s="15">
        <v>1.44E-2</v>
      </c>
      <c r="O19" s="15">
        <v>2.5999999999999999E-3</v>
      </c>
      <c r="P19" s="13" t="s">
        <v>3</v>
      </c>
    </row>
    <row r="20" spans="1:16">
      <c r="A20" s="13" t="s">
        <v>3</v>
      </c>
      <c r="B20" s="13" t="s">
        <v>406</v>
      </c>
      <c r="C20" s="14">
        <v>629014</v>
      </c>
      <c r="D20" s="13" t="s">
        <v>122</v>
      </c>
      <c r="E20" s="13" t="s">
        <v>3</v>
      </c>
      <c r="F20" s="14">
        <v>520013954</v>
      </c>
      <c r="G20" s="13" t="s">
        <v>407</v>
      </c>
      <c r="H20" s="13" t="s">
        <v>84</v>
      </c>
      <c r="I20" s="16">
        <v>18554</v>
      </c>
      <c r="J20" s="16">
        <v>3258</v>
      </c>
      <c r="K20" s="16">
        <v>0</v>
      </c>
      <c r="L20" s="16">
        <v>604.49</v>
      </c>
      <c r="M20" s="15">
        <v>0</v>
      </c>
      <c r="N20" s="15">
        <v>5.1999999999999998E-3</v>
      </c>
      <c r="O20" s="15">
        <v>8.9999999999999998E-4</v>
      </c>
      <c r="P20" s="13" t="s">
        <v>3</v>
      </c>
    </row>
    <row r="21" spans="1:16">
      <c r="A21" s="13" t="s">
        <v>3</v>
      </c>
      <c r="B21" s="13" t="s">
        <v>408</v>
      </c>
      <c r="C21" s="14">
        <v>1130699</v>
      </c>
      <c r="D21" s="13" t="s">
        <v>122</v>
      </c>
      <c r="E21" s="13" t="s">
        <v>3</v>
      </c>
      <c r="F21" s="14">
        <v>529592</v>
      </c>
      <c r="G21" s="13" t="s">
        <v>407</v>
      </c>
      <c r="H21" s="13" t="s">
        <v>84</v>
      </c>
      <c r="I21" s="16">
        <v>9394</v>
      </c>
      <c r="J21" s="16">
        <v>17380</v>
      </c>
      <c r="K21" s="16">
        <v>0</v>
      </c>
      <c r="L21" s="16">
        <v>1632.68</v>
      </c>
      <c r="M21" s="15">
        <v>1E-4</v>
      </c>
      <c r="N21" s="15">
        <v>1.4E-2</v>
      </c>
      <c r="O21" s="15">
        <v>2.5000000000000001E-3</v>
      </c>
      <c r="P21" s="13" t="s">
        <v>3</v>
      </c>
    </row>
    <row r="22" spans="1:16">
      <c r="A22" s="13" t="s">
        <v>3</v>
      </c>
      <c r="B22" s="13" t="s">
        <v>409</v>
      </c>
      <c r="C22" s="14">
        <v>593038</v>
      </c>
      <c r="D22" s="13" t="s">
        <v>122</v>
      </c>
      <c r="E22" s="13" t="s">
        <v>3</v>
      </c>
      <c r="F22" s="14">
        <v>520029083</v>
      </c>
      <c r="G22" s="13" t="s">
        <v>168</v>
      </c>
      <c r="H22" s="13" t="s">
        <v>84</v>
      </c>
      <c r="I22" s="16">
        <v>16157</v>
      </c>
      <c r="J22" s="16">
        <v>8676</v>
      </c>
      <c r="K22" s="16">
        <v>0</v>
      </c>
      <c r="L22" s="16">
        <v>1401.78</v>
      </c>
      <c r="M22" s="15">
        <v>2.0000000000000001E-4</v>
      </c>
      <c r="N22" s="15">
        <v>1.2E-2</v>
      </c>
      <c r="O22" s="15">
        <v>2.0999999999999999E-3</v>
      </c>
      <c r="P22" s="13" t="s">
        <v>3</v>
      </c>
    </row>
    <row r="23" spans="1:16">
      <c r="A23" s="13" t="s">
        <v>3</v>
      </c>
      <c r="B23" s="13" t="s">
        <v>410</v>
      </c>
      <c r="C23" s="14">
        <v>691212</v>
      </c>
      <c r="D23" s="13" t="s">
        <v>122</v>
      </c>
      <c r="E23" s="13" t="s">
        <v>3</v>
      </c>
      <c r="F23" s="14">
        <v>520007030</v>
      </c>
      <c r="G23" s="13" t="s">
        <v>168</v>
      </c>
      <c r="H23" s="13" t="s">
        <v>84</v>
      </c>
      <c r="I23" s="16">
        <v>252145</v>
      </c>
      <c r="J23" s="16">
        <v>1050</v>
      </c>
      <c r="K23" s="16">
        <v>10.56</v>
      </c>
      <c r="L23" s="16">
        <v>2658.08</v>
      </c>
      <c r="M23" s="15">
        <v>2.0000000000000001E-4</v>
      </c>
      <c r="N23" s="15">
        <v>2.2800000000000001E-2</v>
      </c>
      <c r="O23" s="15">
        <v>4.1000000000000003E-3</v>
      </c>
      <c r="P23" s="13" t="s">
        <v>3</v>
      </c>
    </row>
    <row r="24" spans="1:16">
      <c r="A24" s="13" t="s">
        <v>3</v>
      </c>
      <c r="B24" s="13" t="s">
        <v>411</v>
      </c>
      <c r="C24" s="14">
        <v>604611</v>
      </c>
      <c r="D24" s="13" t="s">
        <v>122</v>
      </c>
      <c r="E24" s="13" t="s">
        <v>3</v>
      </c>
      <c r="F24" s="14">
        <v>520018078</v>
      </c>
      <c r="G24" s="13" t="s">
        <v>168</v>
      </c>
      <c r="H24" s="13" t="s">
        <v>84</v>
      </c>
      <c r="I24" s="16">
        <v>278868</v>
      </c>
      <c r="J24" s="16">
        <v>1960</v>
      </c>
      <c r="K24" s="16">
        <v>0</v>
      </c>
      <c r="L24" s="16">
        <v>5465.81</v>
      </c>
      <c r="M24" s="15">
        <v>2.0000000000000001E-4</v>
      </c>
      <c r="N24" s="15">
        <v>4.7E-2</v>
      </c>
      <c r="O24" s="15">
        <v>8.3999999999999995E-3</v>
      </c>
      <c r="P24" s="13" t="s">
        <v>3</v>
      </c>
    </row>
    <row r="25" spans="1:16">
      <c r="A25" s="13" t="s">
        <v>3</v>
      </c>
      <c r="B25" s="13" t="s">
        <v>412</v>
      </c>
      <c r="C25" s="14">
        <v>695437</v>
      </c>
      <c r="D25" s="13" t="s">
        <v>122</v>
      </c>
      <c r="E25" s="13" t="s">
        <v>3</v>
      </c>
      <c r="F25" s="14">
        <v>520000522</v>
      </c>
      <c r="G25" s="13" t="s">
        <v>168</v>
      </c>
      <c r="H25" s="13" t="s">
        <v>84</v>
      </c>
      <c r="I25" s="16">
        <v>35937</v>
      </c>
      <c r="J25" s="16">
        <v>6623</v>
      </c>
      <c r="K25" s="16">
        <v>0</v>
      </c>
      <c r="L25" s="16">
        <v>2380.11</v>
      </c>
      <c r="M25" s="15">
        <v>1E-4</v>
      </c>
      <c r="N25" s="15">
        <v>2.0400000000000001E-2</v>
      </c>
      <c r="O25" s="15">
        <v>3.5999999999999999E-3</v>
      </c>
      <c r="P25" s="13" t="s">
        <v>3</v>
      </c>
    </row>
    <row r="26" spans="1:16">
      <c r="A26" s="13" t="s">
        <v>3</v>
      </c>
      <c r="B26" s="13" t="s">
        <v>413</v>
      </c>
      <c r="C26" s="14">
        <v>662577</v>
      </c>
      <c r="D26" s="13" t="s">
        <v>122</v>
      </c>
      <c r="E26" s="13" t="s">
        <v>3</v>
      </c>
      <c r="F26" s="14">
        <v>520000118</v>
      </c>
      <c r="G26" s="13" t="s">
        <v>168</v>
      </c>
      <c r="H26" s="13" t="s">
        <v>84</v>
      </c>
      <c r="I26" s="16">
        <v>338420</v>
      </c>
      <c r="J26" s="16">
        <v>2131</v>
      </c>
      <c r="K26" s="16">
        <v>0</v>
      </c>
      <c r="L26" s="16">
        <v>7211.73</v>
      </c>
      <c r="M26" s="15">
        <v>2.0000000000000001E-4</v>
      </c>
      <c r="N26" s="15">
        <v>6.2E-2</v>
      </c>
      <c r="O26" s="15">
        <v>1.11E-2</v>
      </c>
      <c r="P26" s="13" t="s">
        <v>3</v>
      </c>
    </row>
    <row r="27" spans="1:16">
      <c r="A27" s="13" t="s">
        <v>3</v>
      </c>
      <c r="B27" s="13" t="s">
        <v>414</v>
      </c>
      <c r="C27" s="14">
        <v>767012</v>
      </c>
      <c r="D27" s="13" t="s">
        <v>122</v>
      </c>
      <c r="E27" s="13" t="s">
        <v>3</v>
      </c>
      <c r="F27" s="14">
        <v>520017450</v>
      </c>
      <c r="G27" s="13" t="s">
        <v>206</v>
      </c>
      <c r="H27" s="13" t="s">
        <v>84</v>
      </c>
      <c r="I27" s="16">
        <v>48809</v>
      </c>
      <c r="J27" s="16">
        <v>1700</v>
      </c>
      <c r="K27" s="16">
        <v>0</v>
      </c>
      <c r="L27" s="16">
        <v>829.75</v>
      </c>
      <c r="M27" s="15">
        <v>2.0000000000000001E-4</v>
      </c>
      <c r="N27" s="15">
        <v>7.1000000000000004E-3</v>
      </c>
      <c r="O27" s="15">
        <v>1.2999999999999999E-3</v>
      </c>
      <c r="P27" s="13" t="s">
        <v>3</v>
      </c>
    </row>
    <row r="28" spans="1:16">
      <c r="A28" s="13" t="s">
        <v>3</v>
      </c>
      <c r="B28" s="13" t="s">
        <v>415</v>
      </c>
      <c r="C28" s="14">
        <v>585018</v>
      </c>
      <c r="D28" s="13" t="s">
        <v>122</v>
      </c>
      <c r="E28" s="13" t="s">
        <v>3</v>
      </c>
      <c r="F28" s="14">
        <v>520033986</v>
      </c>
      <c r="G28" s="13" t="s">
        <v>206</v>
      </c>
      <c r="H28" s="13" t="s">
        <v>84</v>
      </c>
      <c r="I28" s="16">
        <v>49672</v>
      </c>
      <c r="J28" s="16">
        <v>1940</v>
      </c>
      <c r="K28" s="16">
        <v>0</v>
      </c>
      <c r="L28" s="16">
        <v>963.64</v>
      </c>
      <c r="M28" s="15">
        <v>2.0000000000000001E-4</v>
      </c>
      <c r="N28" s="15">
        <v>8.3000000000000001E-3</v>
      </c>
      <c r="O28" s="15">
        <v>1.5E-3</v>
      </c>
      <c r="P28" s="13" t="s">
        <v>3</v>
      </c>
    </row>
    <row r="29" spans="1:16">
      <c r="A29" s="13" t="s">
        <v>3</v>
      </c>
      <c r="B29" s="13" t="s">
        <v>416</v>
      </c>
      <c r="C29" s="14">
        <v>777037</v>
      </c>
      <c r="D29" s="13" t="s">
        <v>122</v>
      </c>
      <c r="E29" s="13" t="s">
        <v>3</v>
      </c>
      <c r="F29" s="14">
        <v>520022732</v>
      </c>
      <c r="G29" s="13" t="s">
        <v>191</v>
      </c>
      <c r="H29" s="13" t="s">
        <v>84</v>
      </c>
      <c r="I29" s="16">
        <v>49100</v>
      </c>
      <c r="J29" s="16">
        <v>2010</v>
      </c>
      <c r="K29" s="16">
        <v>0</v>
      </c>
      <c r="L29" s="16">
        <v>986.91</v>
      </c>
      <c r="M29" s="15">
        <v>2.0000000000000001E-4</v>
      </c>
      <c r="N29" s="15">
        <v>8.5000000000000006E-3</v>
      </c>
      <c r="O29" s="15">
        <v>1.5E-3</v>
      </c>
      <c r="P29" s="13" t="s">
        <v>3</v>
      </c>
    </row>
    <row r="30" spans="1:16">
      <c r="A30" s="13" t="s">
        <v>3</v>
      </c>
      <c r="B30" s="13" t="s">
        <v>417</v>
      </c>
      <c r="C30" s="14">
        <v>1143429</v>
      </c>
      <c r="D30" s="13" t="s">
        <v>122</v>
      </c>
      <c r="E30" s="13" t="s">
        <v>3</v>
      </c>
      <c r="F30" s="14">
        <v>512607888</v>
      </c>
      <c r="G30" s="13" t="s">
        <v>299</v>
      </c>
      <c r="H30" s="13" t="s">
        <v>84</v>
      </c>
      <c r="I30" s="16">
        <v>2052</v>
      </c>
      <c r="J30" s="16">
        <v>12180</v>
      </c>
      <c r="K30" s="16">
        <v>0</v>
      </c>
      <c r="L30" s="16">
        <v>249.93</v>
      </c>
      <c r="M30" s="15">
        <v>1E-4</v>
      </c>
      <c r="N30" s="15">
        <v>2.0999999999999999E-3</v>
      </c>
      <c r="O30" s="15">
        <v>4.0000000000000002E-4</v>
      </c>
      <c r="P30" s="13" t="s">
        <v>3</v>
      </c>
    </row>
    <row r="31" spans="1:16">
      <c r="A31" s="13" t="s">
        <v>3</v>
      </c>
      <c r="B31" s="13" t="s">
        <v>418</v>
      </c>
      <c r="C31" s="14">
        <v>230011</v>
      </c>
      <c r="D31" s="13" t="s">
        <v>122</v>
      </c>
      <c r="E31" s="13" t="s">
        <v>3</v>
      </c>
      <c r="F31" s="14">
        <v>520031931</v>
      </c>
      <c r="G31" s="13" t="s">
        <v>316</v>
      </c>
      <c r="H31" s="13" t="s">
        <v>84</v>
      </c>
      <c r="I31" s="16">
        <v>555332</v>
      </c>
      <c r="J31" s="16">
        <v>256.8</v>
      </c>
      <c r="K31" s="16">
        <v>0</v>
      </c>
      <c r="L31" s="16">
        <v>1426.09</v>
      </c>
      <c r="M31" s="15">
        <v>2.0000000000000001E-4</v>
      </c>
      <c r="N31" s="15">
        <v>1.2200000000000001E-2</v>
      </c>
      <c r="O31" s="15">
        <v>2.2000000000000001E-3</v>
      </c>
      <c r="P31" s="13" t="s">
        <v>3</v>
      </c>
    </row>
    <row r="32" spans="1:16">
      <c r="A32" s="13" t="s">
        <v>3</v>
      </c>
      <c r="B32" s="13" t="s">
        <v>419</v>
      </c>
      <c r="C32" s="14">
        <v>1095835</v>
      </c>
      <c r="D32" s="13" t="s">
        <v>122</v>
      </c>
      <c r="E32" s="13" t="s">
        <v>3</v>
      </c>
      <c r="F32" s="14">
        <v>511659401</v>
      </c>
      <c r="G32" s="13" t="s">
        <v>157</v>
      </c>
      <c r="H32" s="13" t="s">
        <v>84</v>
      </c>
      <c r="I32" s="16">
        <v>28073.69</v>
      </c>
      <c r="J32" s="16">
        <v>5200</v>
      </c>
      <c r="K32" s="16">
        <v>0</v>
      </c>
      <c r="L32" s="16">
        <v>1459.83</v>
      </c>
      <c r="M32" s="15">
        <v>2.0000000000000001E-4</v>
      </c>
      <c r="N32" s="15">
        <v>1.2500000000000001E-2</v>
      </c>
      <c r="O32" s="15">
        <v>2.2000000000000001E-3</v>
      </c>
      <c r="P32" s="13" t="s">
        <v>3</v>
      </c>
    </row>
    <row r="33" spans="1:16">
      <c r="A33" s="13" t="s">
        <v>3</v>
      </c>
      <c r="B33" s="13" t="s">
        <v>420</v>
      </c>
      <c r="C33" s="14">
        <v>390013</v>
      </c>
      <c r="D33" s="13" t="s">
        <v>122</v>
      </c>
      <c r="E33" s="13" t="s">
        <v>3</v>
      </c>
      <c r="F33" s="14">
        <v>520038506</v>
      </c>
      <c r="G33" s="13" t="s">
        <v>157</v>
      </c>
      <c r="H33" s="13" t="s">
        <v>84</v>
      </c>
      <c r="I33" s="16">
        <v>33260</v>
      </c>
      <c r="J33" s="16">
        <v>4130</v>
      </c>
      <c r="K33" s="16">
        <v>9.64</v>
      </c>
      <c r="L33" s="16">
        <v>1383.28</v>
      </c>
      <c r="M33" s="15">
        <v>2.0000000000000001E-4</v>
      </c>
      <c r="N33" s="15">
        <v>1.1900000000000001E-2</v>
      </c>
      <c r="O33" s="15">
        <v>2.0999999999999999E-3</v>
      </c>
      <c r="P33" s="13" t="s">
        <v>3</v>
      </c>
    </row>
    <row r="34" spans="1:16">
      <c r="A34" s="13" t="s">
        <v>3</v>
      </c>
      <c r="B34" s="13" t="s">
        <v>421</v>
      </c>
      <c r="C34" s="14">
        <v>1097278</v>
      </c>
      <c r="D34" s="13" t="s">
        <v>122</v>
      </c>
      <c r="E34" s="13" t="s">
        <v>3</v>
      </c>
      <c r="F34" s="14">
        <v>520026683</v>
      </c>
      <c r="G34" s="13" t="s">
        <v>157</v>
      </c>
      <c r="H34" s="13" t="s">
        <v>84</v>
      </c>
      <c r="I34" s="16">
        <v>20095</v>
      </c>
      <c r="J34" s="16">
        <v>2100</v>
      </c>
      <c r="K34" s="16">
        <v>0</v>
      </c>
      <c r="L34" s="16">
        <v>421.99</v>
      </c>
      <c r="M34" s="15">
        <v>0</v>
      </c>
      <c r="N34" s="15">
        <v>3.5999999999999999E-3</v>
      </c>
      <c r="O34" s="15">
        <v>5.9999999999999995E-4</v>
      </c>
      <c r="P34" s="13" t="s">
        <v>3</v>
      </c>
    </row>
    <row r="35" spans="1:16">
      <c r="A35" s="13" t="s">
        <v>3</v>
      </c>
      <c r="B35" s="13" t="s">
        <v>422</v>
      </c>
      <c r="C35" s="14">
        <v>126011</v>
      </c>
      <c r="D35" s="13" t="s">
        <v>122</v>
      </c>
      <c r="E35" s="13" t="s">
        <v>3</v>
      </c>
      <c r="F35" s="14">
        <v>520033234</v>
      </c>
      <c r="G35" s="13" t="s">
        <v>157</v>
      </c>
      <c r="H35" s="13" t="s">
        <v>84</v>
      </c>
      <c r="I35" s="16">
        <v>36953</v>
      </c>
      <c r="J35" s="16">
        <v>2720</v>
      </c>
      <c r="K35" s="16">
        <v>0</v>
      </c>
      <c r="L35" s="16">
        <v>1005.12</v>
      </c>
      <c r="M35" s="15">
        <v>2.0000000000000001E-4</v>
      </c>
      <c r="N35" s="15">
        <v>8.6E-3</v>
      </c>
      <c r="O35" s="15">
        <v>1.5E-3</v>
      </c>
      <c r="P35" s="13" t="s">
        <v>3</v>
      </c>
    </row>
    <row r="36" spans="1:16">
      <c r="A36" s="13" t="s">
        <v>3</v>
      </c>
      <c r="B36" s="13" t="s">
        <v>423</v>
      </c>
      <c r="C36" s="14">
        <v>323014</v>
      </c>
      <c r="D36" s="13" t="s">
        <v>122</v>
      </c>
      <c r="E36" s="13" t="s">
        <v>3</v>
      </c>
      <c r="F36" s="14">
        <v>520037789</v>
      </c>
      <c r="G36" s="13" t="s">
        <v>157</v>
      </c>
      <c r="H36" s="13" t="s">
        <v>84</v>
      </c>
      <c r="I36" s="16">
        <v>5460</v>
      </c>
      <c r="J36" s="16">
        <v>13830</v>
      </c>
      <c r="K36" s="16">
        <v>0</v>
      </c>
      <c r="L36" s="16">
        <v>755.12</v>
      </c>
      <c r="M36" s="15">
        <v>1E-4</v>
      </c>
      <c r="N36" s="15">
        <v>6.4999999999999997E-3</v>
      </c>
      <c r="O36" s="15">
        <v>1.1999999999999999E-3</v>
      </c>
      <c r="P36" s="13" t="s">
        <v>3</v>
      </c>
    </row>
    <row r="37" spans="1:16">
      <c r="A37" s="13" t="s">
        <v>3</v>
      </c>
      <c r="B37" s="13" t="s">
        <v>424</v>
      </c>
      <c r="C37" s="14">
        <v>1119478</v>
      </c>
      <c r="D37" s="13" t="s">
        <v>122</v>
      </c>
      <c r="E37" s="13" t="s">
        <v>3</v>
      </c>
      <c r="F37" s="14">
        <v>510960719</v>
      </c>
      <c r="G37" s="13" t="s">
        <v>157</v>
      </c>
      <c r="H37" s="13" t="s">
        <v>84</v>
      </c>
      <c r="I37" s="16">
        <v>7090</v>
      </c>
      <c r="J37" s="16">
        <v>20480</v>
      </c>
      <c r="K37" s="16">
        <v>0</v>
      </c>
      <c r="L37" s="16">
        <v>1452.03</v>
      </c>
      <c r="M37" s="15">
        <v>1E-4</v>
      </c>
      <c r="N37" s="15">
        <v>1.2500000000000001E-2</v>
      </c>
      <c r="O37" s="15">
        <v>2.2000000000000001E-3</v>
      </c>
      <c r="P37" s="13" t="s">
        <v>3</v>
      </c>
    </row>
    <row r="38" spans="1:16">
      <c r="A38" s="13" t="s">
        <v>3</v>
      </c>
      <c r="B38" s="13" t="s">
        <v>425</v>
      </c>
      <c r="C38" s="14">
        <v>746016</v>
      </c>
      <c r="D38" s="13" t="s">
        <v>122</v>
      </c>
      <c r="E38" s="13" t="s">
        <v>3</v>
      </c>
      <c r="F38" s="14">
        <v>520003781</v>
      </c>
      <c r="G38" s="13" t="s">
        <v>291</v>
      </c>
      <c r="H38" s="13" t="s">
        <v>84</v>
      </c>
      <c r="I38" s="16">
        <v>10822</v>
      </c>
      <c r="J38" s="16">
        <v>9250</v>
      </c>
      <c r="K38" s="16">
        <v>0</v>
      </c>
      <c r="L38" s="16">
        <v>1001.03</v>
      </c>
      <c r="M38" s="15">
        <v>1E-4</v>
      </c>
      <c r="N38" s="15">
        <v>8.6E-3</v>
      </c>
      <c r="O38" s="15">
        <v>1.5E-3</v>
      </c>
      <c r="P38" s="13" t="s">
        <v>3</v>
      </c>
    </row>
    <row r="39" spans="1:16">
      <c r="A39" s="13" t="s">
        <v>3</v>
      </c>
      <c r="B39" s="13" t="s">
        <v>426</v>
      </c>
      <c r="C39" s="14">
        <v>1133875</v>
      </c>
      <c r="D39" s="13" t="s">
        <v>122</v>
      </c>
      <c r="E39" s="13" t="s">
        <v>3</v>
      </c>
      <c r="F39" s="14">
        <v>514892801</v>
      </c>
      <c r="G39" s="13" t="s">
        <v>303</v>
      </c>
      <c r="H39" s="13" t="s">
        <v>84</v>
      </c>
      <c r="I39" s="16">
        <v>28159</v>
      </c>
      <c r="J39" s="16">
        <v>2269</v>
      </c>
      <c r="K39" s="16">
        <v>0</v>
      </c>
      <c r="L39" s="16">
        <v>638.92999999999995</v>
      </c>
      <c r="M39" s="15">
        <v>1E-4</v>
      </c>
      <c r="N39" s="15">
        <v>5.4999999999999997E-3</v>
      </c>
      <c r="O39" s="15">
        <v>1E-3</v>
      </c>
      <c r="P39" s="13" t="s">
        <v>3</v>
      </c>
    </row>
    <row r="40" spans="1:16">
      <c r="A40" s="13" t="s">
        <v>3</v>
      </c>
      <c r="B40" s="13" t="s">
        <v>427</v>
      </c>
      <c r="C40" s="14">
        <v>281014</v>
      </c>
      <c r="D40" s="13" t="s">
        <v>122</v>
      </c>
      <c r="E40" s="13" t="s">
        <v>3</v>
      </c>
      <c r="F40" s="14">
        <v>520027830</v>
      </c>
      <c r="G40" s="13" t="s">
        <v>195</v>
      </c>
      <c r="H40" s="13" t="s">
        <v>84</v>
      </c>
      <c r="I40" s="16">
        <v>176939</v>
      </c>
      <c r="J40" s="16">
        <v>1128</v>
      </c>
      <c r="K40" s="16">
        <v>0</v>
      </c>
      <c r="L40" s="16">
        <v>1995.87</v>
      </c>
      <c r="M40" s="15">
        <v>1E-4</v>
      </c>
      <c r="N40" s="15">
        <v>1.7100000000000001E-2</v>
      </c>
      <c r="O40" s="15">
        <v>3.0999999999999999E-3</v>
      </c>
      <c r="P40" s="13" t="s">
        <v>3</v>
      </c>
    </row>
    <row r="41" spans="1:16">
      <c r="A41" s="13" t="s">
        <v>3</v>
      </c>
      <c r="B41" s="13" t="s">
        <v>428</v>
      </c>
      <c r="C41" s="14">
        <v>1084128</v>
      </c>
      <c r="D41" s="13" t="s">
        <v>122</v>
      </c>
      <c r="E41" s="13" t="s">
        <v>3</v>
      </c>
      <c r="F41" s="14">
        <v>520044322</v>
      </c>
      <c r="G41" s="13" t="s">
        <v>241</v>
      </c>
      <c r="H41" s="13" t="s">
        <v>84</v>
      </c>
      <c r="I41" s="16">
        <v>0.48</v>
      </c>
      <c r="J41" s="16">
        <v>9371</v>
      </c>
      <c r="K41" s="16">
        <v>0</v>
      </c>
      <c r="L41" s="16">
        <v>0.04</v>
      </c>
      <c r="M41" s="15">
        <v>0</v>
      </c>
      <c r="N41" s="15">
        <v>0</v>
      </c>
      <c r="O41" s="15">
        <v>0</v>
      </c>
      <c r="P41" s="13" t="s">
        <v>3</v>
      </c>
    </row>
    <row r="42" spans="1:16">
      <c r="A42" s="13" t="s">
        <v>3</v>
      </c>
      <c r="B42" s="13" t="s">
        <v>429</v>
      </c>
      <c r="C42" s="14">
        <v>576017</v>
      </c>
      <c r="D42" s="13" t="s">
        <v>122</v>
      </c>
      <c r="E42" s="13" t="s">
        <v>3</v>
      </c>
      <c r="F42" s="14">
        <v>520028010</v>
      </c>
      <c r="G42" s="13" t="s">
        <v>241</v>
      </c>
      <c r="H42" s="13" t="s">
        <v>84</v>
      </c>
      <c r="I42" s="16">
        <v>884</v>
      </c>
      <c r="J42" s="16">
        <v>35900</v>
      </c>
      <c r="K42" s="16">
        <v>0</v>
      </c>
      <c r="L42" s="16">
        <v>317.36</v>
      </c>
      <c r="M42" s="15">
        <v>1E-4</v>
      </c>
      <c r="N42" s="15">
        <v>2.7000000000000001E-3</v>
      </c>
      <c r="O42" s="15">
        <v>5.0000000000000001E-4</v>
      </c>
      <c r="P42" s="13" t="s">
        <v>3</v>
      </c>
    </row>
    <row r="43" spans="1:16">
      <c r="A43" s="13" t="s">
        <v>3</v>
      </c>
      <c r="B43" s="13" t="s">
        <v>430</v>
      </c>
      <c r="C43" s="14">
        <v>475020</v>
      </c>
      <c r="D43" s="13" t="s">
        <v>122</v>
      </c>
      <c r="E43" s="13" t="s">
        <v>3</v>
      </c>
      <c r="F43" s="14">
        <v>550013098</v>
      </c>
      <c r="G43" s="13" t="s">
        <v>264</v>
      </c>
      <c r="H43" s="13" t="s">
        <v>84</v>
      </c>
      <c r="I43" s="16">
        <v>180126.53</v>
      </c>
      <c r="J43" s="16">
        <v>297</v>
      </c>
      <c r="K43" s="16">
        <v>0</v>
      </c>
      <c r="L43" s="16">
        <v>534.98</v>
      </c>
      <c r="M43" s="15">
        <v>1E-4</v>
      </c>
      <c r="N43" s="15">
        <v>4.5999999999999999E-3</v>
      </c>
      <c r="O43" s="15">
        <v>8.0000000000000004E-4</v>
      </c>
      <c r="P43" s="13" t="s">
        <v>3</v>
      </c>
    </row>
    <row r="44" spans="1:16">
      <c r="A44" s="3" t="s">
        <v>3</v>
      </c>
      <c r="B44" s="3" t="s">
        <v>431</v>
      </c>
      <c r="C44" s="3" t="s">
        <v>3</v>
      </c>
      <c r="D44" s="3" t="s">
        <v>3</v>
      </c>
      <c r="E44" s="3" t="s">
        <v>3</v>
      </c>
      <c r="F44" s="3" t="s">
        <v>3</v>
      </c>
      <c r="G44" s="3" t="s">
        <v>3</v>
      </c>
      <c r="H44" s="3" t="s">
        <v>3</v>
      </c>
      <c r="I44" s="12">
        <v>5110086.7</v>
      </c>
      <c r="J44" s="3" t="s">
        <v>3</v>
      </c>
      <c r="K44" s="12">
        <v>26.27</v>
      </c>
      <c r="L44" s="12">
        <v>25698.31</v>
      </c>
      <c r="M44" s="3" t="s">
        <v>3</v>
      </c>
      <c r="N44" s="11">
        <v>0.2208</v>
      </c>
      <c r="O44" s="11">
        <v>3.9399999999999998E-2</v>
      </c>
      <c r="P44" s="3" t="s">
        <v>3</v>
      </c>
    </row>
    <row r="45" spans="1:16">
      <c r="A45" s="13" t="s">
        <v>3</v>
      </c>
      <c r="B45" s="13" t="s">
        <v>432</v>
      </c>
      <c r="C45" s="14">
        <v>1091065</v>
      </c>
      <c r="D45" s="13" t="s">
        <v>122</v>
      </c>
      <c r="E45" s="13" t="s">
        <v>3</v>
      </c>
      <c r="F45" s="14">
        <v>511527202</v>
      </c>
      <c r="G45" s="13" t="s">
        <v>433</v>
      </c>
      <c r="H45" s="13" t="s">
        <v>84</v>
      </c>
      <c r="I45" s="16">
        <v>14730.98</v>
      </c>
      <c r="J45" s="16">
        <v>2236</v>
      </c>
      <c r="K45" s="16">
        <v>0</v>
      </c>
      <c r="L45" s="16">
        <v>329.38</v>
      </c>
      <c r="M45" s="15">
        <v>1E-4</v>
      </c>
      <c r="N45" s="15">
        <v>2.8E-3</v>
      </c>
      <c r="O45" s="15">
        <v>5.0000000000000001E-4</v>
      </c>
      <c r="P45" s="13" t="s">
        <v>3</v>
      </c>
    </row>
    <row r="46" spans="1:16">
      <c r="A46" s="13" t="s">
        <v>3</v>
      </c>
      <c r="B46" s="13" t="s">
        <v>434</v>
      </c>
      <c r="C46" s="14">
        <v>1094119</v>
      </c>
      <c r="D46" s="13" t="s">
        <v>122</v>
      </c>
      <c r="E46" s="13" t="s">
        <v>3</v>
      </c>
      <c r="F46" s="14">
        <v>511524605</v>
      </c>
      <c r="G46" s="13" t="s">
        <v>435</v>
      </c>
      <c r="H46" s="13" t="s">
        <v>84</v>
      </c>
      <c r="I46" s="16">
        <v>9520</v>
      </c>
      <c r="J46" s="16">
        <v>2149</v>
      </c>
      <c r="K46" s="16">
        <v>0</v>
      </c>
      <c r="L46" s="16">
        <v>204.58</v>
      </c>
      <c r="M46" s="15">
        <v>2.0000000000000001E-4</v>
      </c>
      <c r="N46" s="15">
        <v>1.8E-3</v>
      </c>
      <c r="O46" s="15">
        <v>2.9999999999999997E-4</v>
      </c>
      <c r="P46" s="13" t="s">
        <v>3</v>
      </c>
    </row>
    <row r="47" spans="1:16">
      <c r="A47" s="13" t="s">
        <v>3</v>
      </c>
      <c r="B47" s="13" t="s">
        <v>436</v>
      </c>
      <c r="C47" s="14">
        <v>1082965</v>
      </c>
      <c r="D47" s="13" t="s">
        <v>122</v>
      </c>
      <c r="E47" s="13" t="s">
        <v>3</v>
      </c>
      <c r="F47" s="14">
        <v>520044132</v>
      </c>
      <c r="G47" s="13" t="s">
        <v>437</v>
      </c>
      <c r="H47" s="13" t="s">
        <v>84</v>
      </c>
      <c r="I47" s="16">
        <v>2800</v>
      </c>
      <c r="J47" s="16">
        <v>9000</v>
      </c>
      <c r="K47" s="16">
        <v>0</v>
      </c>
      <c r="L47" s="16">
        <v>252</v>
      </c>
      <c r="M47" s="15">
        <v>1E-4</v>
      </c>
      <c r="N47" s="15">
        <v>2.2000000000000001E-3</v>
      </c>
      <c r="O47" s="15">
        <v>4.0000000000000002E-4</v>
      </c>
      <c r="P47" s="13" t="s">
        <v>3</v>
      </c>
    </row>
    <row r="48" spans="1:16">
      <c r="A48" s="13" t="s">
        <v>3</v>
      </c>
      <c r="B48" s="13" t="s">
        <v>438</v>
      </c>
      <c r="C48" s="14">
        <v>720011</v>
      </c>
      <c r="D48" s="13" t="s">
        <v>122</v>
      </c>
      <c r="E48" s="13" t="s">
        <v>3</v>
      </c>
      <c r="F48" s="14">
        <v>520041146</v>
      </c>
      <c r="G48" s="13" t="s">
        <v>401</v>
      </c>
      <c r="H48" s="13" t="s">
        <v>84</v>
      </c>
      <c r="I48" s="16">
        <v>415495</v>
      </c>
      <c r="J48" s="16">
        <v>356.8</v>
      </c>
      <c r="K48" s="16">
        <v>0</v>
      </c>
      <c r="L48" s="16">
        <v>1482.49</v>
      </c>
      <c r="M48" s="15">
        <v>5.0000000000000001E-4</v>
      </c>
      <c r="N48" s="15">
        <v>1.2699999999999999E-2</v>
      </c>
      <c r="O48" s="15">
        <v>2.3E-3</v>
      </c>
      <c r="P48" s="13" t="s">
        <v>3</v>
      </c>
    </row>
    <row r="49" spans="1:16">
      <c r="A49" s="13" t="s">
        <v>3</v>
      </c>
      <c r="B49" s="13" t="s">
        <v>439</v>
      </c>
      <c r="C49" s="14">
        <v>1123355</v>
      </c>
      <c r="D49" s="13" t="s">
        <v>122</v>
      </c>
      <c r="E49" s="13" t="s">
        <v>3</v>
      </c>
      <c r="F49" s="14">
        <v>513901371</v>
      </c>
      <c r="G49" s="13" t="s">
        <v>401</v>
      </c>
      <c r="H49" s="13" t="s">
        <v>84</v>
      </c>
      <c r="I49" s="16">
        <v>167485</v>
      </c>
      <c r="J49" s="16">
        <v>1021</v>
      </c>
      <c r="K49" s="16">
        <v>0</v>
      </c>
      <c r="L49" s="16">
        <v>1710.02</v>
      </c>
      <c r="M49" s="15">
        <v>4.0000000000000002E-4</v>
      </c>
      <c r="N49" s="15">
        <v>1.47E-2</v>
      </c>
      <c r="O49" s="15">
        <v>2.5999999999999999E-3</v>
      </c>
      <c r="P49" s="13" t="s">
        <v>3</v>
      </c>
    </row>
    <row r="50" spans="1:16">
      <c r="A50" s="13" t="s">
        <v>3</v>
      </c>
      <c r="B50" s="13" t="s">
        <v>440</v>
      </c>
      <c r="C50" s="14">
        <v>1084698</v>
      </c>
      <c r="D50" s="13" t="s">
        <v>122</v>
      </c>
      <c r="E50" s="13" t="s">
        <v>3</v>
      </c>
      <c r="F50" s="14">
        <v>520039942</v>
      </c>
      <c r="G50" s="13" t="s">
        <v>278</v>
      </c>
      <c r="H50" s="13" t="s">
        <v>84</v>
      </c>
      <c r="I50" s="16">
        <v>6309</v>
      </c>
      <c r="J50" s="16">
        <v>11160</v>
      </c>
      <c r="K50" s="16">
        <v>0</v>
      </c>
      <c r="L50" s="16">
        <v>704.08</v>
      </c>
      <c r="M50" s="15">
        <v>2.9999999999999997E-4</v>
      </c>
      <c r="N50" s="15">
        <v>6.0000000000000001E-3</v>
      </c>
      <c r="O50" s="15">
        <v>1.1000000000000001E-3</v>
      </c>
      <c r="P50" s="13" t="s">
        <v>3</v>
      </c>
    </row>
    <row r="51" spans="1:16">
      <c r="A51" s="13" t="s">
        <v>3</v>
      </c>
      <c r="B51" s="13" t="s">
        <v>441</v>
      </c>
      <c r="C51" s="14">
        <v>445015</v>
      </c>
      <c r="D51" s="13" t="s">
        <v>122</v>
      </c>
      <c r="E51" s="13" t="s">
        <v>3</v>
      </c>
      <c r="F51" s="14">
        <v>520039413</v>
      </c>
      <c r="G51" s="13" t="s">
        <v>278</v>
      </c>
      <c r="H51" s="13" t="s">
        <v>84</v>
      </c>
      <c r="I51" s="16">
        <v>15989</v>
      </c>
      <c r="J51" s="16">
        <v>5810</v>
      </c>
      <c r="K51" s="16">
        <v>0</v>
      </c>
      <c r="L51" s="16">
        <v>928.96</v>
      </c>
      <c r="M51" s="15">
        <v>2.9999999999999997E-4</v>
      </c>
      <c r="N51" s="15">
        <v>8.0000000000000002E-3</v>
      </c>
      <c r="O51" s="15">
        <v>1.4E-3</v>
      </c>
      <c r="P51" s="13" t="s">
        <v>3</v>
      </c>
    </row>
    <row r="52" spans="1:16">
      <c r="A52" s="13" t="s">
        <v>3</v>
      </c>
      <c r="B52" s="13" t="s">
        <v>442</v>
      </c>
      <c r="C52" s="14">
        <v>256016</v>
      </c>
      <c r="D52" s="13" t="s">
        <v>122</v>
      </c>
      <c r="E52" s="13" t="s">
        <v>3</v>
      </c>
      <c r="F52" s="14">
        <v>520036690</v>
      </c>
      <c r="G52" s="13" t="s">
        <v>278</v>
      </c>
      <c r="H52" s="13" t="s">
        <v>84</v>
      </c>
      <c r="I52" s="16">
        <v>1016</v>
      </c>
      <c r="J52" s="16">
        <v>19700</v>
      </c>
      <c r="K52" s="16">
        <v>0</v>
      </c>
      <c r="L52" s="16">
        <v>200.15</v>
      </c>
      <c r="M52" s="15">
        <v>1E-4</v>
      </c>
      <c r="N52" s="15">
        <v>1.6999999999999999E-3</v>
      </c>
      <c r="O52" s="15">
        <v>2.9999999999999997E-4</v>
      </c>
      <c r="P52" s="13" t="s">
        <v>3</v>
      </c>
    </row>
    <row r="53" spans="1:16">
      <c r="A53" s="13" t="s">
        <v>3</v>
      </c>
      <c r="B53" s="13" t="s">
        <v>443</v>
      </c>
      <c r="C53" s="14">
        <v>1123017</v>
      </c>
      <c r="D53" s="13" t="s">
        <v>122</v>
      </c>
      <c r="E53" s="13" t="s">
        <v>3</v>
      </c>
      <c r="F53" s="14">
        <v>1579</v>
      </c>
      <c r="G53" s="13" t="s">
        <v>403</v>
      </c>
      <c r="H53" s="13" t="s">
        <v>84</v>
      </c>
      <c r="I53" s="16">
        <v>3050</v>
      </c>
      <c r="J53" s="16">
        <v>8300</v>
      </c>
      <c r="K53" s="16">
        <v>0</v>
      </c>
      <c r="L53" s="16">
        <v>253.15</v>
      </c>
      <c r="M53" s="15">
        <v>0</v>
      </c>
      <c r="N53" s="15">
        <v>2.2000000000000001E-3</v>
      </c>
      <c r="O53" s="15">
        <v>4.0000000000000002E-4</v>
      </c>
      <c r="P53" s="13" t="s">
        <v>3</v>
      </c>
    </row>
    <row r="54" spans="1:16">
      <c r="A54" s="13" t="s">
        <v>3</v>
      </c>
      <c r="B54" s="13" t="s">
        <v>444</v>
      </c>
      <c r="C54" s="14">
        <v>1087659</v>
      </c>
      <c r="D54" s="13" t="s">
        <v>122</v>
      </c>
      <c r="E54" s="13" t="s">
        <v>3</v>
      </c>
      <c r="F54" s="14">
        <v>1146</v>
      </c>
      <c r="G54" s="13" t="s">
        <v>403</v>
      </c>
      <c r="H54" s="13" t="s">
        <v>84</v>
      </c>
      <c r="I54" s="16">
        <v>4291</v>
      </c>
      <c r="J54" s="16">
        <v>6890</v>
      </c>
      <c r="K54" s="16">
        <v>0</v>
      </c>
      <c r="L54" s="16">
        <v>295.64999999999998</v>
      </c>
      <c r="M54" s="15">
        <v>1E-4</v>
      </c>
      <c r="N54" s="15">
        <v>2.5000000000000001E-3</v>
      </c>
      <c r="O54" s="15">
        <v>4.0000000000000002E-4</v>
      </c>
      <c r="P54" s="13" t="s">
        <v>3</v>
      </c>
    </row>
    <row r="55" spans="1:16">
      <c r="A55" s="13" t="s">
        <v>3</v>
      </c>
      <c r="B55" s="13" t="s">
        <v>445</v>
      </c>
      <c r="C55" s="14">
        <v>1141571</v>
      </c>
      <c r="D55" s="13" t="s">
        <v>122</v>
      </c>
      <c r="E55" s="13" t="s">
        <v>3</v>
      </c>
      <c r="F55" s="14">
        <v>514401702</v>
      </c>
      <c r="G55" s="13" t="s">
        <v>186</v>
      </c>
      <c r="H55" s="13" t="s">
        <v>84</v>
      </c>
      <c r="I55" s="16">
        <v>3291.63</v>
      </c>
      <c r="J55" s="16">
        <v>2496</v>
      </c>
      <c r="K55" s="16">
        <v>0</v>
      </c>
      <c r="L55" s="16">
        <v>82.16</v>
      </c>
      <c r="M55" s="15">
        <v>0</v>
      </c>
      <c r="N55" s="15">
        <v>6.9999999999999999E-4</v>
      </c>
      <c r="O55" s="15">
        <v>1E-4</v>
      </c>
      <c r="P55" s="13" t="s">
        <v>3</v>
      </c>
    </row>
    <row r="56" spans="1:16">
      <c r="A56" s="13" t="s">
        <v>3</v>
      </c>
      <c r="B56" s="13" t="s">
        <v>446</v>
      </c>
      <c r="C56" s="14">
        <v>310011</v>
      </c>
      <c r="D56" s="13" t="s">
        <v>122</v>
      </c>
      <c r="E56" s="13" t="s">
        <v>3</v>
      </c>
      <c r="F56" s="14">
        <v>520037367</v>
      </c>
      <c r="G56" s="13" t="s">
        <v>186</v>
      </c>
      <c r="H56" s="13" t="s">
        <v>84</v>
      </c>
      <c r="I56" s="16">
        <v>110720</v>
      </c>
      <c r="J56" s="16">
        <v>64.900000000000006</v>
      </c>
      <c r="K56" s="16">
        <v>0</v>
      </c>
      <c r="L56" s="16">
        <v>71.86</v>
      </c>
      <c r="M56" s="15">
        <v>1E-4</v>
      </c>
      <c r="N56" s="15">
        <v>5.9999999999999995E-4</v>
      </c>
      <c r="O56" s="15">
        <v>1E-4</v>
      </c>
      <c r="P56" s="13" t="s">
        <v>3</v>
      </c>
    </row>
    <row r="57" spans="1:16">
      <c r="A57" s="13" t="s">
        <v>3</v>
      </c>
      <c r="B57" s="13" t="s">
        <v>447</v>
      </c>
      <c r="C57" s="14">
        <v>1093202</v>
      </c>
      <c r="D57" s="13" t="s">
        <v>122</v>
      </c>
      <c r="E57" s="13" t="s">
        <v>3</v>
      </c>
      <c r="F57" s="14">
        <v>520043878</v>
      </c>
      <c r="G57" s="13" t="s">
        <v>186</v>
      </c>
      <c r="H57" s="13" t="s">
        <v>84</v>
      </c>
      <c r="I57" s="16">
        <v>5018</v>
      </c>
      <c r="J57" s="16">
        <v>7013</v>
      </c>
      <c r="K57" s="16">
        <v>0</v>
      </c>
      <c r="L57" s="16">
        <v>351.91</v>
      </c>
      <c r="M57" s="15">
        <v>2.9999999999999997E-4</v>
      </c>
      <c r="N57" s="15">
        <v>3.0000000000000001E-3</v>
      </c>
      <c r="O57" s="15">
        <v>5.0000000000000001E-4</v>
      </c>
      <c r="P57" s="13" t="s">
        <v>3</v>
      </c>
    </row>
    <row r="58" spans="1:16">
      <c r="A58" s="13" t="s">
        <v>3</v>
      </c>
      <c r="B58" s="13" t="s">
        <v>448</v>
      </c>
      <c r="C58" s="14">
        <v>763011</v>
      </c>
      <c r="D58" s="13" t="s">
        <v>122</v>
      </c>
      <c r="E58" s="13" t="s">
        <v>3</v>
      </c>
      <c r="F58" s="14">
        <v>520029026</v>
      </c>
      <c r="G58" s="13" t="s">
        <v>168</v>
      </c>
      <c r="H58" s="13" t="s">
        <v>84</v>
      </c>
      <c r="I58" s="16">
        <v>9300</v>
      </c>
      <c r="J58" s="16">
        <v>10050</v>
      </c>
      <c r="K58" s="16">
        <v>14.43</v>
      </c>
      <c r="L58" s="16">
        <v>949.08</v>
      </c>
      <c r="M58" s="15">
        <v>2.9999999999999997E-4</v>
      </c>
      <c r="N58" s="15">
        <v>8.0999999999999996E-3</v>
      </c>
      <c r="O58" s="15">
        <v>1.4E-3</v>
      </c>
      <c r="P58" s="13" t="s">
        <v>3</v>
      </c>
    </row>
    <row r="59" spans="1:16">
      <c r="A59" s="13" t="s">
        <v>3</v>
      </c>
      <c r="B59" s="13" t="s">
        <v>449</v>
      </c>
      <c r="C59" s="14">
        <v>224014</v>
      </c>
      <c r="D59" s="13" t="s">
        <v>122</v>
      </c>
      <c r="E59" s="13" t="s">
        <v>3</v>
      </c>
      <c r="F59" s="14">
        <v>520036120</v>
      </c>
      <c r="G59" s="13" t="s">
        <v>206</v>
      </c>
      <c r="H59" s="13" t="s">
        <v>84</v>
      </c>
      <c r="I59" s="16">
        <v>12307</v>
      </c>
      <c r="J59" s="16">
        <v>2959</v>
      </c>
      <c r="K59" s="16">
        <v>0</v>
      </c>
      <c r="L59" s="16">
        <v>364.16</v>
      </c>
      <c r="M59" s="15">
        <v>2.0000000000000001E-4</v>
      </c>
      <c r="N59" s="15">
        <v>3.0999999999999999E-3</v>
      </c>
      <c r="O59" s="15">
        <v>5.9999999999999995E-4</v>
      </c>
      <c r="P59" s="13" t="s">
        <v>3</v>
      </c>
    </row>
    <row r="60" spans="1:16">
      <c r="A60" s="13" t="s">
        <v>3</v>
      </c>
      <c r="B60" s="13" t="s">
        <v>450</v>
      </c>
      <c r="C60" s="14">
        <v>1081165</v>
      </c>
      <c r="D60" s="13" t="s">
        <v>122</v>
      </c>
      <c r="E60" s="13" t="s">
        <v>3</v>
      </c>
      <c r="F60" s="14">
        <v>520029984</v>
      </c>
      <c r="G60" s="13" t="s">
        <v>206</v>
      </c>
      <c r="H60" s="13" t="s">
        <v>84</v>
      </c>
      <c r="I60" s="16">
        <v>32702</v>
      </c>
      <c r="J60" s="16">
        <v>186.1</v>
      </c>
      <c r="K60" s="16">
        <v>0</v>
      </c>
      <c r="L60" s="16">
        <v>60.86</v>
      </c>
      <c r="M60" s="15">
        <v>0</v>
      </c>
      <c r="N60" s="15">
        <v>5.0000000000000001E-4</v>
      </c>
      <c r="O60" s="15">
        <v>1E-4</v>
      </c>
      <c r="P60" s="13" t="s">
        <v>3</v>
      </c>
    </row>
    <row r="61" spans="1:16">
      <c r="A61" s="13" t="s">
        <v>3</v>
      </c>
      <c r="B61" s="13" t="s">
        <v>451</v>
      </c>
      <c r="C61" s="14">
        <v>566018</v>
      </c>
      <c r="D61" s="13" t="s">
        <v>122</v>
      </c>
      <c r="E61" s="13" t="s">
        <v>3</v>
      </c>
      <c r="F61" s="14">
        <v>520007469</v>
      </c>
      <c r="G61" s="13" t="s">
        <v>206</v>
      </c>
      <c r="H61" s="13" t="s">
        <v>84</v>
      </c>
      <c r="I61" s="16">
        <v>2795</v>
      </c>
      <c r="J61" s="16">
        <v>4006</v>
      </c>
      <c r="K61" s="16">
        <v>0</v>
      </c>
      <c r="L61" s="16">
        <v>111.97</v>
      </c>
      <c r="M61" s="15">
        <v>0</v>
      </c>
      <c r="N61" s="15">
        <v>1E-3</v>
      </c>
      <c r="O61" s="15">
        <v>2.0000000000000001E-4</v>
      </c>
      <c r="P61" s="13" t="s">
        <v>3</v>
      </c>
    </row>
    <row r="62" spans="1:16">
      <c r="A62" s="13" t="s">
        <v>3</v>
      </c>
      <c r="B62" s="13" t="s">
        <v>452</v>
      </c>
      <c r="C62" s="14">
        <v>829010</v>
      </c>
      <c r="D62" s="13" t="s">
        <v>122</v>
      </c>
      <c r="E62" s="13" t="s">
        <v>3</v>
      </c>
      <c r="F62" s="14">
        <v>520033291</v>
      </c>
      <c r="G62" s="13" t="s">
        <v>191</v>
      </c>
      <c r="H62" s="13" t="s">
        <v>84</v>
      </c>
      <c r="I62" s="16">
        <v>7382</v>
      </c>
      <c r="J62" s="16">
        <v>1392</v>
      </c>
      <c r="K62" s="16">
        <v>0</v>
      </c>
      <c r="L62" s="16">
        <v>102.76</v>
      </c>
      <c r="M62" s="15">
        <v>1E-4</v>
      </c>
      <c r="N62" s="15">
        <v>8.9999999999999998E-4</v>
      </c>
      <c r="O62" s="15">
        <v>2.0000000000000001E-4</v>
      </c>
      <c r="P62" s="13" t="s">
        <v>3</v>
      </c>
    </row>
    <row r="63" spans="1:16">
      <c r="A63" s="13" t="s">
        <v>3</v>
      </c>
      <c r="B63" s="13" t="s">
        <v>453</v>
      </c>
      <c r="C63" s="14">
        <v>1123850</v>
      </c>
      <c r="D63" s="13" t="s">
        <v>122</v>
      </c>
      <c r="E63" s="13" t="s">
        <v>3</v>
      </c>
      <c r="F63" s="14">
        <v>514065283</v>
      </c>
      <c r="G63" s="13" t="s">
        <v>191</v>
      </c>
      <c r="H63" s="13" t="s">
        <v>84</v>
      </c>
      <c r="I63" s="16">
        <v>4475</v>
      </c>
      <c r="J63" s="16">
        <v>901.1</v>
      </c>
      <c r="K63" s="16">
        <v>0</v>
      </c>
      <c r="L63" s="16">
        <v>40.32</v>
      </c>
      <c r="M63" s="15">
        <v>1E-4</v>
      </c>
      <c r="N63" s="15">
        <v>2.9999999999999997E-4</v>
      </c>
      <c r="O63" s="15">
        <v>1E-4</v>
      </c>
      <c r="P63" s="13" t="s">
        <v>3</v>
      </c>
    </row>
    <row r="64" spans="1:16">
      <c r="A64" s="13" t="s">
        <v>3</v>
      </c>
      <c r="B64" s="13" t="s">
        <v>454</v>
      </c>
      <c r="C64" s="14">
        <v>1104249</v>
      </c>
      <c r="D64" s="13" t="s">
        <v>122</v>
      </c>
      <c r="E64" s="13" t="s">
        <v>3</v>
      </c>
      <c r="F64" s="14">
        <v>513770669</v>
      </c>
      <c r="G64" s="13" t="s">
        <v>191</v>
      </c>
      <c r="H64" s="13" t="s">
        <v>84</v>
      </c>
      <c r="I64" s="16">
        <v>2637</v>
      </c>
      <c r="J64" s="16">
        <v>19640</v>
      </c>
      <c r="K64" s="16">
        <v>0</v>
      </c>
      <c r="L64" s="16">
        <v>517.91</v>
      </c>
      <c r="M64" s="15">
        <v>2.0000000000000001E-4</v>
      </c>
      <c r="N64" s="15">
        <v>4.4000000000000003E-3</v>
      </c>
      <c r="O64" s="15">
        <v>8.0000000000000004E-4</v>
      </c>
      <c r="P64" s="13" t="s">
        <v>3</v>
      </c>
    </row>
    <row r="65" spans="1:16">
      <c r="A65" s="13" t="s">
        <v>3</v>
      </c>
      <c r="B65" s="13" t="s">
        <v>455</v>
      </c>
      <c r="C65" s="14">
        <v>258012</v>
      </c>
      <c r="D65" s="13" t="s">
        <v>122</v>
      </c>
      <c r="E65" s="13" t="s">
        <v>3</v>
      </c>
      <c r="F65" s="14">
        <v>520036732</v>
      </c>
      <c r="G65" s="13" t="s">
        <v>191</v>
      </c>
      <c r="H65" s="13" t="s">
        <v>84</v>
      </c>
      <c r="I65" s="16">
        <v>657</v>
      </c>
      <c r="J65" s="16">
        <v>12280</v>
      </c>
      <c r="K65" s="16">
        <v>1.64</v>
      </c>
      <c r="L65" s="16">
        <v>82.31</v>
      </c>
      <c r="M65" s="15">
        <v>1E-4</v>
      </c>
      <c r="N65" s="15">
        <v>6.9999999999999999E-4</v>
      </c>
      <c r="O65" s="15">
        <v>1E-4</v>
      </c>
      <c r="P65" s="13" t="s">
        <v>3</v>
      </c>
    </row>
    <row r="66" spans="1:16">
      <c r="A66" s="13" t="s">
        <v>3</v>
      </c>
      <c r="B66" s="13" t="s">
        <v>456</v>
      </c>
      <c r="C66" s="14">
        <v>314013</v>
      </c>
      <c r="D66" s="13" t="s">
        <v>122</v>
      </c>
      <c r="E66" s="13" t="s">
        <v>3</v>
      </c>
      <c r="F66" s="14">
        <v>520037565</v>
      </c>
      <c r="G66" s="13" t="s">
        <v>227</v>
      </c>
      <c r="H66" s="13" t="s">
        <v>84</v>
      </c>
      <c r="I66" s="16">
        <v>2564</v>
      </c>
      <c r="J66" s="16">
        <v>24770</v>
      </c>
      <c r="K66" s="16">
        <v>0</v>
      </c>
      <c r="L66" s="16">
        <v>635.1</v>
      </c>
      <c r="M66" s="15">
        <v>5.0000000000000001E-4</v>
      </c>
      <c r="N66" s="15">
        <v>5.4999999999999997E-3</v>
      </c>
      <c r="O66" s="15">
        <v>1E-3</v>
      </c>
      <c r="P66" s="13" t="s">
        <v>3</v>
      </c>
    </row>
    <row r="67" spans="1:16">
      <c r="A67" s="13" t="s">
        <v>3</v>
      </c>
      <c r="B67" s="13" t="s">
        <v>457</v>
      </c>
      <c r="C67" s="14">
        <v>1157403</v>
      </c>
      <c r="D67" s="13" t="s">
        <v>122</v>
      </c>
      <c r="E67" s="13" t="s">
        <v>3</v>
      </c>
      <c r="F67" s="14">
        <v>1773</v>
      </c>
      <c r="G67" s="13" t="s">
        <v>230</v>
      </c>
      <c r="H67" s="13" t="s">
        <v>84</v>
      </c>
      <c r="I67" s="16">
        <v>101363.62</v>
      </c>
      <c r="J67" s="16">
        <v>950.5</v>
      </c>
      <c r="K67" s="16">
        <v>0</v>
      </c>
      <c r="L67" s="16">
        <v>963.46</v>
      </c>
      <c r="M67" s="15">
        <v>5.0000000000000001E-4</v>
      </c>
      <c r="N67" s="15">
        <v>8.3000000000000001E-3</v>
      </c>
      <c r="O67" s="15">
        <v>1.5E-3</v>
      </c>
      <c r="P67" s="13" t="s">
        <v>3</v>
      </c>
    </row>
    <row r="68" spans="1:16">
      <c r="A68" s="13" t="s">
        <v>3</v>
      </c>
      <c r="B68" s="13" t="s">
        <v>458</v>
      </c>
      <c r="C68" s="14">
        <v>1081843</v>
      </c>
      <c r="D68" s="13" t="s">
        <v>122</v>
      </c>
      <c r="E68" s="13" t="s">
        <v>3</v>
      </c>
      <c r="F68" s="14">
        <v>520043795</v>
      </c>
      <c r="G68" s="13" t="s">
        <v>230</v>
      </c>
      <c r="H68" s="13" t="s">
        <v>84</v>
      </c>
      <c r="I68" s="16">
        <v>8698</v>
      </c>
      <c r="J68" s="16">
        <v>917.5</v>
      </c>
      <c r="K68" s="16">
        <v>0</v>
      </c>
      <c r="L68" s="16">
        <v>79.8</v>
      </c>
      <c r="M68" s="15">
        <v>1E-4</v>
      </c>
      <c r="N68" s="15">
        <v>6.9999999999999999E-4</v>
      </c>
      <c r="O68" s="15">
        <v>1E-4</v>
      </c>
      <c r="P68" s="13" t="s">
        <v>3</v>
      </c>
    </row>
    <row r="69" spans="1:16">
      <c r="A69" s="13" t="s">
        <v>3</v>
      </c>
      <c r="B69" s="13" t="s">
        <v>459</v>
      </c>
      <c r="C69" s="14">
        <v>208017</v>
      </c>
      <c r="D69" s="13" t="s">
        <v>122</v>
      </c>
      <c r="E69" s="13" t="s">
        <v>3</v>
      </c>
      <c r="F69" s="14">
        <v>520036070</v>
      </c>
      <c r="G69" s="13" t="s">
        <v>230</v>
      </c>
      <c r="H69" s="13" t="s">
        <v>84</v>
      </c>
      <c r="I69" s="16">
        <v>3246</v>
      </c>
      <c r="J69" s="16">
        <v>1424</v>
      </c>
      <c r="K69" s="16">
        <v>0</v>
      </c>
      <c r="L69" s="16">
        <v>46.22</v>
      </c>
      <c r="M69" s="15">
        <v>1E-4</v>
      </c>
      <c r="N69" s="15">
        <v>4.0000000000000002E-4</v>
      </c>
      <c r="O69" s="15">
        <v>1E-4</v>
      </c>
      <c r="P69" s="13" t="s">
        <v>3</v>
      </c>
    </row>
    <row r="70" spans="1:16">
      <c r="A70" s="13" t="s">
        <v>3</v>
      </c>
      <c r="B70" s="13" t="s">
        <v>460</v>
      </c>
      <c r="C70" s="14">
        <v>1107663</v>
      </c>
      <c r="D70" s="13" t="s">
        <v>122</v>
      </c>
      <c r="E70" s="13" t="s">
        <v>3</v>
      </c>
      <c r="F70" s="14">
        <v>512832742</v>
      </c>
      <c r="G70" s="13" t="s">
        <v>316</v>
      </c>
      <c r="H70" s="13" t="s">
        <v>84</v>
      </c>
      <c r="I70" s="16">
        <v>6300</v>
      </c>
      <c r="J70" s="16">
        <v>320</v>
      </c>
      <c r="K70" s="16">
        <v>0</v>
      </c>
      <c r="L70" s="16">
        <v>20.16</v>
      </c>
      <c r="M70" s="15">
        <v>0</v>
      </c>
      <c r="N70" s="15">
        <v>2.0000000000000001E-4</v>
      </c>
      <c r="O70" s="15">
        <v>0</v>
      </c>
      <c r="P70" s="13" t="s">
        <v>3</v>
      </c>
    </row>
    <row r="71" spans="1:16">
      <c r="A71" s="13" t="s">
        <v>3</v>
      </c>
      <c r="B71" s="13" t="s">
        <v>461</v>
      </c>
      <c r="C71" s="14">
        <v>1101534</v>
      </c>
      <c r="D71" s="13" t="s">
        <v>122</v>
      </c>
      <c r="E71" s="13" t="s">
        <v>3</v>
      </c>
      <c r="F71" s="14">
        <v>511930125</v>
      </c>
      <c r="G71" s="13" t="s">
        <v>316</v>
      </c>
      <c r="H71" s="13" t="s">
        <v>84</v>
      </c>
      <c r="I71" s="16">
        <v>11204</v>
      </c>
      <c r="J71" s="16">
        <v>1040</v>
      </c>
      <c r="K71" s="16">
        <v>0</v>
      </c>
      <c r="L71" s="16">
        <v>116.52</v>
      </c>
      <c r="M71" s="15">
        <v>1E-4</v>
      </c>
      <c r="N71" s="15">
        <v>1E-3</v>
      </c>
      <c r="O71" s="15">
        <v>2.0000000000000001E-4</v>
      </c>
      <c r="P71" s="13" t="s">
        <v>3</v>
      </c>
    </row>
    <row r="72" spans="1:16">
      <c r="A72" s="13" t="s">
        <v>3</v>
      </c>
      <c r="B72" s="13" t="s">
        <v>462</v>
      </c>
      <c r="C72" s="14">
        <v>1083484</v>
      </c>
      <c r="D72" s="13" t="s">
        <v>122</v>
      </c>
      <c r="E72" s="13" t="s">
        <v>3</v>
      </c>
      <c r="F72" s="14">
        <v>520044314</v>
      </c>
      <c r="G72" s="13" t="s">
        <v>316</v>
      </c>
      <c r="H72" s="13" t="s">
        <v>84</v>
      </c>
      <c r="I72" s="16">
        <v>18792</v>
      </c>
      <c r="J72" s="16">
        <v>1323</v>
      </c>
      <c r="K72" s="16">
        <v>0</v>
      </c>
      <c r="L72" s="16">
        <v>248.62</v>
      </c>
      <c r="M72" s="15">
        <v>1E-4</v>
      </c>
      <c r="N72" s="15">
        <v>2.0999999999999999E-3</v>
      </c>
      <c r="O72" s="15">
        <v>4.0000000000000002E-4</v>
      </c>
      <c r="P72" s="13" t="s">
        <v>3</v>
      </c>
    </row>
    <row r="73" spans="1:16">
      <c r="A73" s="13" t="s">
        <v>3</v>
      </c>
      <c r="B73" s="13" t="s">
        <v>463</v>
      </c>
      <c r="C73" s="14">
        <v>1098920</v>
      </c>
      <c r="D73" s="13" t="s">
        <v>122</v>
      </c>
      <c r="E73" s="13" t="s">
        <v>3</v>
      </c>
      <c r="F73" s="14">
        <v>513821488</v>
      </c>
      <c r="G73" s="13" t="s">
        <v>157</v>
      </c>
      <c r="H73" s="13" t="s">
        <v>84</v>
      </c>
      <c r="I73" s="16">
        <v>25560</v>
      </c>
      <c r="J73" s="16">
        <v>1726</v>
      </c>
      <c r="K73" s="16">
        <v>4.34</v>
      </c>
      <c r="L73" s="16">
        <v>445.51</v>
      </c>
      <c r="M73" s="15">
        <v>1E-4</v>
      </c>
      <c r="N73" s="15">
        <v>3.8E-3</v>
      </c>
      <c r="O73" s="15">
        <v>6.9999999999999999E-4</v>
      </c>
      <c r="P73" s="13" t="s">
        <v>3</v>
      </c>
    </row>
    <row r="74" spans="1:16">
      <c r="A74" s="13" t="s">
        <v>3</v>
      </c>
      <c r="B74" s="13" t="s">
        <v>464</v>
      </c>
      <c r="C74" s="14">
        <v>1820083</v>
      </c>
      <c r="D74" s="13" t="s">
        <v>122</v>
      </c>
      <c r="E74" s="13" t="s">
        <v>3</v>
      </c>
      <c r="F74" s="14">
        <v>520035171</v>
      </c>
      <c r="G74" s="13" t="s">
        <v>157</v>
      </c>
      <c r="H74" s="13" t="s">
        <v>84</v>
      </c>
      <c r="I74" s="16">
        <v>73222</v>
      </c>
      <c r="J74" s="16">
        <v>465.1</v>
      </c>
      <c r="K74" s="16">
        <v>5</v>
      </c>
      <c r="L74" s="16">
        <v>345.56</v>
      </c>
      <c r="M74" s="15">
        <v>5.0000000000000001E-4</v>
      </c>
      <c r="N74" s="15">
        <v>3.0000000000000001E-3</v>
      </c>
      <c r="O74" s="15">
        <v>5.0000000000000001E-4</v>
      </c>
      <c r="P74" s="13" t="s">
        <v>3</v>
      </c>
    </row>
    <row r="75" spans="1:16">
      <c r="A75" s="13" t="s">
        <v>3</v>
      </c>
      <c r="B75" s="13" t="s">
        <v>465</v>
      </c>
      <c r="C75" s="14">
        <v>1091354</v>
      </c>
      <c r="D75" s="13" t="s">
        <v>122</v>
      </c>
      <c r="E75" s="13" t="s">
        <v>3</v>
      </c>
      <c r="F75" s="14">
        <v>510560188</v>
      </c>
      <c r="G75" s="13" t="s">
        <v>157</v>
      </c>
      <c r="H75" s="13" t="s">
        <v>84</v>
      </c>
      <c r="I75" s="16">
        <v>4300</v>
      </c>
      <c r="J75" s="16">
        <v>8972</v>
      </c>
      <c r="K75" s="16">
        <v>0</v>
      </c>
      <c r="L75" s="16">
        <v>385.8</v>
      </c>
      <c r="M75" s="15">
        <v>1E-4</v>
      </c>
      <c r="N75" s="15">
        <v>3.3E-3</v>
      </c>
      <c r="O75" s="15">
        <v>5.9999999999999995E-4</v>
      </c>
      <c r="P75" s="13" t="s">
        <v>3</v>
      </c>
    </row>
    <row r="76" spans="1:16">
      <c r="A76" s="13" t="s">
        <v>3</v>
      </c>
      <c r="B76" s="13" t="s">
        <v>466</v>
      </c>
      <c r="C76" s="14">
        <v>1097260</v>
      </c>
      <c r="D76" s="13" t="s">
        <v>122</v>
      </c>
      <c r="E76" s="13" t="s">
        <v>3</v>
      </c>
      <c r="F76" s="14">
        <v>513623314</v>
      </c>
      <c r="G76" s="13" t="s">
        <v>157</v>
      </c>
      <c r="H76" s="13" t="s">
        <v>84</v>
      </c>
      <c r="I76" s="16">
        <v>620</v>
      </c>
      <c r="J76" s="16">
        <v>26020</v>
      </c>
      <c r="K76" s="16">
        <v>0</v>
      </c>
      <c r="L76" s="16">
        <v>161.32</v>
      </c>
      <c r="M76" s="15">
        <v>0</v>
      </c>
      <c r="N76" s="15">
        <v>1.4E-3</v>
      </c>
      <c r="O76" s="15">
        <v>2.0000000000000001E-4</v>
      </c>
      <c r="P76" s="13" t="s">
        <v>3</v>
      </c>
    </row>
    <row r="77" spans="1:16">
      <c r="A77" s="13" t="s">
        <v>3</v>
      </c>
      <c r="B77" s="13" t="s">
        <v>467</v>
      </c>
      <c r="C77" s="14">
        <v>759019</v>
      </c>
      <c r="D77" s="13" t="s">
        <v>122</v>
      </c>
      <c r="E77" s="13" t="s">
        <v>3</v>
      </c>
      <c r="F77" s="14">
        <v>520001736</v>
      </c>
      <c r="G77" s="13" t="s">
        <v>157</v>
      </c>
      <c r="H77" s="13" t="s">
        <v>84</v>
      </c>
      <c r="I77" s="16">
        <v>572</v>
      </c>
      <c r="J77" s="16">
        <v>207340</v>
      </c>
      <c r="K77" s="16">
        <v>0</v>
      </c>
      <c r="L77" s="16">
        <v>1185.98</v>
      </c>
      <c r="M77" s="15">
        <v>2.9999999999999997E-4</v>
      </c>
      <c r="N77" s="15">
        <v>1.0200000000000001E-2</v>
      </c>
      <c r="O77" s="15">
        <v>1.8E-3</v>
      </c>
      <c r="P77" s="13" t="s">
        <v>3</v>
      </c>
    </row>
    <row r="78" spans="1:16">
      <c r="A78" s="13" t="s">
        <v>3</v>
      </c>
      <c r="B78" s="13" t="s">
        <v>468</v>
      </c>
      <c r="C78" s="14">
        <v>226019</v>
      </c>
      <c r="D78" s="13" t="s">
        <v>122</v>
      </c>
      <c r="E78" s="13" t="s">
        <v>3</v>
      </c>
      <c r="F78" s="14">
        <v>520024126</v>
      </c>
      <c r="G78" s="13" t="s">
        <v>157</v>
      </c>
      <c r="H78" s="13" t="s">
        <v>84</v>
      </c>
      <c r="I78" s="16">
        <v>309976.84000000003</v>
      </c>
      <c r="J78" s="16">
        <v>771</v>
      </c>
      <c r="K78" s="16">
        <v>0</v>
      </c>
      <c r="L78" s="16">
        <v>2389.92</v>
      </c>
      <c r="M78" s="15">
        <v>4.0000000000000002E-4</v>
      </c>
      <c r="N78" s="15">
        <v>2.0500000000000001E-2</v>
      </c>
      <c r="O78" s="15">
        <v>3.7000000000000002E-3</v>
      </c>
      <c r="P78" s="13" t="s">
        <v>3</v>
      </c>
    </row>
    <row r="79" spans="1:16">
      <c r="A79" s="13" t="s">
        <v>3</v>
      </c>
      <c r="B79" s="13" t="s">
        <v>469</v>
      </c>
      <c r="C79" s="14">
        <v>1131523</v>
      </c>
      <c r="D79" s="13" t="s">
        <v>122</v>
      </c>
      <c r="E79" s="13" t="s">
        <v>3</v>
      </c>
      <c r="F79" s="14">
        <v>512719485</v>
      </c>
      <c r="G79" s="13" t="s">
        <v>157</v>
      </c>
      <c r="H79" s="13" t="s">
        <v>84</v>
      </c>
      <c r="I79" s="16">
        <v>22891</v>
      </c>
      <c r="J79" s="16">
        <v>659</v>
      </c>
      <c r="K79" s="16">
        <v>0</v>
      </c>
      <c r="L79" s="16">
        <v>150.85</v>
      </c>
      <c r="M79" s="15">
        <v>1E-4</v>
      </c>
      <c r="N79" s="15">
        <v>1.2999999999999999E-3</v>
      </c>
      <c r="O79" s="15">
        <v>2.0000000000000001E-4</v>
      </c>
      <c r="P79" s="13" t="s">
        <v>3</v>
      </c>
    </row>
    <row r="80" spans="1:16">
      <c r="A80" s="13" t="s">
        <v>3</v>
      </c>
      <c r="B80" s="13" t="s">
        <v>470</v>
      </c>
      <c r="C80" s="14">
        <v>723007</v>
      </c>
      <c r="D80" s="13" t="s">
        <v>122</v>
      </c>
      <c r="E80" s="13" t="s">
        <v>3</v>
      </c>
      <c r="F80" s="14">
        <v>723</v>
      </c>
      <c r="G80" s="13" t="s">
        <v>157</v>
      </c>
      <c r="H80" s="13" t="s">
        <v>84</v>
      </c>
      <c r="I80" s="16">
        <v>1865</v>
      </c>
      <c r="J80" s="16">
        <v>3915</v>
      </c>
      <c r="K80" s="16">
        <v>0</v>
      </c>
      <c r="L80" s="16">
        <v>73.010000000000005</v>
      </c>
      <c r="M80" s="15">
        <v>1E-4</v>
      </c>
      <c r="N80" s="15">
        <v>5.9999999999999995E-4</v>
      </c>
      <c r="O80" s="15">
        <v>1E-4</v>
      </c>
      <c r="P80" s="13" t="s">
        <v>3</v>
      </c>
    </row>
    <row r="81" spans="1:16">
      <c r="A81" s="13" t="s">
        <v>3</v>
      </c>
      <c r="B81" s="13" t="s">
        <v>471</v>
      </c>
      <c r="C81" s="14">
        <v>699017</v>
      </c>
      <c r="D81" s="13" t="s">
        <v>122</v>
      </c>
      <c r="E81" s="13" t="s">
        <v>3</v>
      </c>
      <c r="F81" s="14">
        <v>520025438</v>
      </c>
      <c r="G81" s="13" t="s">
        <v>157</v>
      </c>
      <c r="H81" s="13" t="s">
        <v>84</v>
      </c>
      <c r="I81" s="16">
        <v>1323</v>
      </c>
      <c r="J81" s="16">
        <v>22170</v>
      </c>
      <c r="K81" s="16">
        <v>0</v>
      </c>
      <c r="L81" s="16">
        <v>293.31</v>
      </c>
      <c r="M81" s="15">
        <v>2.0000000000000001E-4</v>
      </c>
      <c r="N81" s="15">
        <v>2.5000000000000001E-3</v>
      </c>
      <c r="O81" s="15">
        <v>4.0000000000000002E-4</v>
      </c>
      <c r="P81" s="13" t="s">
        <v>3</v>
      </c>
    </row>
    <row r="82" spans="1:16">
      <c r="A82" s="13" t="s">
        <v>3</v>
      </c>
      <c r="B82" s="13" t="s">
        <v>472</v>
      </c>
      <c r="C82" s="14">
        <v>1081686</v>
      </c>
      <c r="D82" s="13" t="s">
        <v>122</v>
      </c>
      <c r="E82" s="13" t="s">
        <v>3</v>
      </c>
      <c r="F82" s="14">
        <v>520043720</v>
      </c>
      <c r="G82" s="13" t="s">
        <v>157</v>
      </c>
      <c r="H82" s="13" t="s">
        <v>84</v>
      </c>
      <c r="I82" s="16">
        <v>8575</v>
      </c>
      <c r="J82" s="16">
        <v>3250</v>
      </c>
      <c r="K82" s="16">
        <v>0</v>
      </c>
      <c r="L82" s="16">
        <v>278.69</v>
      </c>
      <c r="M82" s="15">
        <v>1E-4</v>
      </c>
      <c r="N82" s="15">
        <v>2.3999999999999998E-3</v>
      </c>
      <c r="O82" s="15">
        <v>4.0000000000000002E-4</v>
      </c>
      <c r="P82" s="13" t="s">
        <v>3</v>
      </c>
    </row>
    <row r="83" spans="1:16">
      <c r="A83" s="13" t="s">
        <v>3</v>
      </c>
      <c r="B83" s="13" t="s">
        <v>473</v>
      </c>
      <c r="C83" s="14">
        <v>1109644</v>
      </c>
      <c r="D83" s="13" t="s">
        <v>122</v>
      </c>
      <c r="E83" s="13" t="s">
        <v>3</v>
      </c>
      <c r="F83" s="14">
        <v>513992529</v>
      </c>
      <c r="G83" s="13" t="s">
        <v>157</v>
      </c>
      <c r="H83" s="13" t="s">
        <v>84</v>
      </c>
      <c r="I83" s="16">
        <v>251819</v>
      </c>
      <c r="J83" s="16">
        <v>720</v>
      </c>
      <c r="K83" s="16">
        <v>0</v>
      </c>
      <c r="L83" s="16">
        <v>1813.1</v>
      </c>
      <c r="M83" s="15">
        <v>1.2999999999999999E-3</v>
      </c>
      <c r="N83" s="15">
        <v>1.5599999999999999E-2</v>
      </c>
      <c r="O83" s="15">
        <v>2.8E-3</v>
      </c>
      <c r="P83" s="13" t="s">
        <v>3</v>
      </c>
    </row>
    <row r="84" spans="1:16">
      <c r="A84" s="13" t="s">
        <v>3</v>
      </c>
      <c r="B84" s="13" t="s">
        <v>474</v>
      </c>
      <c r="C84" s="14">
        <v>1098565</v>
      </c>
      <c r="D84" s="13" t="s">
        <v>122</v>
      </c>
      <c r="E84" s="13" t="s">
        <v>3</v>
      </c>
      <c r="F84" s="14">
        <v>513765859</v>
      </c>
      <c r="G84" s="13" t="s">
        <v>157</v>
      </c>
      <c r="H84" s="13" t="s">
        <v>84</v>
      </c>
      <c r="I84" s="16">
        <v>4184</v>
      </c>
      <c r="J84" s="16">
        <v>14130</v>
      </c>
      <c r="K84" s="16">
        <v>0</v>
      </c>
      <c r="L84" s="16">
        <v>591.20000000000005</v>
      </c>
      <c r="M84" s="15">
        <v>4.0000000000000002E-4</v>
      </c>
      <c r="N84" s="15">
        <v>5.1000000000000004E-3</v>
      </c>
      <c r="O84" s="15">
        <v>8.9999999999999998E-4</v>
      </c>
      <c r="P84" s="13" t="s">
        <v>3</v>
      </c>
    </row>
    <row r="85" spans="1:16">
      <c r="A85" s="13" t="s">
        <v>3</v>
      </c>
      <c r="B85" s="13" t="s">
        <v>475</v>
      </c>
      <c r="C85" s="14">
        <v>1081942</v>
      </c>
      <c r="D85" s="13" t="s">
        <v>122</v>
      </c>
      <c r="E85" s="13" t="s">
        <v>3</v>
      </c>
      <c r="F85" s="14">
        <v>520036104</v>
      </c>
      <c r="G85" s="13" t="s">
        <v>157</v>
      </c>
      <c r="H85" s="13" t="s">
        <v>84</v>
      </c>
      <c r="I85" s="16">
        <v>22664</v>
      </c>
      <c r="J85" s="16">
        <v>1230</v>
      </c>
      <c r="K85" s="16">
        <v>0</v>
      </c>
      <c r="L85" s="16">
        <v>278.77</v>
      </c>
      <c r="M85" s="15">
        <v>1E-4</v>
      </c>
      <c r="N85" s="15">
        <v>2.3999999999999998E-3</v>
      </c>
      <c r="O85" s="15">
        <v>4.0000000000000002E-4</v>
      </c>
      <c r="P85" s="13" t="s">
        <v>3</v>
      </c>
    </row>
    <row r="86" spans="1:16">
      <c r="A86" s="13" t="s">
        <v>3</v>
      </c>
      <c r="B86" s="13" t="s">
        <v>476</v>
      </c>
      <c r="C86" s="14">
        <v>168013</v>
      </c>
      <c r="D86" s="13" t="s">
        <v>122</v>
      </c>
      <c r="E86" s="13" t="s">
        <v>3</v>
      </c>
      <c r="F86" s="14">
        <v>520034109</v>
      </c>
      <c r="G86" s="13" t="s">
        <v>291</v>
      </c>
      <c r="H86" s="13" t="s">
        <v>84</v>
      </c>
      <c r="I86" s="16">
        <v>240</v>
      </c>
      <c r="J86" s="16">
        <v>16300</v>
      </c>
      <c r="K86" s="16">
        <v>0</v>
      </c>
      <c r="L86" s="16">
        <v>39.119999999999997</v>
      </c>
      <c r="M86" s="15">
        <v>1E-4</v>
      </c>
      <c r="N86" s="15">
        <v>2.9999999999999997E-4</v>
      </c>
      <c r="O86" s="15">
        <v>1E-4</v>
      </c>
      <c r="P86" s="13" t="s">
        <v>3</v>
      </c>
    </row>
    <row r="87" spans="1:16">
      <c r="A87" s="13" t="s">
        <v>3</v>
      </c>
      <c r="B87" s="13" t="s">
        <v>477</v>
      </c>
      <c r="C87" s="14">
        <v>627034</v>
      </c>
      <c r="D87" s="13" t="s">
        <v>122</v>
      </c>
      <c r="E87" s="13" t="s">
        <v>3</v>
      </c>
      <c r="F87" s="14">
        <v>520025602</v>
      </c>
      <c r="G87" s="13" t="s">
        <v>478</v>
      </c>
      <c r="H87" s="13" t="s">
        <v>84</v>
      </c>
      <c r="I87" s="16">
        <v>777</v>
      </c>
      <c r="J87" s="16">
        <v>5496</v>
      </c>
      <c r="K87" s="16">
        <v>0</v>
      </c>
      <c r="L87" s="16">
        <v>42.7</v>
      </c>
      <c r="M87" s="15">
        <v>0</v>
      </c>
      <c r="N87" s="15">
        <v>4.0000000000000002E-4</v>
      </c>
      <c r="O87" s="15">
        <v>1E-4</v>
      </c>
      <c r="P87" s="13" t="s">
        <v>3</v>
      </c>
    </row>
    <row r="88" spans="1:16">
      <c r="A88" s="13" t="s">
        <v>3</v>
      </c>
      <c r="B88" s="13" t="s">
        <v>479</v>
      </c>
      <c r="C88" s="14">
        <v>1087022</v>
      </c>
      <c r="D88" s="13" t="s">
        <v>122</v>
      </c>
      <c r="E88" s="13" t="s">
        <v>3</v>
      </c>
      <c r="F88" s="14">
        <v>512157603</v>
      </c>
      <c r="G88" s="13" t="s">
        <v>478</v>
      </c>
      <c r="H88" s="13" t="s">
        <v>84</v>
      </c>
      <c r="I88" s="16">
        <v>2920</v>
      </c>
      <c r="J88" s="16">
        <v>11790</v>
      </c>
      <c r="K88" s="16">
        <v>0</v>
      </c>
      <c r="L88" s="16">
        <v>344.27</v>
      </c>
      <c r="M88" s="15">
        <v>2.0000000000000001E-4</v>
      </c>
      <c r="N88" s="15">
        <v>3.0000000000000001E-3</v>
      </c>
      <c r="O88" s="15">
        <v>5.0000000000000001E-4</v>
      </c>
      <c r="P88" s="13" t="s">
        <v>3</v>
      </c>
    </row>
    <row r="89" spans="1:16">
      <c r="A89" s="13" t="s">
        <v>3</v>
      </c>
      <c r="B89" s="13" t="s">
        <v>480</v>
      </c>
      <c r="C89" s="14">
        <v>315010</v>
      </c>
      <c r="D89" s="13" t="s">
        <v>122</v>
      </c>
      <c r="E89" s="13" t="s">
        <v>3</v>
      </c>
      <c r="F89" s="14">
        <v>520037284</v>
      </c>
      <c r="G89" s="13" t="s">
        <v>478</v>
      </c>
      <c r="H89" s="13" t="s">
        <v>84</v>
      </c>
      <c r="I89" s="16">
        <v>487</v>
      </c>
      <c r="J89" s="16">
        <v>10940</v>
      </c>
      <c r="K89" s="16">
        <v>0</v>
      </c>
      <c r="L89" s="16">
        <v>53.28</v>
      </c>
      <c r="M89" s="15">
        <v>0</v>
      </c>
      <c r="N89" s="15">
        <v>5.0000000000000001E-4</v>
      </c>
      <c r="O89" s="15">
        <v>1E-4</v>
      </c>
      <c r="P89" s="13" t="s">
        <v>3</v>
      </c>
    </row>
    <row r="90" spans="1:16">
      <c r="A90" s="13" t="s">
        <v>3</v>
      </c>
      <c r="B90" s="13" t="s">
        <v>481</v>
      </c>
      <c r="C90" s="14">
        <v>1132356</v>
      </c>
      <c r="D90" s="13" t="s">
        <v>122</v>
      </c>
      <c r="E90" s="13" t="s">
        <v>3</v>
      </c>
      <c r="F90" s="14">
        <v>515001659</v>
      </c>
      <c r="G90" s="13" t="s">
        <v>303</v>
      </c>
      <c r="H90" s="13" t="s">
        <v>84</v>
      </c>
      <c r="I90" s="16">
        <v>66241</v>
      </c>
      <c r="J90" s="16">
        <v>1226</v>
      </c>
      <c r="K90" s="16">
        <v>0</v>
      </c>
      <c r="L90" s="16">
        <v>812.11</v>
      </c>
      <c r="M90" s="15">
        <v>5.9999999999999995E-4</v>
      </c>
      <c r="N90" s="15">
        <v>7.0000000000000001E-3</v>
      </c>
      <c r="O90" s="15">
        <v>1.1999999999999999E-3</v>
      </c>
      <c r="P90" s="13" t="s">
        <v>3</v>
      </c>
    </row>
    <row r="91" spans="1:16">
      <c r="A91" s="13" t="s">
        <v>3</v>
      </c>
      <c r="B91" s="13" t="s">
        <v>482</v>
      </c>
      <c r="C91" s="14">
        <v>1081561</v>
      </c>
      <c r="D91" s="13" t="s">
        <v>122</v>
      </c>
      <c r="E91" s="13" t="s">
        <v>3</v>
      </c>
      <c r="F91" s="14">
        <v>520043480</v>
      </c>
      <c r="G91" s="13" t="s">
        <v>303</v>
      </c>
      <c r="H91" s="13" t="s">
        <v>84</v>
      </c>
      <c r="I91" s="16">
        <v>1490</v>
      </c>
      <c r="J91" s="16">
        <v>8896</v>
      </c>
      <c r="K91" s="16">
        <v>0</v>
      </c>
      <c r="L91" s="16">
        <v>132.55000000000001</v>
      </c>
      <c r="M91" s="15">
        <v>2.0000000000000001E-4</v>
      </c>
      <c r="N91" s="15">
        <v>1.1000000000000001E-3</v>
      </c>
      <c r="O91" s="15">
        <v>2.0000000000000001E-4</v>
      </c>
      <c r="P91" s="13" t="s">
        <v>3</v>
      </c>
    </row>
    <row r="92" spans="1:16">
      <c r="A92" s="13" t="s">
        <v>3</v>
      </c>
      <c r="B92" s="13" t="s">
        <v>483</v>
      </c>
      <c r="C92" s="14">
        <v>1080324</v>
      </c>
      <c r="D92" s="13" t="s">
        <v>122</v>
      </c>
      <c r="E92" s="13" t="s">
        <v>3</v>
      </c>
      <c r="F92" s="14">
        <v>520041575</v>
      </c>
      <c r="G92" s="13" t="s">
        <v>303</v>
      </c>
      <c r="H92" s="13" t="s">
        <v>84</v>
      </c>
      <c r="I92" s="16">
        <v>564</v>
      </c>
      <c r="J92" s="16">
        <v>5140</v>
      </c>
      <c r="K92" s="16">
        <v>0</v>
      </c>
      <c r="L92" s="16">
        <v>28.99</v>
      </c>
      <c r="M92" s="15">
        <v>0</v>
      </c>
      <c r="N92" s="15">
        <v>2.0000000000000001E-4</v>
      </c>
      <c r="O92" s="15">
        <v>0</v>
      </c>
      <c r="P92" s="13" t="s">
        <v>3</v>
      </c>
    </row>
    <row r="93" spans="1:16">
      <c r="A93" s="13" t="s">
        <v>3</v>
      </c>
      <c r="B93" s="13" t="s">
        <v>484</v>
      </c>
      <c r="C93" s="14">
        <v>1081603</v>
      </c>
      <c r="D93" s="13" t="s">
        <v>122</v>
      </c>
      <c r="E93" s="13" t="s">
        <v>3</v>
      </c>
      <c r="F93" s="14">
        <v>520042912</v>
      </c>
      <c r="G93" s="13" t="s">
        <v>195</v>
      </c>
      <c r="H93" s="13" t="s">
        <v>84</v>
      </c>
      <c r="I93" s="16">
        <v>873</v>
      </c>
      <c r="J93" s="16">
        <v>11670</v>
      </c>
      <c r="K93" s="16">
        <v>0</v>
      </c>
      <c r="L93" s="16">
        <v>101.88</v>
      </c>
      <c r="M93" s="15">
        <v>1E-4</v>
      </c>
      <c r="N93" s="15">
        <v>8.9999999999999998E-4</v>
      </c>
      <c r="O93" s="15">
        <v>2.0000000000000001E-4</v>
      </c>
      <c r="P93" s="13" t="s">
        <v>3</v>
      </c>
    </row>
    <row r="94" spans="1:16">
      <c r="A94" s="13" t="s">
        <v>3</v>
      </c>
      <c r="B94" s="13" t="s">
        <v>485</v>
      </c>
      <c r="C94" s="14">
        <v>1100957</v>
      </c>
      <c r="D94" s="13" t="s">
        <v>122</v>
      </c>
      <c r="E94" s="13" t="s">
        <v>3</v>
      </c>
      <c r="F94" s="14">
        <v>510119068</v>
      </c>
      <c r="G94" s="13" t="s">
        <v>284</v>
      </c>
      <c r="H94" s="13" t="s">
        <v>84</v>
      </c>
      <c r="I94" s="16">
        <v>17610</v>
      </c>
      <c r="J94" s="16">
        <v>223.5</v>
      </c>
      <c r="K94" s="16">
        <v>0</v>
      </c>
      <c r="L94" s="16">
        <v>39.36</v>
      </c>
      <c r="M94" s="15">
        <v>1E-4</v>
      </c>
      <c r="N94" s="15">
        <v>2.9999999999999997E-4</v>
      </c>
      <c r="O94" s="15">
        <v>1E-4</v>
      </c>
      <c r="P94" s="13" t="s">
        <v>3</v>
      </c>
    </row>
    <row r="95" spans="1:16">
      <c r="A95" s="13" t="s">
        <v>3</v>
      </c>
      <c r="B95" s="13" t="s">
        <v>486</v>
      </c>
      <c r="C95" s="14">
        <v>1090117</v>
      </c>
      <c r="D95" s="13" t="s">
        <v>122</v>
      </c>
      <c r="E95" s="13" t="s">
        <v>3</v>
      </c>
      <c r="F95" s="14">
        <v>512288713</v>
      </c>
      <c r="G95" s="13" t="s">
        <v>284</v>
      </c>
      <c r="H95" s="13" t="s">
        <v>84</v>
      </c>
      <c r="I95" s="16">
        <v>3432</v>
      </c>
      <c r="J95" s="16">
        <v>568.4</v>
      </c>
      <c r="K95" s="16">
        <v>0.86</v>
      </c>
      <c r="L95" s="16">
        <v>20.36</v>
      </c>
      <c r="M95" s="15">
        <v>0</v>
      </c>
      <c r="N95" s="15">
        <v>2.0000000000000001E-4</v>
      </c>
      <c r="O95" s="15">
        <v>0</v>
      </c>
      <c r="P95" s="13" t="s">
        <v>3</v>
      </c>
    </row>
    <row r="96" spans="1:16">
      <c r="A96" s="13" t="s">
        <v>3</v>
      </c>
      <c r="B96" s="13" t="s">
        <v>487</v>
      </c>
      <c r="C96" s="14">
        <v>739037</v>
      </c>
      <c r="D96" s="13" t="s">
        <v>122</v>
      </c>
      <c r="E96" s="13" t="s">
        <v>3</v>
      </c>
      <c r="F96" s="14">
        <v>520028911</v>
      </c>
      <c r="G96" s="13" t="s">
        <v>241</v>
      </c>
      <c r="H96" s="13" t="s">
        <v>84</v>
      </c>
      <c r="I96" s="16">
        <v>1017</v>
      </c>
      <c r="J96" s="16">
        <v>148890</v>
      </c>
      <c r="K96" s="16">
        <v>0</v>
      </c>
      <c r="L96" s="16">
        <v>1514.21</v>
      </c>
      <c r="M96" s="15">
        <v>2.9999999999999997E-4</v>
      </c>
      <c r="N96" s="15">
        <v>1.2999999999999999E-2</v>
      </c>
      <c r="O96" s="15">
        <v>2.3E-3</v>
      </c>
      <c r="P96" s="13" t="s">
        <v>3</v>
      </c>
    </row>
    <row r="97" spans="1:16">
      <c r="A97" s="13" t="s">
        <v>3</v>
      </c>
      <c r="B97" s="13" t="s">
        <v>488</v>
      </c>
      <c r="C97" s="14">
        <v>755017</v>
      </c>
      <c r="D97" s="13" t="s">
        <v>122</v>
      </c>
      <c r="E97" s="13" t="s">
        <v>3</v>
      </c>
      <c r="F97" s="14">
        <v>520030859</v>
      </c>
      <c r="G97" s="13" t="s">
        <v>241</v>
      </c>
      <c r="H97" s="13" t="s">
        <v>84</v>
      </c>
      <c r="I97" s="16">
        <v>4351.33</v>
      </c>
      <c r="J97" s="16">
        <v>6874</v>
      </c>
      <c r="K97" s="16">
        <v>0</v>
      </c>
      <c r="L97" s="16">
        <v>299.11</v>
      </c>
      <c r="M97" s="15">
        <v>1E-4</v>
      </c>
      <c r="N97" s="15">
        <v>2.5999999999999999E-3</v>
      </c>
      <c r="O97" s="15">
        <v>5.0000000000000001E-4</v>
      </c>
      <c r="P97" s="13" t="s">
        <v>3</v>
      </c>
    </row>
    <row r="98" spans="1:16">
      <c r="A98" s="13" t="s">
        <v>3</v>
      </c>
      <c r="B98" s="13" t="s">
        <v>489</v>
      </c>
      <c r="C98" s="14">
        <v>1134139</v>
      </c>
      <c r="D98" s="13" t="s">
        <v>122</v>
      </c>
      <c r="E98" s="13" t="s">
        <v>3</v>
      </c>
      <c r="F98" s="14">
        <v>201406588</v>
      </c>
      <c r="G98" s="13" t="s">
        <v>241</v>
      </c>
      <c r="H98" s="13" t="s">
        <v>84</v>
      </c>
      <c r="I98" s="16">
        <v>7809</v>
      </c>
      <c r="J98" s="16">
        <v>5200</v>
      </c>
      <c r="K98" s="16">
        <v>0</v>
      </c>
      <c r="L98" s="16">
        <v>406.07</v>
      </c>
      <c r="M98" s="15">
        <v>1E-4</v>
      </c>
      <c r="N98" s="15">
        <v>3.5000000000000001E-3</v>
      </c>
      <c r="O98" s="15">
        <v>5.9999999999999995E-4</v>
      </c>
      <c r="P98" s="13" t="s">
        <v>3</v>
      </c>
    </row>
    <row r="99" spans="1:16">
      <c r="A99" s="13" t="s">
        <v>3</v>
      </c>
      <c r="B99" s="13" t="s">
        <v>490</v>
      </c>
      <c r="C99" s="14">
        <v>1141357</v>
      </c>
      <c r="D99" s="13" t="s">
        <v>122</v>
      </c>
      <c r="E99" s="13" t="s">
        <v>3</v>
      </c>
      <c r="F99" s="14">
        <v>515334662</v>
      </c>
      <c r="G99" s="13" t="s">
        <v>264</v>
      </c>
      <c r="H99" s="13" t="s">
        <v>84</v>
      </c>
      <c r="I99" s="16">
        <v>10500</v>
      </c>
      <c r="J99" s="16">
        <v>185</v>
      </c>
      <c r="K99" s="16">
        <v>0</v>
      </c>
      <c r="L99" s="16">
        <v>19.420000000000002</v>
      </c>
      <c r="M99" s="15">
        <v>1E-4</v>
      </c>
      <c r="N99" s="15">
        <v>2.0000000000000001E-4</v>
      </c>
      <c r="O99" s="15">
        <v>0</v>
      </c>
      <c r="P99" s="13" t="s">
        <v>3</v>
      </c>
    </row>
    <row r="100" spans="1:16">
      <c r="A100" s="13" t="s">
        <v>3</v>
      </c>
      <c r="B100" s="13" t="s">
        <v>491</v>
      </c>
      <c r="C100" s="14">
        <v>232017</v>
      </c>
      <c r="D100" s="13" t="s">
        <v>122</v>
      </c>
      <c r="E100" s="13" t="s">
        <v>3</v>
      </c>
      <c r="F100" s="14">
        <v>550010003</v>
      </c>
      <c r="G100" s="13" t="s">
        <v>264</v>
      </c>
      <c r="H100" s="13" t="s">
        <v>84</v>
      </c>
      <c r="I100" s="16">
        <v>2363655.56</v>
      </c>
      <c r="J100" s="16">
        <v>33</v>
      </c>
      <c r="K100" s="16">
        <v>0</v>
      </c>
      <c r="L100" s="16">
        <v>780.01</v>
      </c>
      <c r="M100" s="15">
        <v>5.0000000000000001E-4</v>
      </c>
      <c r="N100" s="15">
        <v>6.7000000000000002E-3</v>
      </c>
      <c r="O100" s="15">
        <v>1.1999999999999999E-3</v>
      </c>
      <c r="P100" s="13" t="s">
        <v>3</v>
      </c>
    </row>
    <row r="101" spans="1:16">
      <c r="A101" s="13" t="s">
        <v>3</v>
      </c>
      <c r="B101" s="13" t="s">
        <v>492</v>
      </c>
      <c r="C101" s="14">
        <v>643015</v>
      </c>
      <c r="D101" s="13" t="s">
        <v>122</v>
      </c>
      <c r="E101" s="13" t="s">
        <v>3</v>
      </c>
      <c r="F101" s="14">
        <v>520020942</v>
      </c>
      <c r="G101" s="13" t="s">
        <v>264</v>
      </c>
      <c r="H101" s="13" t="s">
        <v>84</v>
      </c>
      <c r="I101" s="16">
        <v>14244</v>
      </c>
      <c r="J101" s="16">
        <v>1260</v>
      </c>
      <c r="K101" s="16">
        <v>0</v>
      </c>
      <c r="L101" s="16">
        <v>179.47</v>
      </c>
      <c r="M101" s="15">
        <v>1E-4</v>
      </c>
      <c r="N101" s="15">
        <v>1.5E-3</v>
      </c>
      <c r="O101" s="15">
        <v>2.9999999999999997E-4</v>
      </c>
      <c r="P101" s="13" t="s">
        <v>3</v>
      </c>
    </row>
    <row r="102" spans="1:16">
      <c r="A102" s="13" t="s">
        <v>3</v>
      </c>
      <c r="B102" s="13" t="s">
        <v>493</v>
      </c>
      <c r="C102" s="14">
        <v>394015</v>
      </c>
      <c r="D102" s="13" t="s">
        <v>122</v>
      </c>
      <c r="E102" s="13" t="s">
        <v>3</v>
      </c>
      <c r="F102" s="14">
        <v>550012777</v>
      </c>
      <c r="G102" s="13" t="s">
        <v>264</v>
      </c>
      <c r="H102" s="13" t="s">
        <v>84</v>
      </c>
      <c r="I102" s="16">
        <v>894919.74</v>
      </c>
      <c r="J102" s="16">
        <v>99.3</v>
      </c>
      <c r="K102" s="16">
        <v>0</v>
      </c>
      <c r="L102" s="16">
        <v>888.65</v>
      </c>
      <c r="M102" s="15">
        <v>8.0000000000000004E-4</v>
      </c>
      <c r="N102" s="15">
        <v>7.6E-3</v>
      </c>
      <c r="O102" s="15">
        <v>1.4E-3</v>
      </c>
      <c r="P102" s="13" t="s">
        <v>3</v>
      </c>
    </row>
    <row r="103" spans="1:16">
      <c r="A103" s="13" t="s">
        <v>3</v>
      </c>
      <c r="B103" s="13" t="s">
        <v>494</v>
      </c>
      <c r="C103" s="14">
        <v>1129501</v>
      </c>
      <c r="D103" s="13" t="s">
        <v>122</v>
      </c>
      <c r="E103" s="13" t="s">
        <v>3</v>
      </c>
      <c r="F103" s="14">
        <v>513910703</v>
      </c>
      <c r="G103" s="13" t="s">
        <v>206</v>
      </c>
      <c r="H103" s="13" t="s">
        <v>84</v>
      </c>
      <c r="I103" s="16">
        <v>2614</v>
      </c>
      <c r="J103" s="16">
        <v>9525</v>
      </c>
      <c r="K103" s="16">
        <v>0</v>
      </c>
      <c r="L103" s="16">
        <v>248.98</v>
      </c>
      <c r="M103" s="15">
        <v>2.0000000000000001E-4</v>
      </c>
      <c r="N103" s="15">
        <v>2.0999999999999999E-3</v>
      </c>
      <c r="O103" s="15">
        <v>4.0000000000000002E-4</v>
      </c>
      <c r="P103" s="13" t="s">
        <v>3</v>
      </c>
    </row>
    <row r="104" spans="1:16">
      <c r="A104" s="13" t="s">
        <v>3</v>
      </c>
      <c r="B104" s="13" t="s">
        <v>495</v>
      </c>
      <c r="C104" s="14">
        <v>612010</v>
      </c>
      <c r="D104" s="13" t="s">
        <v>122</v>
      </c>
      <c r="E104" s="13" t="s">
        <v>3</v>
      </c>
      <c r="F104" s="14">
        <v>520020116</v>
      </c>
      <c r="G104" s="13" t="s">
        <v>238</v>
      </c>
      <c r="H104" s="13" t="s">
        <v>84</v>
      </c>
      <c r="I104" s="16">
        <v>4632</v>
      </c>
      <c r="J104" s="16">
        <v>3218</v>
      </c>
      <c r="K104" s="16">
        <v>0</v>
      </c>
      <c r="L104" s="16">
        <v>149.06</v>
      </c>
      <c r="M104" s="15">
        <v>1E-4</v>
      </c>
      <c r="N104" s="15">
        <v>1.2999999999999999E-3</v>
      </c>
      <c r="O104" s="15">
        <v>2.0000000000000001E-4</v>
      </c>
      <c r="P104" s="13" t="s">
        <v>3</v>
      </c>
    </row>
    <row r="105" spans="1:16">
      <c r="A105" s="3" t="s">
        <v>3</v>
      </c>
      <c r="B105" s="3" t="s">
        <v>496</v>
      </c>
      <c r="C105" s="3" t="s">
        <v>3</v>
      </c>
      <c r="D105" s="3" t="s">
        <v>3</v>
      </c>
      <c r="E105" s="3" t="s">
        <v>3</v>
      </c>
      <c r="F105" s="3" t="s">
        <v>3</v>
      </c>
      <c r="G105" s="3" t="s">
        <v>3</v>
      </c>
      <c r="H105" s="3" t="s">
        <v>3</v>
      </c>
      <c r="I105" s="12">
        <v>8963248.9700000007</v>
      </c>
      <c r="J105" s="3" t="s">
        <v>3</v>
      </c>
      <c r="K105" s="12">
        <v>52.83</v>
      </c>
      <c r="L105" s="12">
        <v>11836.77</v>
      </c>
      <c r="M105" s="3" t="s">
        <v>3</v>
      </c>
      <c r="N105" s="11">
        <v>0.1017</v>
      </c>
      <c r="O105" s="11">
        <v>1.8100000000000002E-2</v>
      </c>
      <c r="P105" s="3" t="s">
        <v>3</v>
      </c>
    </row>
    <row r="106" spans="1:16">
      <c r="A106" s="13" t="s">
        <v>3</v>
      </c>
      <c r="B106" s="13" t="s">
        <v>497</v>
      </c>
      <c r="C106" s="14">
        <v>1162775</v>
      </c>
      <c r="D106" s="13" t="s">
        <v>122</v>
      </c>
      <c r="E106" s="13" t="s">
        <v>3</v>
      </c>
      <c r="F106" s="14">
        <v>516117181</v>
      </c>
      <c r="G106" s="13" t="s">
        <v>256</v>
      </c>
      <c r="H106" s="13" t="s">
        <v>84</v>
      </c>
      <c r="I106" s="16">
        <v>20500</v>
      </c>
      <c r="J106" s="16">
        <v>853.7</v>
      </c>
      <c r="K106" s="16">
        <v>0</v>
      </c>
      <c r="L106" s="16">
        <v>175.01</v>
      </c>
      <c r="M106" s="15">
        <v>2.9999999999999997E-4</v>
      </c>
      <c r="N106" s="15">
        <v>1.5E-3</v>
      </c>
      <c r="O106" s="15">
        <v>2.9999999999999997E-4</v>
      </c>
      <c r="P106" s="13" t="s">
        <v>3</v>
      </c>
    </row>
    <row r="107" spans="1:16">
      <c r="A107" s="13" t="s">
        <v>3</v>
      </c>
      <c r="B107" s="13" t="s">
        <v>498</v>
      </c>
      <c r="C107" s="14">
        <v>1159037</v>
      </c>
      <c r="D107" s="13" t="s">
        <v>122</v>
      </c>
      <c r="E107" s="13" t="s">
        <v>3</v>
      </c>
      <c r="F107" s="14">
        <v>1775</v>
      </c>
      <c r="G107" s="13" t="s">
        <v>256</v>
      </c>
      <c r="H107" s="13" t="s">
        <v>84</v>
      </c>
      <c r="I107" s="16">
        <v>36052</v>
      </c>
      <c r="J107" s="16">
        <v>1262</v>
      </c>
      <c r="K107" s="16">
        <v>0</v>
      </c>
      <c r="L107" s="16">
        <v>454.98</v>
      </c>
      <c r="M107" s="15">
        <v>2.0000000000000001E-4</v>
      </c>
      <c r="N107" s="15">
        <v>3.8999999999999998E-3</v>
      </c>
      <c r="O107" s="15">
        <v>6.9999999999999999E-4</v>
      </c>
      <c r="P107" s="13" t="s">
        <v>3</v>
      </c>
    </row>
    <row r="108" spans="1:16">
      <c r="A108" s="13" t="s">
        <v>3</v>
      </c>
      <c r="B108" s="13" t="s">
        <v>499</v>
      </c>
      <c r="C108" s="14">
        <v>1161264</v>
      </c>
      <c r="D108" s="13" t="s">
        <v>122</v>
      </c>
      <c r="E108" s="13" t="s">
        <v>3</v>
      </c>
      <c r="F108" s="14">
        <v>1786</v>
      </c>
      <c r="G108" s="13" t="s">
        <v>256</v>
      </c>
      <c r="H108" s="13" t="s">
        <v>84</v>
      </c>
      <c r="I108" s="16">
        <v>4137</v>
      </c>
      <c r="J108" s="16">
        <v>14030</v>
      </c>
      <c r="K108" s="16">
        <v>0</v>
      </c>
      <c r="L108" s="16">
        <v>580.41999999999996</v>
      </c>
      <c r="M108" s="15">
        <v>2.9999999999999997E-4</v>
      </c>
      <c r="N108" s="15">
        <v>5.0000000000000001E-3</v>
      </c>
      <c r="O108" s="15">
        <v>8.9999999999999998E-4</v>
      </c>
      <c r="P108" s="13" t="s">
        <v>3</v>
      </c>
    </row>
    <row r="109" spans="1:16">
      <c r="A109" s="13" t="s">
        <v>3</v>
      </c>
      <c r="B109" s="13" t="s">
        <v>500</v>
      </c>
      <c r="C109" s="14">
        <v>1139195</v>
      </c>
      <c r="D109" s="13" t="s">
        <v>122</v>
      </c>
      <c r="E109" s="13" t="s">
        <v>3</v>
      </c>
      <c r="F109" s="14">
        <v>1668</v>
      </c>
      <c r="G109" s="13" t="s">
        <v>501</v>
      </c>
      <c r="H109" s="13" t="s">
        <v>84</v>
      </c>
      <c r="I109" s="16">
        <v>355928</v>
      </c>
      <c r="J109" s="16">
        <v>52.2</v>
      </c>
      <c r="K109" s="16">
        <v>0</v>
      </c>
      <c r="L109" s="16">
        <v>185.79</v>
      </c>
      <c r="M109" s="15">
        <v>4.0000000000000002E-4</v>
      </c>
      <c r="N109" s="15">
        <v>1.6000000000000001E-3</v>
      </c>
      <c r="O109" s="15">
        <v>2.9999999999999997E-4</v>
      </c>
      <c r="P109" s="13" t="s">
        <v>3</v>
      </c>
    </row>
    <row r="110" spans="1:16">
      <c r="A110" s="13" t="s">
        <v>3</v>
      </c>
      <c r="B110" s="13" t="s">
        <v>502</v>
      </c>
      <c r="C110" s="14">
        <v>1106376</v>
      </c>
      <c r="D110" s="13" t="s">
        <v>122</v>
      </c>
      <c r="E110" s="13" t="s">
        <v>3</v>
      </c>
      <c r="F110" s="14">
        <v>512051699</v>
      </c>
      <c r="G110" s="13" t="s">
        <v>503</v>
      </c>
      <c r="H110" s="13" t="s">
        <v>84</v>
      </c>
      <c r="I110" s="16">
        <v>12518</v>
      </c>
      <c r="J110" s="16">
        <v>431</v>
      </c>
      <c r="K110" s="16">
        <v>0</v>
      </c>
      <c r="L110" s="16">
        <v>53.95</v>
      </c>
      <c r="M110" s="15">
        <v>1E-4</v>
      </c>
      <c r="N110" s="15">
        <v>5.0000000000000001E-4</v>
      </c>
      <c r="O110" s="15">
        <v>1E-4</v>
      </c>
      <c r="P110" s="13" t="s">
        <v>3</v>
      </c>
    </row>
    <row r="111" spans="1:16">
      <c r="A111" s="13" t="s">
        <v>3</v>
      </c>
      <c r="B111" s="13" t="s">
        <v>504</v>
      </c>
      <c r="C111" s="14">
        <v>1104280</v>
      </c>
      <c r="D111" s="13" t="s">
        <v>122</v>
      </c>
      <c r="E111" s="13" t="s">
        <v>3</v>
      </c>
      <c r="F111" s="14">
        <v>511898835</v>
      </c>
      <c r="G111" s="13" t="s">
        <v>503</v>
      </c>
      <c r="H111" s="13" t="s">
        <v>84</v>
      </c>
      <c r="I111" s="16">
        <v>33584</v>
      </c>
      <c r="J111" s="16">
        <v>87.9</v>
      </c>
      <c r="K111" s="16">
        <v>0</v>
      </c>
      <c r="L111" s="16">
        <v>29.52</v>
      </c>
      <c r="M111" s="15">
        <v>2.0000000000000001E-4</v>
      </c>
      <c r="N111" s="15">
        <v>2.0000000000000001E-4</v>
      </c>
      <c r="O111" s="15">
        <v>0</v>
      </c>
      <c r="P111" s="13" t="s">
        <v>3</v>
      </c>
    </row>
    <row r="112" spans="1:16">
      <c r="A112" s="13" t="s">
        <v>3</v>
      </c>
      <c r="B112" s="13" t="s">
        <v>505</v>
      </c>
      <c r="C112" s="14">
        <v>1081009</v>
      </c>
      <c r="D112" s="13" t="s">
        <v>122</v>
      </c>
      <c r="E112" s="13" t="s">
        <v>3</v>
      </c>
      <c r="F112" s="14">
        <v>520042003</v>
      </c>
      <c r="G112" s="13" t="s">
        <v>407</v>
      </c>
      <c r="H112" s="13" t="s">
        <v>84</v>
      </c>
      <c r="I112" s="16">
        <v>6185</v>
      </c>
      <c r="J112" s="16">
        <v>1957</v>
      </c>
      <c r="K112" s="16">
        <v>0</v>
      </c>
      <c r="L112" s="16">
        <v>121.04</v>
      </c>
      <c r="M112" s="15">
        <v>5.0000000000000001E-4</v>
      </c>
      <c r="N112" s="15">
        <v>1E-3</v>
      </c>
      <c r="O112" s="15">
        <v>2.0000000000000001E-4</v>
      </c>
      <c r="P112" s="13" t="s">
        <v>3</v>
      </c>
    </row>
    <row r="113" spans="1:16">
      <c r="A113" s="13" t="s">
        <v>3</v>
      </c>
      <c r="B113" s="13" t="s">
        <v>506</v>
      </c>
      <c r="C113" s="14">
        <v>1157114</v>
      </c>
      <c r="D113" s="13" t="s">
        <v>122</v>
      </c>
      <c r="E113" s="13" t="s">
        <v>3</v>
      </c>
      <c r="F113" s="14">
        <v>1771</v>
      </c>
      <c r="G113" s="13" t="s">
        <v>256</v>
      </c>
      <c r="H113" s="13" t="s">
        <v>84</v>
      </c>
      <c r="I113" s="16">
        <v>11222</v>
      </c>
      <c r="J113" s="16">
        <v>456.4</v>
      </c>
      <c r="K113" s="16">
        <v>0</v>
      </c>
      <c r="L113" s="16">
        <v>51.22</v>
      </c>
      <c r="M113" s="15">
        <v>6.9999999999999999E-4</v>
      </c>
      <c r="N113" s="15">
        <v>4.0000000000000002E-4</v>
      </c>
      <c r="O113" s="15">
        <v>1E-4</v>
      </c>
      <c r="P113" s="13" t="s">
        <v>3</v>
      </c>
    </row>
    <row r="114" spans="1:16">
      <c r="A114" s="13" t="s">
        <v>3</v>
      </c>
      <c r="B114" s="13" t="s">
        <v>507</v>
      </c>
      <c r="C114" s="14">
        <v>209015</v>
      </c>
      <c r="D114" s="13" t="s">
        <v>122</v>
      </c>
      <c r="E114" s="13" t="s">
        <v>3</v>
      </c>
      <c r="F114" s="14">
        <v>520030677</v>
      </c>
      <c r="G114" s="13" t="s">
        <v>206</v>
      </c>
      <c r="H114" s="13" t="s">
        <v>84</v>
      </c>
      <c r="I114" s="16">
        <v>4300</v>
      </c>
      <c r="J114" s="16">
        <v>1195</v>
      </c>
      <c r="K114" s="16">
        <v>0</v>
      </c>
      <c r="L114" s="16">
        <v>51.38</v>
      </c>
      <c r="M114" s="15">
        <v>2.0000000000000001E-4</v>
      </c>
      <c r="N114" s="15">
        <v>4.0000000000000002E-4</v>
      </c>
      <c r="O114" s="15">
        <v>1E-4</v>
      </c>
      <c r="P114" s="13" t="s">
        <v>3</v>
      </c>
    </row>
    <row r="115" spans="1:16">
      <c r="A115" s="13" t="s">
        <v>3</v>
      </c>
      <c r="B115" s="13" t="s">
        <v>508</v>
      </c>
      <c r="C115" s="14">
        <v>1082353</v>
      </c>
      <c r="D115" s="13" t="s">
        <v>122</v>
      </c>
      <c r="E115" s="13" t="s">
        <v>3</v>
      </c>
      <c r="F115" s="14">
        <v>520031808</v>
      </c>
      <c r="G115" s="13" t="s">
        <v>191</v>
      </c>
      <c r="H115" s="13" t="s">
        <v>84</v>
      </c>
      <c r="I115" s="16">
        <v>176196</v>
      </c>
      <c r="J115" s="16">
        <v>93.7</v>
      </c>
      <c r="K115" s="16">
        <v>0</v>
      </c>
      <c r="L115" s="16">
        <v>165.1</v>
      </c>
      <c r="M115" s="15">
        <v>8.0000000000000004E-4</v>
      </c>
      <c r="N115" s="15">
        <v>1.4E-3</v>
      </c>
      <c r="O115" s="15">
        <v>2.0000000000000001E-4</v>
      </c>
      <c r="P115" s="13" t="s">
        <v>3</v>
      </c>
    </row>
    <row r="116" spans="1:16">
      <c r="A116" s="13" t="s">
        <v>3</v>
      </c>
      <c r="B116" s="13" t="s">
        <v>509</v>
      </c>
      <c r="C116" s="14">
        <v>1080753</v>
      </c>
      <c r="D116" s="13" t="s">
        <v>122</v>
      </c>
      <c r="E116" s="13" t="s">
        <v>3</v>
      </c>
      <c r="F116" s="14">
        <v>520042219</v>
      </c>
      <c r="G116" s="13" t="s">
        <v>191</v>
      </c>
      <c r="H116" s="13" t="s">
        <v>84</v>
      </c>
      <c r="I116" s="16">
        <v>1715</v>
      </c>
      <c r="J116" s="16">
        <v>9999</v>
      </c>
      <c r="K116" s="16">
        <v>0</v>
      </c>
      <c r="L116" s="16">
        <v>171.48</v>
      </c>
      <c r="M116" s="15">
        <v>2.0000000000000001E-4</v>
      </c>
      <c r="N116" s="15">
        <v>1.5E-3</v>
      </c>
      <c r="O116" s="15">
        <v>2.9999999999999997E-4</v>
      </c>
      <c r="P116" s="13" t="s">
        <v>3</v>
      </c>
    </row>
    <row r="117" spans="1:16">
      <c r="A117" s="13" t="s">
        <v>3</v>
      </c>
      <c r="B117" s="13" t="s">
        <v>510</v>
      </c>
      <c r="C117" s="14">
        <v>1147487</v>
      </c>
      <c r="D117" s="13" t="s">
        <v>122</v>
      </c>
      <c r="E117" s="13" t="s">
        <v>3</v>
      </c>
      <c r="F117" s="14">
        <v>515809499</v>
      </c>
      <c r="G117" s="13" t="s">
        <v>191</v>
      </c>
      <c r="H117" s="13" t="s">
        <v>84</v>
      </c>
      <c r="I117" s="16">
        <v>208.96</v>
      </c>
      <c r="J117" s="16">
        <v>31950</v>
      </c>
      <c r="K117" s="16">
        <v>0</v>
      </c>
      <c r="L117" s="16">
        <v>66.760000000000005</v>
      </c>
      <c r="M117" s="15">
        <v>2.0000000000000001E-4</v>
      </c>
      <c r="N117" s="15">
        <v>5.9999999999999995E-4</v>
      </c>
      <c r="O117" s="15">
        <v>1E-4</v>
      </c>
      <c r="P117" s="13" t="s">
        <v>3</v>
      </c>
    </row>
    <row r="118" spans="1:16">
      <c r="A118" s="13" t="s">
        <v>3</v>
      </c>
      <c r="B118" s="13" t="s">
        <v>511</v>
      </c>
      <c r="C118" s="14">
        <v>103010</v>
      </c>
      <c r="D118" s="13" t="s">
        <v>122</v>
      </c>
      <c r="E118" s="13" t="s">
        <v>3</v>
      </c>
      <c r="F118" s="14">
        <v>520041187</v>
      </c>
      <c r="G118" s="13" t="s">
        <v>191</v>
      </c>
      <c r="H118" s="13" t="s">
        <v>84</v>
      </c>
      <c r="I118" s="16">
        <v>52829</v>
      </c>
      <c r="J118" s="16">
        <v>252</v>
      </c>
      <c r="K118" s="16">
        <v>0</v>
      </c>
      <c r="L118" s="16">
        <v>133.13</v>
      </c>
      <c r="M118" s="15">
        <v>5.0000000000000001E-4</v>
      </c>
      <c r="N118" s="15">
        <v>1.1000000000000001E-3</v>
      </c>
      <c r="O118" s="15">
        <v>2.0000000000000001E-4</v>
      </c>
      <c r="P118" s="13" t="s">
        <v>3</v>
      </c>
    </row>
    <row r="119" spans="1:16">
      <c r="A119" s="13" t="s">
        <v>3</v>
      </c>
      <c r="B119" s="13" t="s">
        <v>512</v>
      </c>
      <c r="C119" s="14">
        <v>1139617</v>
      </c>
      <c r="D119" s="13" t="s">
        <v>122</v>
      </c>
      <c r="E119" s="13" t="s">
        <v>3</v>
      </c>
      <c r="F119" s="14">
        <v>1671</v>
      </c>
      <c r="G119" s="13" t="s">
        <v>227</v>
      </c>
      <c r="H119" s="13" t="s">
        <v>84</v>
      </c>
      <c r="I119" s="16">
        <v>23057</v>
      </c>
      <c r="J119" s="16">
        <v>259.3</v>
      </c>
      <c r="K119" s="16">
        <v>0</v>
      </c>
      <c r="L119" s="16">
        <v>59.79</v>
      </c>
      <c r="M119" s="15">
        <v>4.0000000000000002E-4</v>
      </c>
      <c r="N119" s="15">
        <v>5.0000000000000001E-4</v>
      </c>
      <c r="O119" s="15">
        <v>1E-4</v>
      </c>
      <c r="P119" s="13" t="s">
        <v>3</v>
      </c>
    </row>
    <row r="120" spans="1:16">
      <c r="A120" s="13" t="s">
        <v>3</v>
      </c>
      <c r="B120" s="13" t="s">
        <v>513</v>
      </c>
      <c r="C120" s="14">
        <v>1156280</v>
      </c>
      <c r="D120" s="13" t="s">
        <v>122</v>
      </c>
      <c r="E120" s="13" t="s">
        <v>3</v>
      </c>
      <c r="F120" s="14">
        <v>1765</v>
      </c>
      <c r="G120" s="13" t="s">
        <v>227</v>
      </c>
      <c r="H120" s="13" t="s">
        <v>84</v>
      </c>
      <c r="I120" s="16">
        <v>24848</v>
      </c>
      <c r="J120" s="16">
        <v>544.5</v>
      </c>
      <c r="K120" s="16">
        <v>3.69</v>
      </c>
      <c r="L120" s="16">
        <v>138.97999999999999</v>
      </c>
      <c r="M120" s="15">
        <v>2.9999999999999997E-4</v>
      </c>
      <c r="N120" s="15">
        <v>1.1999999999999999E-3</v>
      </c>
      <c r="O120" s="15">
        <v>2.0000000000000001E-4</v>
      </c>
      <c r="P120" s="13" t="s">
        <v>3</v>
      </c>
    </row>
    <row r="121" spans="1:16">
      <c r="A121" s="13" t="s">
        <v>3</v>
      </c>
      <c r="B121" s="13" t="s">
        <v>514</v>
      </c>
      <c r="C121" s="14">
        <v>1140151</v>
      </c>
      <c r="D121" s="13" t="s">
        <v>122</v>
      </c>
      <c r="E121" s="13" t="s">
        <v>3</v>
      </c>
      <c r="F121" s="14">
        <v>510475312</v>
      </c>
      <c r="G121" s="13" t="s">
        <v>227</v>
      </c>
      <c r="H121" s="13" t="s">
        <v>84</v>
      </c>
      <c r="I121" s="16">
        <v>90250</v>
      </c>
      <c r="J121" s="16">
        <v>208.4</v>
      </c>
      <c r="K121" s="16">
        <v>0</v>
      </c>
      <c r="L121" s="16">
        <v>188.08</v>
      </c>
      <c r="M121" s="15">
        <v>2.0000000000000001E-4</v>
      </c>
      <c r="N121" s="15">
        <v>1.6000000000000001E-3</v>
      </c>
      <c r="O121" s="15">
        <v>2.9999999999999997E-4</v>
      </c>
      <c r="P121" s="13" t="s">
        <v>3</v>
      </c>
    </row>
    <row r="122" spans="1:16">
      <c r="A122" s="13" t="s">
        <v>3</v>
      </c>
      <c r="B122" s="13" t="s">
        <v>515</v>
      </c>
      <c r="C122" s="14">
        <v>1143643</v>
      </c>
      <c r="D122" s="13" t="s">
        <v>122</v>
      </c>
      <c r="E122" s="13" t="s">
        <v>3</v>
      </c>
      <c r="F122" s="14">
        <v>514659614</v>
      </c>
      <c r="G122" s="13" t="s">
        <v>227</v>
      </c>
      <c r="H122" s="13" t="s">
        <v>84</v>
      </c>
      <c r="I122" s="16">
        <v>22700</v>
      </c>
      <c r="J122" s="16">
        <v>261.7</v>
      </c>
      <c r="K122" s="16">
        <v>0</v>
      </c>
      <c r="L122" s="16">
        <v>59.41</v>
      </c>
      <c r="M122" s="15">
        <v>1.1999999999999999E-3</v>
      </c>
      <c r="N122" s="15">
        <v>5.0000000000000001E-4</v>
      </c>
      <c r="O122" s="15">
        <v>1E-4</v>
      </c>
      <c r="P122" s="13" t="s">
        <v>3</v>
      </c>
    </row>
    <row r="123" spans="1:16">
      <c r="A123" s="13" t="s">
        <v>3</v>
      </c>
      <c r="B123" s="13" t="s">
        <v>516</v>
      </c>
      <c r="C123" s="14">
        <v>1096106</v>
      </c>
      <c r="D123" s="13" t="s">
        <v>122</v>
      </c>
      <c r="E123" s="13" t="s">
        <v>3</v>
      </c>
      <c r="F123" s="14">
        <v>513773564</v>
      </c>
      <c r="G123" s="13" t="s">
        <v>230</v>
      </c>
      <c r="H123" s="13" t="s">
        <v>84</v>
      </c>
      <c r="I123" s="16">
        <v>5906</v>
      </c>
      <c r="J123" s="16">
        <v>4700</v>
      </c>
      <c r="K123" s="16">
        <v>0</v>
      </c>
      <c r="L123" s="16">
        <v>277.58</v>
      </c>
      <c r="M123" s="15">
        <v>4.0000000000000002E-4</v>
      </c>
      <c r="N123" s="15">
        <v>2.3999999999999998E-3</v>
      </c>
      <c r="O123" s="15">
        <v>4.0000000000000002E-4</v>
      </c>
      <c r="P123" s="13" t="s">
        <v>3</v>
      </c>
    </row>
    <row r="124" spans="1:16">
      <c r="A124" s="13" t="s">
        <v>3</v>
      </c>
      <c r="B124" s="13" t="s">
        <v>517</v>
      </c>
      <c r="C124" s="14">
        <v>1080613</v>
      </c>
      <c r="D124" s="13" t="s">
        <v>122</v>
      </c>
      <c r="E124" s="13" t="s">
        <v>3</v>
      </c>
      <c r="F124" s="14">
        <v>520041963</v>
      </c>
      <c r="G124" s="13" t="s">
        <v>230</v>
      </c>
      <c r="H124" s="13" t="s">
        <v>84</v>
      </c>
      <c r="I124" s="16">
        <v>1893</v>
      </c>
      <c r="J124" s="16">
        <v>1510</v>
      </c>
      <c r="K124" s="16">
        <v>0</v>
      </c>
      <c r="L124" s="16">
        <v>28.58</v>
      </c>
      <c r="M124" s="15">
        <v>2.0000000000000001E-4</v>
      </c>
      <c r="N124" s="15">
        <v>2.0000000000000001E-4</v>
      </c>
      <c r="O124" s="15">
        <v>0</v>
      </c>
      <c r="P124" s="13" t="s">
        <v>3</v>
      </c>
    </row>
    <row r="125" spans="1:16">
      <c r="A125" s="13" t="s">
        <v>3</v>
      </c>
      <c r="B125" s="13" t="s">
        <v>518</v>
      </c>
      <c r="C125" s="14">
        <v>333013</v>
      </c>
      <c r="D125" s="13" t="s">
        <v>122</v>
      </c>
      <c r="E125" s="13" t="s">
        <v>3</v>
      </c>
      <c r="F125" s="14">
        <v>520033713</v>
      </c>
      <c r="G125" s="13" t="s">
        <v>230</v>
      </c>
      <c r="H125" s="13" t="s">
        <v>84</v>
      </c>
      <c r="I125" s="16">
        <v>37000</v>
      </c>
      <c r="J125" s="16">
        <v>228.5</v>
      </c>
      <c r="K125" s="16">
        <v>0.96</v>
      </c>
      <c r="L125" s="16">
        <v>85.5</v>
      </c>
      <c r="M125" s="15">
        <v>2.0000000000000001E-4</v>
      </c>
      <c r="N125" s="15">
        <v>6.9999999999999999E-4</v>
      </c>
      <c r="O125" s="15">
        <v>1E-4</v>
      </c>
      <c r="P125" s="13" t="s">
        <v>3</v>
      </c>
    </row>
    <row r="126" spans="1:16">
      <c r="A126" s="13" t="s">
        <v>3</v>
      </c>
      <c r="B126" s="13" t="s">
        <v>519</v>
      </c>
      <c r="C126" s="14">
        <v>1142355</v>
      </c>
      <c r="D126" s="13" t="s">
        <v>122</v>
      </c>
      <c r="E126" s="13" t="s">
        <v>3</v>
      </c>
      <c r="F126" s="14">
        <v>908311</v>
      </c>
      <c r="G126" s="13" t="s">
        <v>157</v>
      </c>
      <c r="H126" s="13" t="s">
        <v>84</v>
      </c>
      <c r="I126" s="16">
        <v>4005.21</v>
      </c>
      <c r="J126" s="16">
        <v>7284</v>
      </c>
      <c r="K126" s="16">
        <v>43.38</v>
      </c>
      <c r="L126" s="16">
        <v>335.12</v>
      </c>
      <c r="M126" s="15">
        <v>5.0000000000000001E-4</v>
      </c>
      <c r="N126" s="15">
        <v>2.8999999999999998E-3</v>
      </c>
      <c r="O126" s="15">
        <v>5.0000000000000001E-4</v>
      </c>
      <c r="P126" s="13" t="s">
        <v>3</v>
      </c>
    </row>
    <row r="127" spans="1:16">
      <c r="A127" s="13" t="s">
        <v>3</v>
      </c>
      <c r="B127" s="13" t="s">
        <v>520</v>
      </c>
      <c r="C127" s="14">
        <v>1108638</v>
      </c>
      <c r="D127" s="13" t="s">
        <v>122</v>
      </c>
      <c r="E127" s="13" t="s">
        <v>3</v>
      </c>
      <c r="F127" s="14">
        <v>1502</v>
      </c>
      <c r="G127" s="13" t="s">
        <v>157</v>
      </c>
      <c r="H127" s="13" t="s">
        <v>84</v>
      </c>
      <c r="I127" s="16">
        <v>18326</v>
      </c>
      <c r="J127" s="16">
        <v>3.2</v>
      </c>
      <c r="K127" s="16">
        <v>0</v>
      </c>
      <c r="L127" s="16">
        <v>0.59</v>
      </c>
      <c r="M127" s="15">
        <v>2.0000000000000001E-4</v>
      </c>
      <c r="N127" s="15">
        <v>0</v>
      </c>
      <c r="O127" s="15">
        <v>0</v>
      </c>
      <c r="P127" s="13" t="s">
        <v>3</v>
      </c>
    </row>
    <row r="128" spans="1:16">
      <c r="A128" s="13" t="s">
        <v>3</v>
      </c>
      <c r="B128" s="13" t="s">
        <v>521</v>
      </c>
      <c r="C128" s="14">
        <v>1131556</v>
      </c>
      <c r="D128" s="13" t="s">
        <v>122</v>
      </c>
      <c r="E128" s="13" t="s">
        <v>3</v>
      </c>
      <c r="F128" s="14">
        <v>520031808</v>
      </c>
      <c r="G128" s="13" t="s">
        <v>157</v>
      </c>
      <c r="H128" s="13" t="s">
        <v>84</v>
      </c>
      <c r="I128" s="16">
        <v>5563</v>
      </c>
      <c r="J128" s="16">
        <v>1446</v>
      </c>
      <c r="K128" s="16">
        <v>0</v>
      </c>
      <c r="L128" s="16">
        <v>80.44</v>
      </c>
      <c r="M128" s="15">
        <v>2.9999999999999997E-4</v>
      </c>
      <c r="N128" s="15">
        <v>6.9999999999999999E-4</v>
      </c>
      <c r="O128" s="15">
        <v>1E-4</v>
      </c>
      <c r="P128" s="13" t="s">
        <v>3</v>
      </c>
    </row>
    <row r="129" spans="1:16">
      <c r="A129" s="13" t="s">
        <v>3</v>
      </c>
      <c r="B129" s="13" t="s">
        <v>522</v>
      </c>
      <c r="C129" s="14">
        <v>373019</v>
      </c>
      <c r="D129" s="13" t="s">
        <v>122</v>
      </c>
      <c r="E129" s="13" t="s">
        <v>3</v>
      </c>
      <c r="F129" s="14">
        <v>520038274</v>
      </c>
      <c r="G129" s="13" t="s">
        <v>157</v>
      </c>
      <c r="H129" s="13" t="s">
        <v>84</v>
      </c>
      <c r="I129" s="16">
        <v>59589</v>
      </c>
      <c r="J129" s="16">
        <v>132.1</v>
      </c>
      <c r="K129" s="16">
        <v>0</v>
      </c>
      <c r="L129" s="16">
        <v>78.72</v>
      </c>
      <c r="M129" s="15">
        <v>2.9999999999999997E-4</v>
      </c>
      <c r="N129" s="15">
        <v>6.9999999999999999E-4</v>
      </c>
      <c r="O129" s="15">
        <v>1E-4</v>
      </c>
      <c r="P129" s="13" t="s">
        <v>3</v>
      </c>
    </row>
    <row r="130" spans="1:16">
      <c r="A130" s="13" t="s">
        <v>3</v>
      </c>
      <c r="B130" s="13" t="s">
        <v>523</v>
      </c>
      <c r="C130" s="14">
        <v>313015</v>
      </c>
      <c r="D130" s="13" t="s">
        <v>122</v>
      </c>
      <c r="E130" s="13" t="s">
        <v>3</v>
      </c>
      <c r="F130" s="14">
        <v>520037540</v>
      </c>
      <c r="G130" s="13" t="s">
        <v>157</v>
      </c>
      <c r="H130" s="13" t="s">
        <v>84</v>
      </c>
      <c r="I130" s="16">
        <v>23925</v>
      </c>
      <c r="J130" s="16">
        <v>593.6</v>
      </c>
      <c r="K130" s="16">
        <v>1.6</v>
      </c>
      <c r="L130" s="16">
        <v>143.61000000000001</v>
      </c>
      <c r="M130" s="15">
        <v>4.0000000000000002E-4</v>
      </c>
      <c r="N130" s="15">
        <v>1.1999999999999999E-3</v>
      </c>
      <c r="O130" s="15">
        <v>2.0000000000000001E-4</v>
      </c>
      <c r="P130" s="13" t="s">
        <v>3</v>
      </c>
    </row>
    <row r="131" spans="1:16">
      <c r="A131" s="13" t="s">
        <v>3</v>
      </c>
      <c r="B131" s="13" t="s">
        <v>524</v>
      </c>
      <c r="C131" s="14">
        <v>1121607</v>
      </c>
      <c r="D131" s="13" t="s">
        <v>122</v>
      </c>
      <c r="E131" s="13" t="s">
        <v>3</v>
      </c>
      <c r="F131" s="14">
        <v>34250659</v>
      </c>
      <c r="G131" s="13" t="s">
        <v>157</v>
      </c>
      <c r="H131" s="13" t="s">
        <v>84</v>
      </c>
      <c r="I131" s="16">
        <v>1267.07</v>
      </c>
      <c r="J131" s="16">
        <v>28940</v>
      </c>
      <c r="K131" s="16">
        <v>0</v>
      </c>
      <c r="L131" s="16">
        <v>366.69</v>
      </c>
      <c r="M131" s="15">
        <v>2.0000000000000001E-4</v>
      </c>
      <c r="N131" s="15">
        <v>3.0999999999999999E-3</v>
      </c>
      <c r="O131" s="15">
        <v>5.9999999999999995E-4</v>
      </c>
      <c r="P131" s="13" t="s">
        <v>3</v>
      </c>
    </row>
    <row r="132" spans="1:16">
      <c r="A132" s="13" t="s">
        <v>3</v>
      </c>
      <c r="B132" s="13" t="s">
        <v>525</v>
      </c>
      <c r="C132" s="14">
        <v>416016</v>
      </c>
      <c r="D132" s="13" t="s">
        <v>122</v>
      </c>
      <c r="E132" s="13" t="s">
        <v>3</v>
      </c>
      <c r="F132" s="14">
        <v>520038910</v>
      </c>
      <c r="G132" s="13" t="s">
        <v>157</v>
      </c>
      <c r="H132" s="13" t="s">
        <v>84</v>
      </c>
      <c r="I132" s="16">
        <v>863</v>
      </c>
      <c r="J132" s="16">
        <v>12000</v>
      </c>
      <c r="K132" s="16">
        <v>0</v>
      </c>
      <c r="L132" s="16">
        <v>103.56</v>
      </c>
      <c r="M132" s="15">
        <v>0</v>
      </c>
      <c r="N132" s="15">
        <v>8.9999999999999998E-4</v>
      </c>
      <c r="O132" s="15">
        <v>2.0000000000000001E-4</v>
      </c>
      <c r="P132" s="13" t="s">
        <v>3</v>
      </c>
    </row>
    <row r="133" spans="1:16">
      <c r="A133" s="13" t="s">
        <v>3</v>
      </c>
      <c r="B133" s="13" t="s">
        <v>526</v>
      </c>
      <c r="C133" s="14">
        <v>686014</v>
      </c>
      <c r="D133" s="13" t="s">
        <v>122</v>
      </c>
      <c r="E133" s="13" t="s">
        <v>3</v>
      </c>
      <c r="F133" s="14">
        <v>520018482</v>
      </c>
      <c r="G133" s="13" t="s">
        <v>157</v>
      </c>
      <c r="H133" s="13" t="s">
        <v>84</v>
      </c>
      <c r="I133" s="16">
        <v>148.72999999999999</v>
      </c>
      <c r="J133" s="16">
        <v>10160</v>
      </c>
      <c r="K133" s="16">
        <v>0</v>
      </c>
      <c r="L133" s="16">
        <v>15.11</v>
      </c>
      <c r="M133" s="15">
        <v>0</v>
      </c>
      <c r="N133" s="15">
        <v>1E-4</v>
      </c>
      <c r="O133" s="15">
        <v>0</v>
      </c>
      <c r="P133" s="13" t="s">
        <v>3</v>
      </c>
    </row>
    <row r="134" spans="1:16">
      <c r="A134" s="13" t="s">
        <v>3</v>
      </c>
      <c r="B134" s="13" t="s">
        <v>527</v>
      </c>
      <c r="C134" s="14">
        <v>1105196</v>
      </c>
      <c r="D134" s="13" t="s">
        <v>122</v>
      </c>
      <c r="E134" s="13" t="s">
        <v>3</v>
      </c>
      <c r="F134" s="14">
        <v>511491839</v>
      </c>
      <c r="G134" s="13" t="s">
        <v>157</v>
      </c>
      <c r="H134" s="13" t="s">
        <v>84</v>
      </c>
      <c r="I134" s="16">
        <v>18305</v>
      </c>
      <c r="J134" s="16">
        <v>635.1</v>
      </c>
      <c r="K134" s="16">
        <v>0</v>
      </c>
      <c r="L134" s="16">
        <v>116.25</v>
      </c>
      <c r="M134" s="15">
        <v>5.0000000000000001E-4</v>
      </c>
      <c r="N134" s="15">
        <v>1E-3</v>
      </c>
      <c r="O134" s="15">
        <v>2.0000000000000001E-4</v>
      </c>
      <c r="P134" s="13" t="s">
        <v>3</v>
      </c>
    </row>
    <row r="135" spans="1:16">
      <c r="A135" s="13" t="s">
        <v>3</v>
      </c>
      <c r="B135" s="13" t="s">
        <v>528</v>
      </c>
      <c r="C135" s="14">
        <v>155036</v>
      </c>
      <c r="D135" s="13" t="s">
        <v>122</v>
      </c>
      <c r="E135" s="13" t="s">
        <v>3</v>
      </c>
      <c r="F135" s="14">
        <v>520034505</v>
      </c>
      <c r="G135" s="13" t="s">
        <v>157</v>
      </c>
      <c r="H135" s="13" t="s">
        <v>84</v>
      </c>
      <c r="I135" s="16">
        <v>548</v>
      </c>
      <c r="J135" s="16">
        <v>42640</v>
      </c>
      <c r="K135" s="16">
        <v>0</v>
      </c>
      <c r="L135" s="16">
        <v>233.67</v>
      </c>
      <c r="M135" s="15">
        <v>5.0000000000000001E-4</v>
      </c>
      <c r="N135" s="15">
        <v>2E-3</v>
      </c>
      <c r="O135" s="15">
        <v>4.0000000000000002E-4</v>
      </c>
      <c r="P135" s="13" t="s">
        <v>3</v>
      </c>
    </row>
    <row r="136" spans="1:16">
      <c r="A136" s="13" t="s">
        <v>3</v>
      </c>
      <c r="B136" s="13" t="s">
        <v>529</v>
      </c>
      <c r="C136" s="14">
        <v>1155019</v>
      </c>
      <c r="D136" s="13" t="s">
        <v>122</v>
      </c>
      <c r="E136" s="13" t="s">
        <v>3</v>
      </c>
      <c r="F136" s="14">
        <v>1760</v>
      </c>
      <c r="G136" s="13" t="s">
        <v>291</v>
      </c>
      <c r="H136" s="13" t="s">
        <v>84</v>
      </c>
      <c r="I136" s="16">
        <v>1200</v>
      </c>
      <c r="J136" s="16">
        <v>37960</v>
      </c>
      <c r="K136" s="16">
        <v>3.21</v>
      </c>
      <c r="L136" s="16">
        <v>458.73</v>
      </c>
      <c r="M136" s="15">
        <v>0</v>
      </c>
      <c r="N136" s="15">
        <v>3.8999999999999998E-3</v>
      </c>
      <c r="O136" s="15">
        <v>6.9999999999999999E-4</v>
      </c>
      <c r="P136" s="13" t="s">
        <v>3</v>
      </c>
    </row>
    <row r="137" spans="1:16">
      <c r="A137" s="13" t="s">
        <v>3</v>
      </c>
      <c r="B137" s="13" t="s">
        <v>530</v>
      </c>
      <c r="C137" s="14">
        <v>384016</v>
      </c>
      <c r="D137" s="13" t="s">
        <v>122</v>
      </c>
      <c r="E137" s="13" t="s">
        <v>3</v>
      </c>
      <c r="F137" s="14">
        <v>520038530</v>
      </c>
      <c r="G137" s="13" t="s">
        <v>303</v>
      </c>
      <c r="H137" s="13" t="s">
        <v>84</v>
      </c>
      <c r="I137" s="16">
        <v>7600</v>
      </c>
      <c r="J137" s="16">
        <v>803.7</v>
      </c>
      <c r="K137" s="16">
        <v>0</v>
      </c>
      <c r="L137" s="16">
        <v>61.08</v>
      </c>
      <c r="M137" s="15">
        <v>2.0000000000000001E-4</v>
      </c>
      <c r="N137" s="15">
        <v>5.0000000000000001E-4</v>
      </c>
      <c r="O137" s="15">
        <v>1E-4</v>
      </c>
      <c r="P137" s="13" t="s">
        <v>3</v>
      </c>
    </row>
    <row r="138" spans="1:16">
      <c r="A138" s="13" t="s">
        <v>3</v>
      </c>
      <c r="B138" s="13" t="s">
        <v>531</v>
      </c>
      <c r="C138" s="14">
        <v>644013</v>
      </c>
      <c r="D138" s="13" t="s">
        <v>122</v>
      </c>
      <c r="E138" s="13" t="s">
        <v>3</v>
      </c>
      <c r="F138" s="14">
        <v>520039843</v>
      </c>
      <c r="G138" s="13" t="s">
        <v>195</v>
      </c>
      <c r="H138" s="13" t="s">
        <v>84</v>
      </c>
      <c r="I138" s="16">
        <v>8490</v>
      </c>
      <c r="J138" s="16">
        <v>1420</v>
      </c>
      <c r="K138" s="16">
        <v>0</v>
      </c>
      <c r="L138" s="16">
        <v>120.56</v>
      </c>
      <c r="M138" s="15">
        <v>2.9999999999999997E-4</v>
      </c>
      <c r="N138" s="15">
        <v>1E-3</v>
      </c>
      <c r="O138" s="15">
        <v>2.0000000000000001E-4</v>
      </c>
      <c r="P138" s="13" t="s">
        <v>3</v>
      </c>
    </row>
    <row r="139" spans="1:16">
      <c r="A139" s="13" t="s">
        <v>3</v>
      </c>
      <c r="B139" s="13" t="s">
        <v>532</v>
      </c>
      <c r="C139" s="14">
        <v>731018</v>
      </c>
      <c r="D139" s="13" t="s">
        <v>122</v>
      </c>
      <c r="E139" s="13" t="s">
        <v>3</v>
      </c>
      <c r="F139" s="14">
        <v>520025198</v>
      </c>
      <c r="G139" s="13" t="s">
        <v>241</v>
      </c>
      <c r="H139" s="13" t="s">
        <v>84</v>
      </c>
      <c r="I139" s="16">
        <v>2302</v>
      </c>
      <c r="J139" s="16">
        <v>25990</v>
      </c>
      <c r="K139" s="16">
        <v>0</v>
      </c>
      <c r="L139" s="16">
        <v>598.29</v>
      </c>
      <c r="M139" s="15">
        <v>2.9999999999999997E-4</v>
      </c>
      <c r="N139" s="15">
        <v>5.1000000000000004E-3</v>
      </c>
      <c r="O139" s="15">
        <v>8.9999999999999998E-4</v>
      </c>
      <c r="P139" s="13" t="s">
        <v>3</v>
      </c>
    </row>
    <row r="140" spans="1:16">
      <c r="A140" s="13" t="s">
        <v>3</v>
      </c>
      <c r="B140" s="13" t="s">
        <v>533</v>
      </c>
      <c r="C140" s="14">
        <v>1129493</v>
      </c>
      <c r="D140" s="13" t="s">
        <v>122</v>
      </c>
      <c r="E140" s="13" t="s">
        <v>3</v>
      </c>
      <c r="F140" s="14">
        <v>514837111</v>
      </c>
      <c r="G140" s="13" t="s">
        <v>264</v>
      </c>
      <c r="H140" s="13" t="s">
        <v>84</v>
      </c>
      <c r="I140" s="16">
        <v>17400</v>
      </c>
      <c r="J140" s="16">
        <v>712.1</v>
      </c>
      <c r="K140" s="16">
        <v>0</v>
      </c>
      <c r="L140" s="16">
        <v>123.9</v>
      </c>
      <c r="M140" s="15">
        <v>8.9999999999999998E-4</v>
      </c>
      <c r="N140" s="15">
        <v>1.1000000000000001E-3</v>
      </c>
      <c r="O140" s="15">
        <v>2.0000000000000001E-4</v>
      </c>
      <c r="P140" s="13" t="s">
        <v>3</v>
      </c>
    </row>
    <row r="141" spans="1:16">
      <c r="A141" s="13" t="s">
        <v>3</v>
      </c>
      <c r="B141" s="13" t="s">
        <v>534</v>
      </c>
      <c r="C141" s="14">
        <v>1155290</v>
      </c>
      <c r="D141" s="13" t="s">
        <v>122</v>
      </c>
      <c r="E141" s="13" t="s">
        <v>3</v>
      </c>
      <c r="F141" s="14">
        <v>1762</v>
      </c>
      <c r="G141" s="13" t="s">
        <v>264</v>
      </c>
      <c r="H141" s="13" t="s">
        <v>84</v>
      </c>
      <c r="I141" s="16">
        <v>10352</v>
      </c>
      <c r="J141" s="16">
        <v>2578</v>
      </c>
      <c r="K141" s="16">
        <v>0</v>
      </c>
      <c r="L141" s="16">
        <v>266.87</v>
      </c>
      <c r="M141" s="15">
        <v>1E-4</v>
      </c>
      <c r="N141" s="15">
        <v>2.3E-3</v>
      </c>
      <c r="O141" s="15">
        <v>4.0000000000000002E-4</v>
      </c>
      <c r="P141" s="13" t="s">
        <v>3</v>
      </c>
    </row>
    <row r="142" spans="1:16">
      <c r="A142" s="13" t="s">
        <v>3</v>
      </c>
      <c r="B142" s="13" t="s">
        <v>535</v>
      </c>
      <c r="C142" s="14">
        <v>1141969</v>
      </c>
      <c r="D142" s="13" t="s">
        <v>122</v>
      </c>
      <c r="E142" s="13" t="s">
        <v>3</v>
      </c>
      <c r="F142" s="14">
        <v>1688</v>
      </c>
      <c r="G142" s="13" t="s">
        <v>264</v>
      </c>
      <c r="H142" s="13" t="s">
        <v>84</v>
      </c>
      <c r="I142" s="16">
        <v>25801</v>
      </c>
      <c r="J142" s="16">
        <v>660</v>
      </c>
      <c r="K142" s="16">
        <v>0</v>
      </c>
      <c r="L142" s="16">
        <v>170.29</v>
      </c>
      <c r="M142" s="15">
        <v>4.0000000000000002E-4</v>
      </c>
      <c r="N142" s="15">
        <v>1.5E-3</v>
      </c>
      <c r="O142" s="15">
        <v>2.9999999999999997E-4</v>
      </c>
      <c r="P142" s="13" t="s">
        <v>3</v>
      </c>
    </row>
    <row r="143" spans="1:16">
      <c r="A143" s="13" t="s">
        <v>3</v>
      </c>
      <c r="B143" s="13" t="s">
        <v>536</v>
      </c>
      <c r="C143" s="14">
        <v>1156926</v>
      </c>
      <c r="D143" s="13" t="s">
        <v>122</v>
      </c>
      <c r="E143" s="13" t="s">
        <v>3</v>
      </c>
      <c r="F143" s="14">
        <v>1769</v>
      </c>
      <c r="G143" s="13" t="s">
        <v>241</v>
      </c>
      <c r="H143" s="13" t="s">
        <v>84</v>
      </c>
      <c r="I143" s="16">
        <v>7836535</v>
      </c>
      <c r="J143" s="16">
        <v>70</v>
      </c>
      <c r="K143" s="16">
        <v>0</v>
      </c>
      <c r="L143" s="16">
        <v>5485.57</v>
      </c>
      <c r="M143" s="15">
        <v>8.3000000000000001E-3</v>
      </c>
      <c r="N143" s="15">
        <v>4.7100000000000003E-2</v>
      </c>
      <c r="O143" s="15">
        <v>8.3999999999999995E-3</v>
      </c>
      <c r="P143" s="13" t="s">
        <v>3</v>
      </c>
    </row>
    <row r="144" spans="1:16">
      <c r="A144" s="3" t="s">
        <v>3</v>
      </c>
      <c r="B144" s="3" t="s">
        <v>537</v>
      </c>
      <c r="C144" s="3" t="s">
        <v>3</v>
      </c>
      <c r="D144" s="3" t="s">
        <v>3</v>
      </c>
      <c r="E144" s="3" t="s">
        <v>3</v>
      </c>
      <c r="F144" s="3" t="s">
        <v>3</v>
      </c>
      <c r="G144" s="3" t="s">
        <v>3</v>
      </c>
      <c r="H144" s="3" t="s">
        <v>3</v>
      </c>
      <c r="I144" s="12">
        <v>0</v>
      </c>
      <c r="J144" s="3" t="s">
        <v>3</v>
      </c>
      <c r="K144" s="12">
        <v>0</v>
      </c>
      <c r="L144" s="12">
        <v>0</v>
      </c>
      <c r="M144" s="3" t="s">
        <v>3</v>
      </c>
      <c r="N144" s="11">
        <v>0</v>
      </c>
      <c r="O144" s="11">
        <v>0</v>
      </c>
      <c r="P144" s="3" t="s">
        <v>3</v>
      </c>
    </row>
    <row r="145" spans="1:16">
      <c r="A145" s="3" t="s">
        <v>3</v>
      </c>
      <c r="B145" s="3" t="s">
        <v>538</v>
      </c>
      <c r="C145" s="3" t="s">
        <v>3</v>
      </c>
      <c r="D145" s="3" t="s">
        <v>3</v>
      </c>
      <c r="E145" s="3" t="s">
        <v>3</v>
      </c>
      <c r="F145" s="3" t="s">
        <v>3</v>
      </c>
      <c r="G145" s="3" t="s">
        <v>3</v>
      </c>
      <c r="H145" s="3" t="s">
        <v>3</v>
      </c>
      <c r="I145" s="3" t="s">
        <v>3</v>
      </c>
      <c r="J145" s="3" t="s">
        <v>3</v>
      </c>
      <c r="K145" s="3" t="s">
        <v>3</v>
      </c>
      <c r="L145" s="3" t="s">
        <v>3</v>
      </c>
      <c r="M145" s="3" t="s">
        <v>3</v>
      </c>
      <c r="N145" s="3" t="s">
        <v>3</v>
      </c>
      <c r="O145" s="3" t="s">
        <v>3</v>
      </c>
      <c r="P145" s="3" t="s">
        <v>3</v>
      </c>
    </row>
    <row r="146" spans="1:16">
      <c r="A146" s="3" t="s">
        <v>3</v>
      </c>
      <c r="B146" s="3" t="s">
        <v>539</v>
      </c>
      <c r="C146" s="3" t="s">
        <v>3</v>
      </c>
      <c r="D146" s="3" t="s">
        <v>3</v>
      </c>
      <c r="E146" s="3" t="s">
        <v>3</v>
      </c>
      <c r="F146" s="3" t="s">
        <v>3</v>
      </c>
      <c r="G146" s="3" t="s">
        <v>3</v>
      </c>
      <c r="H146" s="3" t="s">
        <v>3</v>
      </c>
      <c r="I146" s="3" t="s">
        <v>3</v>
      </c>
      <c r="J146" s="3" t="s">
        <v>3</v>
      </c>
      <c r="K146" s="3" t="s">
        <v>3</v>
      </c>
      <c r="L146" s="3" t="s">
        <v>3</v>
      </c>
      <c r="M146" s="3" t="s">
        <v>3</v>
      </c>
      <c r="N146" s="3" t="s">
        <v>3</v>
      </c>
      <c r="O146" s="3" t="s">
        <v>3</v>
      </c>
      <c r="P146" s="3" t="s">
        <v>3</v>
      </c>
    </row>
    <row r="147" spans="1:16">
      <c r="A147" s="3" t="s">
        <v>3</v>
      </c>
      <c r="B147" s="3" t="s">
        <v>97</v>
      </c>
      <c r="C147" s="3" t="s">
        <v>3</v>
      </c>
      <c r="D147" s="3" t="s">
        <v>3</v>
      </c>
      <c r="E147" s="3" t="s">
        <v>3</v>
      </c>
      <c r="F147" s="3" t="s">
        <v>3</v>
      </c>
      <c r="G147" s="3" t="s">
        <v>3</v>
      </c>
      <c r="H147" s="3" t="s">
        <v>3</v>
      </c>
      <c r="I147" s="12">
        <v>446134</v>
      </c>
      <c r="J147" s="3" t="s">
        <v>3</v>
      </c>
      <c r="K147" s="12">
        <v>26.16</v>
      </c>
      <c r="L147" s="12">
        <v>30002.27</v>
      </c>
      <c r="M147" s="3" t="s">
        <v>3</v>
      </c>
      <c r="N147" s="11">
        <v>0.25779999999999997</v>
      </c>
      <c r="O147" s="11">
        <v>4.5999999999999999E-2</v>
      </c>
      <c r="P147" s="3" t="s">
        <v>3</v>
      </c>
    </row>
    <row r="148" spans="1:16">
      <c r="A148" s="3" t="s">
        <v>3</v>
      </c>
      <c r="B148" s="3" t="s">
        <v>161</v>
      </c>
      <c r="C148" s="3" t="s">
        <v>3</v>
      </c>
      <c r="D148" s="3" t="s">
        <v>3</v>
      </c>
      <c r="E148" s="3" t="s">
        <v>3</v>
      </c>
      <c r="F148" s="3" t="s">
        <v>3</v>
      </c>
      <c r="G148" s="3" t="s">
        <v>3</v>
      </c>
      <c r="H148" s="3" t="s">
        <v>3</v>
      </c>
      <c r="I148" s="12">
        <v>86625</v>
      </c>
      <c r="J148" s="3" t="s">
        <v>3</v>
      </c>
      <c r="K148" s="12">
        <v>1.72</v>
      </c>
      <c r="L148" s="12">
        <v>3061.18</v>
      </c>
      <c r="M148" s="3" t="s">
        <v>3</v>
      </c>
      <c r="N148" s="11">
        <v>2.63E-2</v>
      </c>
      <c r="O148" s="11">
        <v>4.7000000000000002E-3</v>
      </c>
      <c r="P148" s="3" t="s">
        <v>3</v>
      </c>
    </row>
    <row r="149" spans="1:16">
      <c r="A149" s="13" t="s">
        <v>3</v>
      </c>
      <c r="B149" s="13" t="s">
        <v>540</v>
      </c>
      <c r="C149" s="13" t="s">
        <v>541</v>
      </c>
      <c r="D149" s="13" t="s">
        <v>256</v>
      </c>
      <c r="E149" s="13" t="s">
        <v>339</v>
      </c>
      <c r="F149" s="14">
        <v>96112</v>
      </c>
      <c r="G149" s="13" t="s">
        <v>361</v>
      </c>
      <c r="H149" s="13" t="s">
        <v>46</v>
      </c>
      <c r="I149" s="16">
        <v>41527</v>
      </c>
      <c r="J149" s="16">
        <v>45</v>
      </c>
      <c r="K149" s="16">
        <v>0</v>
      </c>
      <c r="L149" s="16">
        <v>82.2</v>
      </c>
      <c r="M149" s="15">
        <v>1E-4</v>
      </c>
      <c r="N149" s="15">
        <v>6.9999999999999999E-4</v>
      </c>
      <c r="O149" s="15">
        <v>1E-4</v>
      </c>
      <c r="P149" s="14">
        <v>110544</v>
      </c>
    </row>
    <row r="150" spans="1:16">
      <c r="A150" s="13" t="s">
        <v>3</v>
      </c>
      <c r="B150" s="13" t="s">
        <v>542</v>
      </c>
      <c r="C150" s="13" t="s">
        <v>543</v>
      </c>
      <c r="D150" s="13" t="s">
        <v>256</v>
      </c>
      <c r="E150" s="13" t="s">
        <v>339</v>
      </c>
      <c r="F150" s="14">
        <v>95041</v>
      </c>
      <c r="G150" s="13" t="s">
        <v>361</v>
      </c>
      <c r="H150" s="13" t="s">
        <v>44</v>
      </c>
      <c r="I150" s="16">
        <v>5591</v>
      </c>
      <c r="J150" s="16">
        <v>60.79</v>
      </c>
      <c r="K150" s="16">
        <v>0</v>
      </c>
      <c r="L150" s="16">
        <v>12.12</v>
      </c>
      <c r="M150" s="15">
        <v>2.0000000000000001E-4</v>
      </c>
      <c r="N150" s="15">
        <v>1E-4</v>
      </c>
      <c r="O150" s="15">
        <v>0</v>
      </c>
      <c r="P150" s="14">
        <v>20000396</v>
      </c>
    </row>
    <row r="151" spans="1:16">
      <c r="A151" s="13" t="s">
        <v>3</v>
      </c>
      <c r="B151" s="13" t="s">
        <v>544</v>
      </c>
      <c r="C151" s="13" t="s">
        <v>545</v>
      </c>
      <c r="D151" s="13" t="s">
        <v>256</v>
      </c>
      <c r="E151" s="13" t="s">
        <v>339</v>
      </c>
      <c r="F151" s="14">
        <v>95018</v>
      </c>
      <c r="G151" s="13" t="s">
        <v>361</v>
      </c>
      <c r="H151" s="13" t="s">
        <v>44</v>
      </c>
      <c r="I151" s="16">
        <v>9723</v>
      </c>
      <c r="J151" s="16">
        <v>350</v>
      </c>
      <c r="K151" s="16">
        <v>0</v>
      </c>
      <c r="L151" s="16">
        <v>121.32</v>
      </c>
      <c r="M151" s="15">
        <v>2.0000000000000001E-4</v>
      </c>
      <c r="N151" s="15">
        <v>1E-3</v>
      </c>
      <c r="O151" s="15">
        <v>2.0000000000000001E-4</v>
      </c>
      <c r="P151" s="14">
        <v>100297</v>
      </c>
    </row>
    <row r="152" spans="1:16">
      <c r="A152" s="13" t="s">
        <v>3</v>
      </c>
      <c r="B152" s="13" t="s">
        <v>546</v>
      </c>
      <c r="C152" s="13" t="s">
        <v>547</v>
      </c>
      <c r="D152" s="13" t="s">
        <v>256</v>
      </c>
      <c r="E152" s="13" t="s">
        <v>339</v>
      </c>
      <c r="F152" s="14">
        <v>97136</v>
      </c>
      <c r="G152" s="13" t="s">
        <v>386</v>
      </c>
      <c r="H152" s="13" t="s">
        <v>44</v>
      </c>
      <c r="I152" s="16">
        <v>3116</v>
      </c>
      <c r="J152" s="16">
        <v>804</v>
      </c>
      <c r="K152" s="16">
        <v>0</v>
      </c>
      <c r="L152" s="16">
        <v>89.31</v>
      </c>
      <c r="M152" s="15">
        <v>1E-4</v>
      </c>
      <c r="N152" s="15">
        <v>8.0000000000000004E-4</v>
      </c>
      <c r="O152" s="15">
        <v>1E-4</v>
      </c>
      <c r="P152" s="14">
        <v>100982</v>
      </c>
    </row>
    <row r="153" spans="1:16">
      <c r="A153" s="13" t="s">
        <v>3</v>
      </c>
      <c r="B153" s="13" t="s">
        <v>548</v>
      </c>
      <c r="C153" s="13" t="s">
        <v>549</v>
      </c>
      <c r="D153" s="13" t="s">
        <v>256</v>
      </c>
      <c r="E153" s="13" t="s">
        <v>339</v>
      </c>
      <c r="F153" s="14">
        <v>98889</v>
      </c>
      <c r="G153" s="13" t="s">
        <v>386</v>
      </c>
      <c r="H153" s="13" t="s">
        <v>44</v>
      </c>
      <c r="I153" s="16">
        <v>353</v>
      </c>
      <c r="J153" s="16">
        <v>10082</v>
      </c>
      <c r="K153" s="16">
        <v>0</v>
      </c>
      <c r="L153" s="16">
        <v>126.88</v>
      </c>
      <c r="M153" s="15">
        <v>0</v>
      </c>
      <c r="N153" s="15">
        <v>1.1000000000000001E-3</v>
      </c>
      <c r="O153" s="15">
        <v>2.0000000000000001E-4</v>
      </c>
      <c r="P153" s="14">
        <v>60342714</v>
      </c>
    </row>
    <row r="154" spans="1:16">
      <c r="A154" s="13" t="s">
        <v>3</v>
      </c>
      <c r="B154" s="13" t="s">
        <v>550</v>
      </c>
      <c r="C154" s="13" t="s">
        <v>551</v>
      </c>
      <c r="D154" s="13" t="s">
        <v>256</v>
      </c>
      <c r="E154" s="13" t="s">
        <v>339</v>
      </c>
      <c r="F154" s="14">
        <v>520044132</v>
      </c>
      <c r="G154" s="13" t="s">
        <v>552</v>
      </c>
      <c r="H154" s="13" t="s">
        <v>44</v>
      </c>
      <c r="I154" s="16">
        <v>7133</v>
      </c>
      <c r="J154" s="16">
        <v>2389</v>
      </c>
      <c r="K154" s="16">
        <v>0</v>
      </c>
      <c r="L154" s="16">
        <v>607.5</v>
      </c>
      <c r="M154" s="15">
        <v>2.0000000000000001E-4</v>
      </c>
      <c r="N154" s="15">
        <v>5.1999999999999998E-3</v>
      </c>
      <c r="O154" s="15">
        <v>8.9999999999999998E-4</v>
      </c>
      <c r="P154" s="14">
        <v>106104</v>
      </c>
    </row>
    <row r="155" spans="1:16">
      <c r="A155" s="13" t="s">
        <v>3</v>
      </c>
      <c r="B155" s="13" t="s">
        <v>553</v>
      </c>
      <c r="C155" s="13" t="s">
        <v>554</v>
      </c>
      <c r="D155" s="13" t="s">
        <v>555</v>
      </c>
      <c r="E155" s="13" t="s">
        <v>339</v>
      </c>
      <c r="F155" s="14">
        <v>520044371</v>
      </c>
      <c r="G155" s="13" t="s">
        <v>552</v>
      </c>
      <c r="H155" s="13" t="s">
        <v>44</v>
      </c>
      <c r="I155" s="16">
        <v>2419</v>
      </c>
      <c r="J155" s="16">
        <v>2107</v>
      </c>
      <c r="K155" s="16">
        <v>0</v>
      </c>
      <c r="L155" s="16">
        <v>181.7</v>
      </c>
      <c r="M155" s="15">
        <v>0</v>
      </c>
      <c r="N155" s="15">
        <v>1.6000000000000001E-3</v>
      </c>
      <c r="O155" s="15">
        <v>2.9999999999999997E-4</v>
      </c>
      <c r="P155" s="14">
        <v>107466</v>
      </c>
    </row>
    <row r="156" spans="1:16">
      <c r="A156" s="13" t="s">
        <v>3</v>
      </c>
      <c r="B156" s="13" t="s">
        <v>556</v>
      </c>
      <c r="C156" s="13" t="s">
        <v>557</v>
      </c>
      <c r="D156" s="13" t="s">
        <v>356</v>
      </c>
      <c r="E156" s="13" t="s">
        <v>339</v>
      </c>
      <c r="F156" s="14">
        <v>520036716</v>
      </c>
      <c r="G156" s="13" t="s">
        <v>340</v>
      </c>
      <c r="H156" s="13" t="s">
        <v>44</v>
      </c>
      <c r="I156" s="16">
        <v>2413</v>
      </c>
      <c r="J156" s="16">
        <v>6766</v>
      </c>
      <c r="K156" s="16">
        <v>0</v>
      </c>
      <c r="L156" s="16">
        <v>582.03</v>
      </c>
      <c r="M156" s="15">
        <v>0</v>
      </c>
      <c r="N156" s="15">
        <v>5.0000000000000001E-3</v>
      </c>
      <c r="O156" s="15">
        <v>8.9999999999999998E-4</v>
      </c>
      <c r="P156" s="14">
        <v>60036159</v>
      </c>
    </row>
    <row r="157" spans="1:16">
      <c r="A157" s="13" t="s">
        <v>3</v>
      </c>
      <c r="B157" s="13" t="s">
        <v>558</v>
      </c>
      <c r="C157" s="13" t="s">
        <v>559</v>
      </c>
      <c r="D157" s="13" t="s">
        <v>555</v>
      </c>
      <c r="E157" s="13" t="s">
        <v>339</v>
      </c>
      <c r="F157" s="14">
        <v>512763285</v>
      </c>
      <c r="G157" s="13" t="s">
        <v>273</v>
      </c>
      <c r="H157" s="13" t="s">
        <v>44</v>
      </c>
      <c r="I157" s="16">
        <v>1870</v>
      </c>
      <c r="J157" s="16">
        <v>12132</v>
      </c>
      <c r="K157" s="16">
        <v>0</v>
      </c>
      <c r="L157" s="16">
        <v>808.79</v>
      </c>
      <c r="M157" s="15">
        <v>0</v>
      </c>
      <c r="N157" s="15">
        <v>6.8999999999999999E-3</v>
      </c>
      <c r="O157" s="15">
        <v>1.1999999999999999E-3</v>
      </c>
      <c r="P157" s="14">
        <v>60084126</v>
      </c>
    </row>
    <row r="158" spans="1:16">
      <c r="A158" s="13" t="s">
        <v>3</v>
      </c>
      <c r="B158" s="13" t="s">
        <v>560</v>
      </c>
      <c r="C158" s="13" t="s">
        <v>561</v>
      </c>
      <c r="D158" s="13" t="s">
        <v>256</v>
      </c>
      <c r="E158" s="13" t="s">
        <v>339</v>
      </c>
      <c r="F158" s="14">
        <v>520043811</v>
      </c>
      <c r="G158" s="13" t="s">
        <v>437</v>
      </c>
      <c r="H158" s="13" t="s">
        <v>44</v>
      </c>
      <c r="I158" s="16">
        <v>2579</v>
      </c>
      <c r="J158" s="16">
        <v>1421</v>
      </c>
      <c r="K158" s="16">
        <v>1.72</v>
      </c>
      <c r="L158" s="16">
        <v>132.36000000000001</v>
      </c>
      <c r="M158" s="15">
        <v>1E-4</v>
      </c>
      <c r="N158" s="15">
        <v>1.1000000000000001E-3</v>
      </c>
      <c r="O158" s="15">
        <v>2.0000000000000001E-4</v>
      </c>
      <c r="P158" s="14">
        <v>60061165</v>
      </c>
    </row>
    <row r="159" spans="1:16">
      <c r="A159" s="13" t="s">
        <v>3</v>
      </c>
      <c r="B159" s="13" t="s">
        <v>562</v>
      </c>
      <c r="C159" s="13" t="s">
        <v>563</v>
      </c>
      <c r="D159" s="13" t="s">
        <v>122</v>
      </c>
      <c r="E159" s="13" t="s">
        <v>339</v>
      </c>
      <c r="F159" s="14">
        <v>520013954</v>
      </c>
      <c r="G159" s="13" t="s">
        <v>564</v>
      </c>
      <c r="H159" s="13" t="s">
        <v>44</v>
      </c>
      <c r="I159" s="16">
        <v>9901</v>
      </c>
      <c r="J159" s="16">
        <v>898</v>
      </c>
      <c r="K159" s="16">
        <v>0</v>
      </c>
      <c r="L159" s="16">
        <v>316.97000000000003</v>
      </c>
      <c r="M159" s="15">
        <v>0</v>
      </c>
      <c r="N159" s="15">
        <v>2.7000000000000001E-3</v>
      </c>
      <c r="O159" s="15">
        <v>5.0000000000000001E-4</v>
      </c>
      <c r="P159" s="14">
        <v>100057</v>
      </c>
    </row>
    <row r="160" spans="1:16">
      <c r="A160" s="3" t="s">
        <v>3</v>
      </c>
      <c r="B160" s="3" t="s">
        <v>160</v>
      </c>
      <c r="C160" s="3" t="s">
        <v>3</v>
      </c>
      <c r="D160" s="3" t="s">
        <v>3</v>
      </c>
      <c r="E160" s="3" t="s">
        <v>3</v>
      </c>
      <c r="F160" s="3" t="s">
        <v>3</v>
      </c>
      <c r="G160" s="3" t="s">
        <v>3</v>
      </c>
      <c r="H160" s="3" t="s">
        <v>3</v>
      </c>
      <c r="I160" s="12">
        <v>359509</v>
      </c>
      <c r="J160" s="3" t="s">
        <v>3</v>
      </c>
      <c r="K160" s="12">
        <v>24.44</v>
      </c>
      <c r="L160" s="12">
        <v>26941.09</v>
      </c>
      <c r="M160" s="3" t="s">
        <v>3</v>
      </c>
      <c r="N160" s="11">
        <v>0.23150000000000001</v>
      </c>
      <c r="O160" s="11">
        <v>4.1300000000000003E-2</v>
      </c>
      <c r="P160" s="3" t="s">
        <v>3</v>
      </c>
    </row>
    <row r="161" spans="1:16">
      <c r="A161" s="13" t="s">
        <v>3</v>
      </c>
      <c r="B161" s="13" t="s">
        <v>565</v>
      </c>
      <c r="C161" s="13" t="s">
        <v>566</v>
      </c>
      <c r="D161" s="13" t="s">
        <v>256</v>
      </c>
      <c r="E161" s="13" t="s">
        <v>339</v>
      </c>
      <c r="F161" s="14">
        <v>99447</v>
      </c>
      <c r="G161" s="13" t="s">
        <v>361</v>
      </c>
      <c r="H161" s="13" t="s">
        <v>44</v>
      </c>
      <c r="I161" s="16">
        <v>250</v>
      </c>
      <c r="J161" s="16">
        <v>31824</v>
      </c>
      <c r="K161" s="16">
        <v>0</v>
      </c>
      <c r="L161" s="16">
        <v>283.63</v>
      </c>
      <c r="M161" s="15">
        <v>0</v>
      </c>
      <c r="N161" s="15">
        <v>2.3999999999999998E-3</v>
      </c>
      <c r="O161" s="15">
        <v>4.0000000000000002E-4</v>
      </c>
      <c r="P161" s="14">
        <v>1050939</v>
      </c>
    </row>
    <row r="162" spans="1:16">
      <c r="A162" s="13" t="s">
        <v>3</v>
      </c>
      <c r="B162" s="13" t="s">
        <v>567</v>
      </c>
      <c r="C162" s="13" t="s">
        <v>568</v>
      </c>
      <c r="D162" s="13" t="s">
        <v>256</v>
      </c>
      <c r="E162" s="13" t="s">
        <v>339</v>
      </c>
      <c r="F162" s="14">
        <v>96136</v>
      </c>
      <c r="G162" s="13" t="s">
        <v>361</v>
      </c>
      <c r="H162" s="13" t="s">
        <v>44</v>
      </c>
      <c r="I162" s="16">
        <v>1320</v>
      </c>
      <c r="J162" s="16">
        <v>5941</v>
      </c>
      <c r="K162" s="16">
        <v>0</v>
      </c>
      <c r="L162" s="16">
        <v>279.57</v>
      </c>
      <c r="M162" s="15">
        <v>0</v>
      </c>
      <c r="N162" s="15">
        <v>2.3999999999999998E-3</v>
      </c>
      <c r="O162" s="15">
        <v>4.0000000000000002E-4</v>
      </c>
      <c r="P162" s="14">
        <v>62011762</v>
      </c>
    </row>
    <row r="163" spans="1:16">
      <c r="A163" s="13" t="s">
        <v>3</v>
      </c>
      <c r="B163" s="13" t="s">
        <v>569</v>
      </c>
      <c r="C163" s="13" t="s">
        <v>570</v>
      </c>
      <c r="D163" s="13" t="s">
        <v>256</v>
      </c>
      <c r="E163" s="13" t="s">
        <v>339</v>
      </c>
      <c r="F163" s="14">
        <v>98906</v>
      </c>
      <c r="G163" s="13" t="s">
        <v>361</v>
      </c>
      <c r="H163" s="13" t="s">
        <v>44</v>
      </c>
      <c r="I163" s="16">
        <v>269</v>
      </c>
      <c r="J163" s="16">
        <v>28513</v>
      </c>
      <c r="K163" s="16">
        <v>0</v>
      </c>
      <c r="L163" s="16">
        <v>273.43</v>
      </c>
      <c r="M163" s="15">
        <v>0</v>
      </c>
      <c r="N163" s="15">
        <v>2.3E-3</v>
      </c>
      <c r="O163" s="15">
        <v>4.0000000000000002E-4</v>
      </c>
      <c r="P163" s="14">
        <v>1058643</v>
      </c>
    </row>
    <row r="164" spans="1:16">
      <c r="A164" s="13" t="s">
        <v>3</v>
      </c>
      <c r="B164" s="13" t="s">
        <v>571</v>
      </c>
      <c r="C164" s="13" t="s">
        <v>572</v>
      </c>
      <c r="D164" s="13" t="s">
        <v>256</v>
      </c>
      <c r="E164" s="13" t="s">
        <v>339</v>
      </c>
      <c r="F164" s="14">
        <v>95112</v>
      </c>
      <c r="G164" s="13" t="s">
        <v>361</v>
      </c>
      <c r="H164" s="13" t="s">
        <v>44</v>
      </c>
      <c r="I164" s="16">
        <v>289</v>
      </c>
      <c r="J164" s="16">
        <v>2620</v>
      </c>
      <c r="K164" s="16">
        <v>0</v>
      </c>
      <c r="L164" s="16">
        <v>26.99</v>
      </c>
      <c r="M164" s="15">
        <v>0</v>
      </c>
      <c r="N164" s="15">
        <v>2.0000000000000001E-4</v>
      </c>
      <c r="O164" s="15">
        <v>0</v>
      </c>
      <c r="P164" s="14">
        <v>62009097</v>
      </c>
    </row>
    <row r="165" spans="1:16">
      <c r="A165" s="13" t="s">
        <v>3</v>
      </c>
      <c r="B165" s="13" t="s">
        <v>573</v>
      </c>
      <c r="C165" s="13" t="s">
        <v>574</v>
      </c>
      <c r="D165" s="13" t="s">
        <v>256</v>
      </c>
      <c r="E165" s="13" t="s">
        <v>339</v>
      </c>
      <c r="F165" s="14">
        <v>99476</v>
      </c>
      <c r="G165" s="13" t="s">
        <v>361</v>
      </c>
      <c r="H165" s="13" t="s">
        <v>50</v>
      </c>
      <c r="I165" s="16">
        <v>13971</v>
      </c>
      <c r="J165" s="16">
        <v>944.1</v>
      </c>
      <c r="K165" s="16">
        <v>0</v>
      </c>
      <c r="L165" s="16">
        <v>514.45000000000005</v>
      </c>
      <c r="M165" s="15">
        <v>0</v>
      </c>
      <c r="N165" s="15">
        <v>4.4000000000000003E-3</v>
      </c>
      <c r="O165" s="15">
        <v>8.0000000000000004E-4</v>
      </c>
      <c r="P165" s="14">
        <v>62014725</v>
      </c>
    </row>
    <row r="166" spans="1:16">
      <c r="A166" s="13" t="s">
        <v>3</v>
      </c>
      <c r="B166" s="13" t="s">
        <v>575</v>
      </c>
      <c r="C166" s="13" t="s">
        <v>576</v>
      </c>
      <c r="D166" s="13" t="s">
        <v>256</v>
      </c>
      <c r="E166" s="13" t="s">
        <v>339</v>
      </c>
      <c r="F166" s="14">
        <v>98065</v>
      </c>
      <c r="G166" s="13" t="s">
        <v>361</v>
      </c>
      <c r="H166" s="13" t="s">
        <v>46</v>
      </c>
      <c r="I166" s="16">
        <v>4280</v>
      </c>
      <c r="J166" s="16">
        <v>577</v>
      </c>
      <c r="K166" s="16">
        <v>0</v>
      </c>
      <c r="L166" s="16">
        <v>108.63</v>
      </c>
      <c r="M166" s="15">
        <v>0</v>
      </c>
      <c r="N166" s="15">
        <v>8.9999999999999998E-4</v>
      </c>
      <c r="O166" s="15">
        <v>2.0000000000000001E-4</v>
      </c>
      <c r="P166" s="14">
        <v>60443751</v>
      </c>
    </row>
    <row r="167" spans="1:16">
      <c r="A167" s="13" t="s">
        <v>3</v>
      </c>
      <c r="B167" s="13" t="s">
        <v>577</v>
      </c>
      <c r="C167" s="13" t="s">
        <v>578</v>
      </c>
      <c r="D167" s="13" t="s">
        <v>256</v>
      </c>
      <c r="E167" s="13" t="s">
        <v>339</v>
      </c>
      <c r="F167" s="14">
        <v>991723</v>
      </c>
      <c r="G167" s="13" t="s">
        <v>361</v>
      </c>
      <c r="H167" s="13" t="s">
        <v>44</v>
      </c>
      <c r="I167" s="16">
        <v>9734</v>
      </c>
      <c r="J167" s="16">
        <v>790</v>
      </c>
      <c r="K167" s="16">
        <v>0</v>
      </c>
      <c r="L167" s="16">
        <v>274.14</v>
      </c>
      <c r="M167" s="15">
        <v>0</v>
      </c>
      <c r="N167" s="15">
        <v>2.3999999999999998E-3</v>
      </c>
      <c r="O167" s="15">
        <v>4.0000000000000002E-4</v>
      </c>
      <c r="P167" s="14">
        <v>62014741</v>
      </c>
    </row>
    <row r="168" spans="1:16">
      <c r="A168" s="13" t="s">
        <v>3</v>
      </c>
      <c r="B168" s="13" t="s">
        <v>579</v>
      </c>
      <c r="C168" s="13" t="s">
        <v>580</v>
      </c>
      <c r="D168" s="13" t="s">
        <v>256</v>
      </c>
      <c r="E168" s="13" t="s">
        <v>339</v>
      </c>
      <c r="F168" s="14">
        <v>96549</v>
      </c>
      <c r="G168" s="13" t="s">
        <v>361</v>
      </c>
      <c r="H168" s="13" t="s">
        <v>44</v>
      </c>
      <c r="I168" s="16">
        <v>1311</v>
      </c>
      <c r="J168" s="16">
        <v>2517</v>
      </c>
      <c r="K168" s="16">
        <v>0</v>
      </c>
      <c r="L168" s="16">
        <v>117.64</v>
      </c>
      <c r="M168" s="15">
        <v>0</v>
      </c>
      <c r="N168" s="15">
        <v>1E-3</v>
      </c>
      <c r="O168" s="15">
        <v>2.0000000000000001E-4</v>
      </c>
      <c r="P168" s="14">
        <v>62013925</v>
      </c>
    </row>
    <row r="169" spans="1:16">
      <c r="A169" s="13" t="s">
        <v>3</v>
      </c>
      <c r="B169" s="13" t="s">
        <v>581</v>
      </c>
      <c r="C169" s="13" t="s">
        <v>582</v>
      </c>
      <c r="D169" s="13" t="s">
        <v>256</v>
      </c>
      <c r="E169" s="13" t="s">
        <v>339</v>
      </c>
      <c r="F169" s="14">
        <v>918626</v>
      </c>
      <c r="G169" s="13" t="s">
        <v>361</v>
      </c>
      <c r="H169" s="13" t="s">
        <v>44</v>
      </c>
      <c r="I169" s="16">
        <v>17212</v>
      </c>
      <c r="J169" s="16">
        <v>1012</v>
      </c>
      <c r="K169" s="16">
        <v>9.44</v>
      </c>
      <c r="L169" s="16">
        <v>630.41</v>
      </c>
      <c r="M169" s="15">
        <v>4.0000000000000002E-4</v>
      </c>
      <c r="N169" s="15">
        <v>5.4000000000000003E-3</v>
      </c>
      <c r="O169" s="15">
        <v>1E-3</v>
      </c>
      <c r="P169" s="14">
        <v>62011374</v>
      </c>
    </row>
    <row r="170" spans="1:16">
      <c r="A170" s="13" t="s">
        <v>3</v>
      </c>
      <c r="B170" s="13" t="s">
        <v>583</v>
      </c>
      <c r="C170" s="13" t="s">
        <v>584</v>
      </c>
      <c r="D170" s="13" t="s">
        <v>256</v>
      </c>
      <c r="E170" s="13" t="s">
        <v>339</v>
      </c>
      <c r="F170" s="14">
        <v>99223</v>
      </c>
      <c r="G170" s="13" t="s">
        <v>361</v>
      </c>
      <c r="H170" s="13" t="s">
        <v>44</v>
      </c>
      <c r="I170" s="16">
        <v>1448</v>
      </c>
      <c r="J170" s="16">
        <v>6020</v>
      </c>
      <c r="K170" s="16">
        <v>3.28</v>
      </c>
      <c r="L170" s="16">
        <v>314.04000000000002</v>
      </c>
      <c r="M170" s="15">
        <v>0</v>
      </c>
      <c r="N170" s="15">
        <v>2.7000000000000001E-3</v>
      </c>
      <c r="O170" s="15">
        <v>5.0000000000000001E-4</v>
      </c>
      <c r="P170" s="14">
        <v>1053891</v>
      </c>
    </row>
    <row r="171" spans="1:16">
      <c r="A171" s="13" t="s">
        <v>3</v>
      </c>
      <c r="B171" s="13" t="s">
        <v>585</v>
      </c>
      <c r="C171" s="13" t="s">
        <v>586</v>
      </c>
      <c r="D171" s="13" t="s">
        <v>256</v>
      </c>
      <c r="E171" s="13" t="s">
        <v>339</v>
      </c>
      <c r="F171" s="14">
        <v>97671</v>
      </c>
      <c r="G171" s="13" t="s">
        <v>361</v>
      </c>
      <c r="H171" s="13" t="s">
        <v>46</v>
      </c>
      <c r="I171" s="16">
        <v>20828</v>
      </c>
      <c r="J171" s="16">
        <v>90.85</v>
      </c>
      <c r="K171" s="16">
        <v>0</v>
      </c>
      <c r="L171" s="16">
        <v>83.23</v>
      </c>
      <c r="M171" s="15">
        <v>1E-4</v>
      </c>
      <c r="N171" s="15">
        <v>6.9999999999999999E-4</v>
      </c>
      <c r="O171" s="15">
        <v>1E-4</v>
      </c>
      <c r="P171" s="14">
        <v>62013867</v>
      </c>
    </row>
    <row r="172" spans="1:16">
      <c r="A172" s="13" t="s">
        <v>3</v>
      </c>
      <c r="B172" s="13" t="s">
        <v>587</v>
      </c>
      <c r="C172" s="13" t="s">
        <v>588</v>
      </c>
      <c r="D172" s="13" t="s">
        <v>256</v>
      </c>
      <c r="E172" s="13" t="s">
        <v>339</v>
      </c>
      <c r="F172" s="14">
        <v>95030</v>
      </c>
      <c r="G172" s="13" t="s">
        <v>361</v>
      </c>
      <c r="H172" s="13" t="s">
        <v>44</v>
      </c>
      <c r="I172" s="16">
        <v>266</v>
      </c>
      <c r="J172" s="16">
        <v>7624</v>
      </c>
      <c r="K172" s="16">
        <v>0</v>
      </c>
      <c r="L172" s="16">
        <v>72.3</v>
      </c>
      <c r="M172" s="15">
        <v>0</v>
      </c>
      <c r="N172" s="15">
        <v>5.9999999999999995E-4</v>
      </c>
      <c r="O172" s="15">
        <v>1E-4</v>
      </c>
      <c r="P172" s="14">
        <v>62010756</v>
      </c>
    </row>
    <row r="173" spans="1:16">
      <c r="A173" s="13" t="s">
        <v>3</v>
      </c>
      <c r="B173" s="13" t="s">
        <v>589</v>
      </c>
      <c r="C173" s="13" t="s">
        <v>590</v>
      </c>
      <c r="D173" s="13" t="s">
        <v>256</v>
      </c>
      <c r="E173" s="13" t="s">
        <v>339</v>
      </c>
      <c r="F173" s="14">
        <v>6863</v>
      </c>
      <c r="G173" s="13" t="s">
        <v>361</v>
      </c>
      <c r="H173" s="13" t="s">
        <v>44</v>
      </c>
      <c r="I173" s="16">
        <v>1980</v>
      </c>
      <c r="J173" s="16">
        <v>2169</v>
      </c>
      <c r="K173" s="16">
        <v>0</v>
      </c>
      <c r="L173" s="16">
        <v>153.1</v>
      </c>
      <c r="M173" s="15">
        <v>0</v>
      </c>
      <c r="N173" s="15">
        <v>1.2999999999999999E-3</v>
      </c>
      <c r="O173" s="15">
        <v>2.0000000000000001E-4</v>
      </c>
      <c r="P173" s="14">
        <v>62010178</v>
      </c>
    </row>
    <row r="174" spans="1:16">
      <c r="A174" s="13" t="s">
        <v>3</v>
      </c>
      <c r="B174" s="13" t="s">
        <v>591</v>
      </c>
      <c r="C174" s="13" t="s">
        <v>592</v>
      </c>
      <c r="D174" s="13" t="s">
        <v>256</v>
      </c>
      <c r="E174" s="13" t="s">
        <v>339</v>
      </c>
      <c r="F174" s="14">
        <v>31</v>
      </c>
      <c r="G174" s="13" t="s">
        <v>361</v>
      </c>
      <c r="H174" s="13" t="s">
        <v>50</v>
      </c>
      <c r="I174" s="16">
        <v>1392</v>
      </c>
      <c r="J174" s="16">
        <v>2865</v>
      </c>
      <c r="K174" s="16">
        <v>0</v>
      </c>
      <c r="L174" s="16">
        <v>155.55000000000001</v>
      </c>
      <c r="M174" s="15">
        <v>0</v>
      </c>
      <c r="N174" s="15">
        <v>1.2999999999999999E-3</v>
      </c>
      <c r="O174" s="15">
        <v>2.0000000000000001E-4</v>
      </c>
      <c r="P174" s="14">
        <v>62014733</v>
      </c>
    </row>
    <row r="175" spans="1:16">
      <c r="A175" s="13" t="s">
        <v>3</v>
      </c>
      <c r="B175" s="13" t="s">
        <v>593</v>
      </c>
      <c r="C175" s="13" t="s">
        <v>594</v>
      </c>
      <c r="D175" s="13" t="s">
        <v>256</v>
      </c>
      <c r="E175" s="13" t="s">
        <v>339</v>
      </c>
      <c r="F175" s="14">
        <v>984455</v>
      </c>
      <c r="G175" s="13" t="s">
        <v>361</v>
      </c>
      <c r="H175" s="13" t="s">
        <v>44</v>
      </c>
      <c r="I175" s="16">
        <v>10725</v>
      </c>
      <c r="J175" s="16">
        <v>91.16</v>
      </c>
      <c r="K175" s="16">
        <v>0</v>
      </c>
      <c r="L175" s="16">
        <v>34.85</v>
      </c>
      <c r="M175" s="15">
        <v>1E-4</v>
      </c>
      <c r="N175" s="15">
        <v>2.9999999999999997E-4</v>
      </c>
      <c r="O175" s="15">
        <v>0</v>
      </c>
      <c r="P175" s="14">
        <v>60147154</v>
      </c>
    </row>
    <row r="176" spans="1:16">
      <c r="A176" s="13" t="s">
        <v>3</v>
      </c>
      <c r="B176" s="13" t="s">
        <v>595</v>
      </c>
      <c r="C176" s="13" t="s">
        <v>596</v>
      </c>
      <c r="D176" s="13" t="s">
        <v>256</v>
      </c>
      <c r="E176" s="13" t="s">
        <v>339</v>
      </c>
      <c r="F176" s="14">
        <v>7495</v>
      </c>
      <c r="G176" s="13" t="s">
        <v>361</v>
      </c>
      <c r="H176" s="13" t="s">
        <v>44</v>
      </c>
      <c r="I176" s="16">
        <v>20166</v>
      </c>
      <c r="J176" s="16">
        <v>346</v>
      </c>
      <c r="K176" s="16">
        <v>0</v>
      </c>
      <c r="L176" s="16">
        <v>248.75</v>
      </c>
      <c r="M176" s="15">
        <v>6.9999999999999999E-4</v>
      </c>
      <c r="N176" s="15">
        <v>2.0999999999999999E-3</v>
      </c>
      <c r="O176" s="15">
        <v>4.0000000000000002E-4</v>
      </c>
      <c r="P176" s="14">
        <v>21056653</v>
      </c>
    </row>
    <row r="177" spans="1:16">
      <c r="A177" s="13" t="s">
        <v>3</v>
      </c>
      <c r="B177" s="13" t="s">
        <v>597</v>
      </c>
      <c r="C177" s="13" t="s">
        <v>598</v>
      </c>
      <c r="D177" s="13" t="s">
        <v>256</v>
      </c>
      <c r="E177" s="13" t="s">
        <v>339</v>
      </c>
      <c r="F177" s="14">
        <v>98901</v>
      </c>
      <c r="G177" s="13" t="s">
        <v>361</v>
      </c>
      <c r="H177" s="13" t="s">
        <v>44</v>
      </c>
      <c r="I177" s="16">
        <v>44138</v>
      </c>
      <c r="J177" s="16">
        <v>62.5</v>
      </c>
      <c r="K177" s="16">
        <v>5.59</v>
      </c>
      <c r="L177" s="16">
        <v>103.93</v>
      </c>
      <c r="M177" s="15">
        <v>0</v>
      </c>
      <c r="N177" s="15">
        <v>8.9999999999999998E-4</v>
      </c>
      <c r="O177" s="15">
        <v>2.0000000000000001E-4</v>
      </c>
      <c r="P177" s="14">
        <v>62015581</v>
      </c>
    </row>
    <row r="178" spans="1:16">
      <c r="A178" s="13" t="s">
        <v>3</v>
      </c>
      <c r="B178" s="13" t="s">
        <v>599</v>
      </c>
      <c r="C178" s="13" t="s">
        <v>600</v>
      </c>
      <c r="D178" s="13" t="s">
        <v>256</v>
      </c>
      <c r="E178" s="13" t="s">
        <v>339</v>
      </c>
      <c r="F178" s="14">
        <v>96877</v>
      </c>
      <c r="G178" s="13" t="s">
        <v>361</v>
      </c>
      <c r="H178" s="13" t="s">
        <v>46</v>
      </c>
      <c r="I178" s="16">
        <v>47238</v>
      </c>
      <c r="J178" s="16">
        <v>116</v>
      </c>
      <c r="K178" s="16">
        <v>0</v>
      </c>
      <c r="L178" s="16">
        <v>241.03</v>
      </c>
      <c r="M178" s="15">
        <v>2.0000000000000001E-4</v>
      </c>
      <c r="N178" s="15">
        <v>2.0999999999999999E-3</v>
      </c>
      <c r="O178" s="15">
        <v>4.0000000000000002E-4</v>
      </c>
      <c r="P178" s="14">
        <v>62012703</v>
      </c>
    </row>
    <row r="179" spans="1:16">
      <c r="A179" s="13" t="s">
        <v>3</v>
      </c>
      <c r="B179" s="13" t="s">
        <v>601</v>
      </c>
      <c r="C179" s="13" t="s">
        <v>602</v>
      </c>
      <c r="D179" s="13" t="s">
        <v>256</v>
      </c>
      <c r="E179" s="13" t="s">
        <v>339</v>
      </c>
      <c r="F179" s="14">
        <v>93223</v>
      </c>
      <c r="G179" s="13" t="s">
        <v>361</v>
      </c>
      <c r="H179" s="13" t="s">
        <v>44</v>
      </c>
      <c r="I179" s="16">
        <v>76</v>
      </c>
      <c r="J179" s="16">
        <v>484</v>
      </c>
      <c r="K179" s="16">
        <v>0</v>
      </c>
      <c r="L179" s="16">
        <v>1.31</v>
      </c>
      <c r="M179" s="15">
        <v>0</v>
      </c>
      <c r="N179" s="15">
        <v>0</v>
      </c>
      <c r="O179" s="15">
        <v>0</v>
      </c>
      <c r="P179" s="14">
        <v>62009220</v>
      </c>
    </row>
    <row r="180" spans="1:16">
      <c r="A180" s="13" t="s">
        <v>3</v>
      </c>
      <c r="B180" s="13" t="s">
        <v>603</v>
      </c>
      <c r="C180" s="14">
        <v>60175411</v>
      </c>
      <c r="D180" s="13" t="s">
        <v>256</v>
      </c>
      <c r="E180" s="13" t="s">
        <v>339</v>
      </c>
      <c r="F180" s="14">
        <v>98225</v>
      </c>
      <c r="G180" s="13" t="s">
        <v>361</v>
      </c>
      <c r="H180" s="13" t="s">
        <v>54</v>
      </c>
      <c r="I180" s="16">
        <v>2327</v>
      </c>
      <c r="J180" s="16">
        <v>38020</v>
      </c>
      <c r="K180" s="16">
        <v>0</v>
      </c>
      <c r="L180" s="16">
        <v>404.14</v>
      </c>
      <c r="M180" s="15">
        <v>0</v>
      </c>
      <c r="N180" s="15">
        <v>3.5000000000000001E-3</v>
      </c>
      <c r="O180" s="15">
        <v>5.9999999999999995E-4</v>
      </c>
      <c r="P180" s="13" t="s">
        <v>3</v>
      </c>
    </row>
    <row r="181" spans="1:16">
      <c r="A181" s="13" t="s">
        <v>3</v>
      </c>
      <c r="B181" s="13" t="s">
        <v>604</v>
      </c>
      <c r="C181" s="13" t="s">
        <v>605</v>
      </c>
      <c r="D181" s="13" t="s">
        <v>256</v>
      </c>
      <c r="E181" s="13" t="s">
        <v>339</v>
      </c>
      <c r="F181" s="14">
        <v>96137</v>
      </c>
      <c r="G181" s="13" t="s">
        <v>361</v>
      </c>
      <c r="H181" s="13" t="s">
        <v>50</v>
      </c>
      <c r="I181" s="16">
        <v>3400</v>
      </c>
      <c r="J181" s="16">
        <v>1400</v>
      </c>
      <c r="K181" s="16">
        <v>0</v>
      </c>
      <c r="L181" s="16">
        <v>185.65</v>
      </c>
      <c r="M181" s="15">
        <v>8.9999999999999998E-4</v>
      </c>
      <c r="N181" s="15">
        <v>1.6000000000000001E-3</v>
      </c>
      <c r="O181" s="15">
        <v>2.9999999999999997E-4</v>
      </c>
      <c r="P181" s="14">
        <v>62003310</v>
      </c>
    </row>
    <row r="182" spans="1:16">
      <c r="A182" s="13" t="s">
        <v>3</v>
      </c>
      <c r="B182" s="13" t="s">
        <v>606</v>
      </c>
      <c r="C182" s="13" t="s">
        <v>607</v>
      </c>
      <c r="D182" s="13" t="s">
        <v>256</v>
      </c>
      <c r="E182" s="13" t="s">
        <v>339</v>
      </c>
      <c r="F182" s="14">
        <v>98529</v>
      </c>
      <c r="G182" s="13" t="s">
        <v>361</v>
      </c>
      <c r="H182" s="13" t="s">
        <v>44</v>
      </c>
      <c r="I182" s="16">
        <v>489</v>
      </c>
      <c r="J182" s="16">
        <v>6019</v>
      </c>
      <c r="K182" s="16">
        <v>0</v>
      </c>
      <c r="L182" s="16">
        <v>104.93</v>
      </c>
      <c r="M182" s="15">
        <v>0</v>
      </c>
      <c r="N182" s="15">
        <v>8.9999999999999998E-4</v>
      </c>
      <c r="O182" s="15">
        <v>2.0000000000000001E-4</v>
      </c>
      <c r="P182" s="14">
        <v>62009501</v>
      </c>
    </row>
    <row r="183" spans="1:16">
      <c r="A183" s="13" t="s">
        <v>3</v>
      </c>
      <c r="B183" s="13" t="s">
        <v>608</v>
      </c>
      <c r="C183" s="13" t="s">
        <v>609</v>
      </c>
      <c r="D183" s="13" t="s">
        <v>256</v>
      </c>
      <c r="E183" s="13" t="s">
        <v>339</v>
      </c>
      <c r="F183" s="14">
        <v>93261</v>
      </c>
      <c r="G183" s="13" t="s">
        <v>361</v>
      </c>
      <c r="H183" s="13" t="s">
        <v>44</v>
      </c>
      <c r="I183" s="16">
        <v>2172</v>
      </c>
      <c r="J183" s="16">
        <v>5326</v>
      </c>
      <c r="K183" s="16">
        <v>0</v>
      </c>
      <c r="L183" s="16">
        <v>412.4</v>
      </c>
      <c r="M183" s="15">
        <v>0</v>
      </c>
      <c r="N183" s="15">
        <v>3.5000000000000001E-3</v>
      </c>
      <c r="O183" s="15">
        <v>5.9999999999999995E-4</v>
      </c>
      <c r="P183" s="14">
        <v>62007604</v>
      </c>
    </row>
    <row r="184" spans="1:16">
      <c r="A184" s="13" t="s">
        <v>3</v>
      </c>
      <c r="B184" s="13" t="s">
        <v>610</v>
      </c>
      <c r="C184" s="13" t="s">
        <v>611</v>
      </c>
      <c r="D184" s="13" t="s">
        <v>256</v>
      </c>
      <c r="E184" s="13" t="s">
        <v>339</v>
      </c>
      <c r="F184" s="14">
        <v>520044389</v>
      </c>
      <c r="G184" s="13" t="s">
        <v>361</v>
      </c>
      <c r="H184" s="13" t="s">
        <v>44</v>
      </c>
      <c r="I184" s="16">
        <v>2570</v>
      </c>
      <c r="J184" s="16">
        <v>2417</v>
      </c>
      <c r="K184" s="16">
        <v>0</v>
      </c>
      <c r="L184" s="16">
        <v>221.45</v>
      </c>
      <c r="M184" s="15">
        <v>0</v>
      </c>
      <c r="N184" s="15">
        <v>1.9E-3</v>
      </c>
      <c r="O184" s="15">
        <v>2.9999999999999997E-4</v>
      </c>
      <c r="P184" s="14">
        <v>62002525</v>
      </c>
    </row>
    <row r="185" spans="1:16">
      <c r="A185" s="13" t="s">
        <v>3</v>
      </c>
      <c r="B185" s="13" t="s">
        <v>612</v>
      </c>
      <c r="C185" s="13" t="s">
        <v>613</v>
      </c>
      <c r="D185" s="13" t="s">
        <v>356</v>
      </c>
      <c r="E185" s="13" t="s">
        <v>339</v>
      </c>
      <c r="F185" s="14">
        <v>520032681</v>
      </c>
      <c r="G185" s="13" t="s">
        <v>368</v>
      </c>
      <c r="H185" s="13" t="s">
        <v>44</v>
      </c>
      <c r="I185" s="16">
        <v>1862</v>
      </c>
      <c r="J185" s="16">
        <v>1576</v>
      </c>
      <c r="K185" s="16">
        <v>0</v>
      </c>
      <c r="L185" s="16">
        <v>104.61</v>
      </c>
      <c r="M185" s="15">
        <v>0</v>
      </c>
      <c r="N185" s="15">
        <v>8.9999999999999998E-4</v>
      </c>
      <c r="O185" s="15">
        <v>2.0000000000000001E-4</v>
      </c>
      <c r="P185" s="14">
        <v>60077138</v>
      </c>
    </row>
    <row r="186" spans="1:16">
      <c r="A186" s="13" t="s">
        <v>3</v>
      </c>
      <c r="B186" s="13" t="s">
        <v>614</v>
      </c>
      <c r="C186" s="13" t="s">
        <v>615</v>
      </c>
      <c r="D186" s="13" t="s">
        <v>256</v>
      </c>
      <c r="E186" s="13" t="s">
        <v>339</v>
      </c>
      <c r="F186" s="14">
        <v>98457</v>
      </c>
      <c r="G186" s="13" t="s">
        <v>368</v>
      </c>
      <c r="H186" s="13" t="s">
        <v>50</v>
      </c>
      <c r="I186" s="16">
        <v>4107</v>
      </c>
      <c r="J186" s="16">
        <v>1629.8</v>
      </c>
      <c r="K186" s="16">
        <v>0</v>
      </c>
      <c r="L186" s="16">
        <v>261.07</v>
      </c>
      <c r="M186" s="15">
        <v>0</v>
      </c>
      <c r="N186" s="15">
        <v>2.2000000000000001E-3</v>
      </c>
      <c r="O186" s="15">
        <v>4.0000000000000002E-4</v>
      </c>
      <c r="P186" s="14">
        <v>60055613</v>
      </c>
    </row>
    <row r="187" spans="1:16">
      <c r="A187" s="13" t="s">
        <v>3</v>
      </c>
      <c r="B187" s="13" t="s">
        <v>616</v>
      </c>
      <c r="C187" s="13" t="s">
        <v>617</v>
      </c>
      <c r="D187" s="13" t="s">
        <v>256</v>
      </c>
      <c r="E187" s="13" t="s">
        <v>339</v>
      </c>
      <c r="F187" s="14">
        <v>94162</v>
      </c>
      <c r="G187" s="13" t="s">
        <v>372</v>
      </c>
      <c r="H187" s="13" t="s">
        <v>44</v>
      </c>
      <c r="I187" s="16">
        <v>0</v>
      </c>
      <c r="J187" s="16">
        <v>3394</v>
      </c>
      <c r="K187" s="16">
        <v>2.97</v>
      </c>
      <c r="L187" s="16">
        <v>2.97</v>
      </c>
      <c r="M187" s="15">
        <v>0</v>
      </c>
      <c r="N187" s="15">
        <v>0</v>
      </c>
      <c r="O187" s="15">
        <v>0</v>
      </c>
      <c r="P187" s="14">
        <v>62004792</v>
      </c>
    </row>
    <row r="188" spans="1:16">
      <c r="A188" s="13" t="s">
        <v>3</v>
      </c>
      <c r="B188" s="13" t="s">
        <v>618</v>
      </c>
      <c r="C188" s="13" t="s">
        <v>619</v>
      </c>
      <c r="D188" s="13" t="s">
        <v>256</v>
      </c>
      <c r="E188" s="13" t="s">
        <v>339</v>
      </c>
      <c r="F188" s="14">
        <v>98238</v>
      </c>
      <c r="G188" s="13" t="s">
        <v>620</v>
      </c>
      <c r="H188" s="13" t="s">
        <v>44</v>
      </c>
      <c r="I188" s="16">
        <v>254</v>
      </c>
      <c r="J188" s="16">
        <v>30255</v>
      </c>
      <c r="K188" s="16">
        <v>0</v>
      </c>
      <c r="L188" s="16">
        <v>273.95999999999998</v>
      </c>
      <c r="M188" s="15">
        <v>0</v>
      </c>
      <c r="N188" s="15">
        <v>2.3E-3</v>
      </c>
      <c r="O188" s="15">
        <v>4.0000000000000002E-4</v>
      </c>
      <c r="P188" s="14">
        <v>1078658</v>
      </c>
    </row>
    <row r="189" spans="1:16">
      <c r="A189" s="13" t="s">
        <v>3</v>
      </c>
      <c r="B189" s="13" t="s">
        <v>621</v>
      </c>
      <c r="C189" s="13" t="s">
        <v>622</v>
      </c>
      <c r="D189" s="13" t="s">
        <v>356</v>
      </c>
      <c r="E189" s="13" t="s">
        <v>339</v>
      </c>
      <c r="F189" s="14">
        <v>99110</v>
      </c>
      <c r="G189" s="13" t="s">
        <v>623</v>
      </c>
      <c r="H189" s="13" t="s">
        <v>44</v>
      </c>
      <c r="I189" s="16">
        <v>1657</v>
      </c>
      <c r="J189" s="16">
        <v>9660</v>
      </c>
      <c r="K189" s="16">
        <v>0</v>
      </c>
      <c r="L189" s="16">
        <v>570.64</v>
      </c>
      <c r="M189" s="15">
        <v>0</v>
      </c>
      <c r="N189" s="15">
        <v>4.8999999999999998E-3</v>
      </c>
      <c r="O189" s="15">
        <v>8.9999999999999998E-4</v>
      </c>
      <c r="P189" s="14">
        <v>103465</v>
      </c>
    </row>
    <row r="190" spans="1:16">
      <c r="A190" s="13" t="s">
        <v>3</v>
      </c>
      <c r="B190" s="13" t="s">
        <v>624</v>
      </c>
      <c r="C190" s="13" t="s">
        <v>625</v>
      </c>
      <c r="D190" s="13" t="s">
        <v>256</v>
      </c>
      <c r="E190" s="13" t="s">
        <v>339</v>
      </c>
      <c r="F190" s="14">
        <v>93204</v>
      </c>
      <c r="G190" s="13" t="s">
        <v>623</v>
      </c>
      <c r="H190" s="13" t="s">
        <v>46</v>
      </c>
      <c r="I190" s="16">
        <v>23750</v>
      </c>
      <c r="J190" s="16">
        <v>49.63</v>
      </c>
      <c r="K190" s="16">
        <v>0</v>
      </c>
      <c r="L190" s="16">
        <v>51.85</v>
      </c>
      <c r="M190" s="15">
        <v>0</v>
      </c>
      <c r="N190" s="15">
        <v>4.0000000000000002E-4</v>
      </c>
      <c r="O190" s="15">
        <v>1E-4</v>
      </c>
      <c r="P190" s="14">
        <v>62004569</v>
      </c>
    </row>
    <row r="191" spans="1:16">
      <c r="A191" s="13" t="s">
        <v>3</v>
      </c>
      <c r="B191" s="13" t="s">
        <v>626</v>
      </c>
      <c r="C191" s="13" t="s">
        <v>627</v>
      </c>
      <c r="D191" s="13" t="s">
        <v>555</v>
      </c>
      <c r="E191" s="13" t="s">
        <v>339</v>
      </c>
      <c r="F191" s="14">
        <v>99462</v>
      </c>
      <c r="G191" s="13" t="s">
        <v>623</v>
      </c>
      <c r="H191" s="13" t="s">
        <v>44</v>
      </c>
      <c r="I191" s="16">
        <v>1311</v>
      </c>
      <c r="J191" s="16">
        <v>3438</v>
      </c>
      <c r="K191" s="16">
        <v>0.81</v>
      </c>
      <c r="L191" s="16">
        <v>161.49</v>
      </c>
      <c r="M191" s="15">
        <v>0</v>
      </c>
      <c r="N191" s="15">
        <v>1.4E-3</v>
      </c>
      <c r="O191" s="15">
        <v>2.0000000000000001E-4</v>
      </c>
      <c r="P191" s="14">
        <v>60002912</v>
      </c>
    </row>
    <row r="192" spans="1:16">
      <c r="A192" s="13" t="s">
        <v>3</v>
      </c>
      <c r="B192" s="13" t="s">
        <v>628</v>
      </c>
      <c r="C192" s="13" t="s">
        <v>629</v>
      </c>
      <c r="D192" s="13" t="s">
        <v>555</v>
      </c>
      <c r="E192" s="13" t="s">
        <v>339</v>
      </c>
      <c r="F192" s="14">
        <v>99122</v>
      </c>
      <c r="G192" s="13" t="s">
        <v>378</v>
      </c>
      <c r="H192" s="13" t="s">
        <v>44</v>
      </c>
      <c r="I192" s="16">
        <v>60</v>
      </c>
      <c r="J192" s="16">
        <v>194972</v>
      </c>
      <c r="K192" s="16">
        <v>0</v>
      </c>
      <c r="L192" s="16">
        <v>417.04</v>
      </c>
      <c r="M192" s="15">
        <v>0</v>
      </c>
      <c r="N192" s="15">
        <v>3.5999999999999999E-3</v>
      </c>
      <c r="O192" s="15">
        <v>5.9999999999999995E-4</v>
      </c>
      <c r="P192" s="14">
        <v>108092</v>
      </c>
    </row>
    <row r="193" spans="1:16">
      <c r="A193" s="13" t="s">
        <v>3</v>
      </c>
      <c r="B193" s="13" t="s">
        <v>630</v>
      </c>
      <c r="C193" s="13" t="s">
        <v>631</v>
      </c>
      <c r="D193" s="13" t="s">
        <v>256</v>
      </c>
      <c r="E193" s="13" t="s">
        <v>339</v>
      </c>
      <c r="F193" s="14">
        <v>97236</v>
      </c>
      <c r="G193" s="13" t="s">
        <v>378</v>
      </c>
      <c r="H193" s="13" t="s">
        <v>44</v>
      </c>
      <c r="I193" s="16">
        <v>1017</v>
      </c>
      <c r="J193" s="16">
        <v>5627</v>
      </c>
      <c r="K193" s="16">
        <v>0</v>
      </c>
      <c r="L193" s="16">
        <v>204.01</v>
      </c>
      <c r="M193" s="15">
        <v>0</v>
      </c>
      <c r="N193" s="15">
        <v>1.6999999999999999E-3</v>
      </c>
      <c r="O193" s="15">
        <v>2.9999999999999997E-4</v>
      </c>
      <c r="P193" s="14">
        <v>113464</v>
      </c>
    </row>
    <row r="194" spans="1:16">
      <c r="A194" s="13" t="s">
        <v>3</v>
      </c>
      <c r="B194" s="13" t="s">
        <v>632</v>
      </c>
      <c r="C194" s="13" t="s">
        <v>633</v>
      </c>
      <c r="D194" s="13" t="s">
        <v>555</v>
      </c>
      <c r="E194" s="13" t="s">
        <v>339</v>
      </c>
      <c r="F194" s="14">
        <v>97472</v>
      </c>
      <c r="G194" s="13" t="s">
        <v>378</v>
      </c>
      <c r="H194" s="13" t="s">
        <v>44</v>
      </c>
      <c r="I194" s="16">
        <v>17</v>
      </c>
      <c r="J194" s="16">
        <v>134532</v>
      </c>
      <c r="K194" s="16">
        <v>0</v>
      </c>
      <c r="L194" s="16">
        <v>81.53</v>
      </c>
      <c r="M194" s="15">
        <v>0</v>
      </c>
      <c r="N194" s="15">
        <v>6.9999999999999999E-4</v>
      </c>
      <c r="O194" s="15">
        <v>1E-4</v>
      </c>
      <c r="P194" s="14">
        <v>109728</v>
      </c>
    </row>
    <row r="195" spans="1:16">
      <c r="A195" s="13" t="s">
        <v>3</v>
      </c>
      <c r="B195" s="13" t="s">
        <v>634</v>
      </c>
      <c r="C195" s="13" t="s">
        <v>635</v>
      </c>
      <c r="D195" s="13" t="s">
        <v>256</v>
      </c>
      <c r="E195" s="13" t="s">
        <v>339</v>
      </c>
      <c r="F195" s="14">
        <v>98328</v>
      </c>
      <c r="G195" s="13" t="s">
        <v>375</v>
      </c>
      <c r="H195" s="13" t="s">
        <v>44</v>
      </c>
      <c r="I195" s="16">
        <v>1984</v>
      </c>
      <c r="J195" s="16">
        <v>5933</v>
      </c>
      <c r="K195" s="16">
        <v>0</v>
      </c>
      <c r="L195" s="16">
        <v>419.64</v>
      </c>
      <c r="M195" s="15">
        <v>0</v>
      </c>
      <c r="N195" s="15">
        <v>3.5999999999999999E-3</v>
      </c>
      <c r="O195" s="15">
        <v>5.9999999999999995E-4</v>
      </c>
      <c r="P195" s="14">
        <v>119818</v>
      </c>
    </row>
    <row r="196" spans="1:16">
      <c r="A196" s="13" t="s">
        <v>3</v>
      </c>
      <c r="B196" s="13" t="s">
        <v>636</v>
      </c>
      <c r="C196" s="13" t="s">
        <v>637</v>
      </c>
      <c r="D196" s="13" t="s">
        <v>356</v>
      </c>
      <c r="E196" s="13" t="s">
        <v>339</v>
      </c>
      <c r="F196" s="14">
        <v>98419</v>
      </c>
      <c r="G196" s="13" t="s">
        <v>638</v>
      </c>
      <c r="H196" s="13" t="s">
        <v>44</v>
      </c>
      <c r="I196" s="16">
        <v>850</v>
      </c>
      <c r="J196" s="16">
        <v>12010</v>
      </c>
      <c r="K196" s="16">
        <v>0</v>
      </c>
      <c r="L196" s="16">
        <v>363.93</v>
      </c>
      <c r="M196" s="15">
        <v>0</v>
      </c>
      <c r="N196" s="15">
        <v>3.0999999999999999E-3</v>
      </c>
      <c r="O196" s="15">
        <v>5.9999999999999995E-4</v>
      </c>
      <c r="P196" s="14">
        <v>103630</v>
      </c>
    </row>
    <row r="197" spans="1:16">
      <c r="A197" s="13" t="s">
        <v>3</v>
      </c>
      <c r="B197" s="13" t="s">
        <v>639</v>
      </c>
      <c r="C197" s="13" t="s">
        <v>640</v>
      </c>
      <c r="D197" s="13" t="s">
        <v>256</v>
      </c>
      <c r="E197" s="13" t="s">
        <v>339</v>
      </c>
      <c r="F197" s="14">
        <v>97695</v>
      </c>
      <c r="G197" s="13" t="s">
        <v>641</v>
      </c>
      <c r="H197" s="13" t="s">
        <v>44</v>
      </c>
      <c r="I197" s="16">
        <v>384</v>
      </c>
      <c r="J197" s="16">
        <v>17718</v>
      </c>
      <c r="K197" s="16">
        <v>0.04</v>
      </c>
      <c r="L197" s="16">
        <v>242.59</v>
      </c>
      <c r="M197" s="15">
        <v>0</v>
      </c>
      <c r="N197" s="15">
        <v>2.0999999999999999E-3</v>
      </c>
      <c r="O197" s="15">
        <v>4.0000000000000002E-4</v>
      </c>
      <c r="P197" s="14">
        <v>101659</v>
      </c>
    </row>
    <row r="198" spans="1:16">
      <c r="A198" s="13" t="s">
        <v>3</v>
      </c>
      <c r="B198" s="13" t="s">
        <v>642</v>
      </c>
      <c r="C198" s="13" t="s">
        <v>643</v>
      </c>
      <c r="D198" s="13" t="s">
        <v>356</v>
      </c>
      <c r="E198" s="13" t="s">
        <v>339</v>
      </c>
      <c r="F198" s="14">
        <v>99918</v>
      </c>
      <c r="G198" s="13" t="s">
        <v>644</v>
      </c>
      <c r="H198" s="13" t="s">
        <v>44</v>
      </c>
      <c r="I198" s="16">
        <v>812</v>
      </c>
      <c r="J198" s="16">
        <v>13113</v>
      </c>
      <c r="K198" s="16">
        <v>0</v>
      </c>
      <c r="L198" s="16">
        <v>379.59</v>
      </c>
      <c r="M198" s="15">
        <v>0</v>
      </c>
      <c r="N198" s="15">
        <v>3.3E-3</v>
      </c>
      <c r="O198" s="15">
        <v>5.9999999999999995E-4</v>
      </c>
      <c r="P198" s="14">
        <v>102228</v>
      </c>
    </row>
    <row r="199" spans="1:16">
      <c r="A199" s="13" t="s">
        <v>3</v>
      </c>
      <c r="B199" s="13" t="s">
        <v>645</v>
      </c>
      <c r="C199" s="13" t="s">
        <v>646</v>
      </c>
      <c r="D199" s="13" t="s">
        <v>356</v>
      </c>
      <c r="E199" s="13" t="s">
        <v>339</v>
      </c>
      <c r="F199" s="14">
        <v>99204</v>
      </c>
      <c r="G199" s="13" t="s">
        <v>351</v>
      </c>
      <c r="H199" s="13" t="s">
        <v>44</v>
      </c>
      <c r="I199" s="16">
        <v>5023</v>
      </c>
      <c r="J199" s="16">
        <v>2123</v>
      </c>
      <c r="K199" s="16">
        <v>0</v>
      </c>
      <c r="L199" s="16">
        <v>380.17</v>
      </c>
      <c r="M199" s="15">
        <v>0</v>
      </c>
      <c r="N199" s="15">
        <v>3.3E-3</v>
      </c>
      <c r="O199" s="15">
        <v>5.9999999999999995E-4</v>
      </c>
      <c r="P199" s="14">
        <v>1060193</v>
      </c>
    </row>
    <row r="200" spans="1:16">
      <c r="A200" s="13" t="s">
        <v>3</v>
      </c>
      <c r="B200" s="13" t="s">
        <v>647</v>
      </c>
      <c r="C200" s="13" t="s">
        <v>648</v>
      </c>
      <c r="D200" s="13" t="s">
        <v>356</v>
      </c>
      <c r="E200" s="13" t="s">
        <v>339</v>
      </c>
      <c r="F200" s="14">
        <v>99201</v>
      </c>
      <c r="G200" s="13" t="s">
        <v>351</v>
      </c>
      <c r="H200" s="13" t="s">
        <v>44</v>
      </c>
      <c r="I200" s="16">
        <v>2930</v>
      </c>
      <c r="J200" s="16">
        <v>4212</v>
      </c>
      <c r="K200" s="16">
        <v>0</v>
      </c>
      <c r="L200" s="16">
        <v>439.96</v>
      </c>
      <c r="M200" s="15">
        <v>0</v>
      </c>
      <c r="N200" s="15">
        <v>3.8E-3</v>
      </c>
      <c r="O200" s="15">
        <v>6.9999999999999999E-4</v>
      </c>
      <c r="P200" s="14">
        <v>103747</v>
      </c>
    </row>
    <row r="201" spans="1:16">
      <c r="A201" s="13" t="s">
        <v>3</v>
      </c>
      <c r="B201" s="13" t="s">
        <v>649</v>
      </c>
      <c r="C201" s="13" t="s">
        <v>650</v>
      </c>
      <c r="D201" s="13" t="s">
        <v>356</v>
      </c>
      <c r="E201" s="13" t="s">
        <v>339</v>
      </c>
      <c r="F201" s="14">
        <v>99374</v>
      </c>
      <c r="G201" s="13" t="s">
        <v>351</v>
      </c>
      <c r="H201" s="13" t="s">
        <v>44</v>
      </c>
      <c r="I201" s="16">
        <v>697</v>
      </c>
      <c r="J201" s="16">
        <v>9003</v>
      </c>
      <c r="K201" s="16">
        <v>0</v>
      </c>
      <c r="L201" s="16">
        <v>223.71</v>
      </c>
      <c r="M201" s="15">
        <v>0</v>
      </c>
      <c r="N201" s="15">
        <v>1.9E-3</v>
      </c>
      <c r="O201" s="15">
        <v>2.9999999999999997E-4</v>
      </c>
      <c r="P201" s="14">
        <v>1051424</v>
      </c>
    </row>
    <row r="202" spans="1:16">
      <c r="A202" s="13" t="s">
        <v>3</v>
      </c>
      <c r="B202" s="13" t="s">
        <v>651</v>
      </c>
      <c r="C202" s="13" t="s">
        <v>652</v>
      </c>
      <c r="D202" s="13" t="s">
        <v>356</v>
      </c>
      <c r="E202" s="13" t="s">
        <v>339</v>
      </c>
      <c r="F202" s="14">
        <v>99375</v>
      </c>
      <c r="G202" s="13" t="s">
        <v>357</v>
      </c>
      <c r="H202" s="13" t="s">
        <v>44</v>
      </c>
      <c r="I202" s="16">
        <v>190</v>
      </c>
      <c r="J202" s="16">
        <v>15459</v>
      </c>
      <c r="K202" s="16">
        <v>0</v>
      </c>
      <c r="L202" s="16">
        <v>104.71</v>
      </c>
      <c r="M202" s="15">
        <v>0</v>
      </c>
      <c r="N202" s="15">
        <v>8.9999999999999998E-4</v>
      </c>
      <c r="O202" s="15">
        <v>2.0000000000000001E-4</v>
      </c>
      <c r="P202" s="14">
        <v>113571</v>
      </c>
    </row>
    <row r="203" spans="1:16">
      <c r="A203" s="13" t="s">
        <v>3</v>
      </c>
      <c r="B203" s="13" t="s">
        <v>653</v>
      </c>
      <c r="C203" s="13" t="s">
        <v>654</v>
      </c>
      <c r="D203" s="13" t="s">
        <v>256</v>
      </c>
      <c r="E203" s="13" t="s">
        <v>339</v>
      </c>
      <c r="F203" s="14">
        <v>94188</v>
      </c>
      <c r="G203" s="13" t="s">
        <v>357</v>
      </c>
      <c r="H203" s="13" t="s">
        <v>44</v>
      </c>
      <c r="I203" s="16">
        <v>19214</v>
      </c>
      <c r="J203" s="16">
        <v>180</v>
      </c>
      <c r="K203" s="16">
        <v>0</v>
      </c>
      <c r="L203" s="16">
        <v>123.3</v>
      </c>
      <c r="M203" s="15">
        <v>1E-4</v>
      </c>
      <c r="N203" s="15">
        <v>1.1000000000000001E-3</v>
      </c>
      <c r="O203" s="15">
        <v>2.0000000000000001E-4</v>
      </c>
      <c r="P203" s="14">
        <v>62006077</v>
      </c>
    </row>
    <row r="204" spans="1:16">
      <c r="A204" s="13" t="s">
        <v>3</v>
      </c>
      <c r="B204" s="13" t="s">
        <v>655</v>
      </c>
      <c r="C204" s="13" t="s">
        <v>656</v>
      </c>
      <c r="D204" s="13" t="s">
        <v>256</v>
      </c>
      <c r="E204" s="13" t="s">
        <v>339</v>
      </c>
      <c r="F204" s="14">
        <v>98859</v>
      </c>
      <c r="G204" s="13" t="s">
        <v>357</v>
      </c>
      <c r="H204" s="13" t="s">
        <v>44</v>
      </c>
      <c r="I204" s="16">
        <v>1233</v>
      </c>
      <c r="J204" s="16">
        <v>1609</v>
      </c>
      <c r="K204" s="16">
        <v>0</v>
      </c>
      <c r="L204" s="16">
        <v>70.73</v>
      </c>
      <c r="M204" s="15">
        <v>0</v>
      </c>
      <c r="N204" s="15">
        <v>5.9999999999999995E-4</v>
      </c>
      <c r="O204" s="15">
        <v>1E-4</v>
      </c>
      <c r="P204" s="14">
        <v>20001087</v>
      </c>
    </row>
    <row r="205" spans="1:16">
      <c r="A205" s="13" t="s">
        <v>3</v>
      </c>
      <c r="B205" s="13" t="s">
        <v>657</v>
      </c>
      <c r="C205" s="13" t="s">
        <v>658</v>
      </c>
      <c r="D205" s="13" t="s">
        <v>256</v>
      </c>
      <c r="E205" s="13" t="s">
        <v>339</v>
      </c>
      <c r="F205" s="14">
        <v>99447</v>
      </c>
      <c r="G205" s="13" t="s">
        <v>659</v>
      </c>
      <c r="H205" s="13" t="s">
        <v>50</v>
      </c>
      <c r="I205" s="16">
        <v>4001</v>
      </c>
      <c r="J205" s="16">
        <v>2038</v>
      </c>
      <c r="K205" s="16">
        <v>0</v>
      </c>
      <c r="L205" s="16">
        <v>318.02999999999997</v>
      </c>
      <c r="M205" s="15">
        <v>1E-4</v>
      </c>
      <c r="N205" s="15">
        <v>2.7000000000000001E-3</v>
      </c>
      <c r="O205" s="15">
        <v>5.0000000000000001E-4</v>
      </c>
      <c r="P205" s="14">
        <v>62007067</v>
      </c>
    </row>
    <row r="206" spans="1:16">
      <c r="A206" s="13" t="s">
        <v>3</v>
      </c>
      <c r="B206" s="13" t="s">
        <v>660</v>
      </c>
      <c r="C206" s="13" t="s">
        <v>661</v>
      </c>
      <c r="D206" s="13" t="s">
        <v>256</v>
      </c>
      <c r="E206" s="13" t="s">
        <v>339</v>
      </c>
      <c r="F206" s="14">
        <v>512944687</v>
      </c>
      <c r="G206" s="13" t="s">
        <v>659</v>
      </c>
      <c r="H206" s="13" t="s">
        <v>50</v>
      </c>
      <c r="I206" s="16">
        <v>7124</v>
      </c>
      <c r="J206" s="16">
        <v>455.4</v>
      </c>
      <c r="K206" s="16">
        <v>0</v>
      </c>
      <c r="L206" s="16">
        <v>126.54</v>
      </c>
      <c r="M206" s="15">
        <v>0</v>
      </c>
      <c r="N206" s="15">
        <v>1.1000000000000001E-3</v>
      </c>
      <c r="O206" s="15">
        <v>2.0000000000000001E-4</v>
      </c>
      <c r="P206" s="14">
        <v>62004293</v>
      </c>
    </row>
    <row r="207" spans="1:16">
      <c r="A207" s="13" t="s">
        <v>3</v>
      </c>
      <c r="B207" s="13" t="s">
        <v>662</v>
      </c>
      <c r="C207" s="13" t="s">
        <v>663</v>
      </c>
      <c r="D207" s="13" t="s">
        <v>256</v>
      </c>
      <c r="E207" s="13" t="s">
        <v>339</v>
      </c>
      <c r="F207" s="14">
        <v>520010869</v>
      </c>
      <c r="G207" s="13" t="s">
        <v>659</v>
      </c>
      <c r="H207" s="13" t="s">
        <v>50</v>
      </c>
      <c r="I207" s="16">
        <v>9468</v>
      </c>
      <c r="J207" s="16">
        <v>735</v>
      </c>
      <c r="K207" s="16">
        <v>0</v>
      </c>
      <c r="L207" s="16">
        <v>271.42</v>
      </c>
      <c r="M207" s="15">
        <v>0</v>
      </c>
      <c r="N207" s="15">
        <v>2.3E-3</v>
      </c>
      <c r="O207" s="15">
        <v>4.0000000000000002E-4</v>
      </c>
      <c r="P207" s="14">
        <v>62004514</v>
      </c>
    </row>
    <row r="208" spans="1:16">
      <c r="A208" s="13" t="s">
        <v>3</v>
      </c>
      <c r="B208" s="13" t="s">
        <v>664</v>
      </c>
      <c r="C208" s="13" t="s">
        <v>665</v>
      </c>
      <c r="D208" s="13" t="s">
        <v>356</v>
      </c>
      <c r="E208" s="13" t="s">
        <v>339</v>
      </c>
      <c r="F208" s="14">
        <v>97585</v>
      </c>
      <c r="G208" s="13" t="s">
        <v>386</v>
      </c>
      <c r="H208" s="13" t="s">
        <v>44</v>
      </c>
      <c r="I208" s="16">
        <v>1104</v>
      </c>
      <c r="J208" s="16">
        <v>19448</v>
      </c>
      <c r="K208" s="16">
        <v>0</v>
      </c>
      <c r="L208" s="16">
        <v>765.43</v>
      </c>
      <c r="M208" s="15">
        <v>0</v>
      </c>
      <c r="N208" s="15">
        <v>6.6E-3</v>
      </c>
      <c r="O208" s="15">
        <v>1.1999999999999999E-3</v>
      </c>
      <c r="P208" s="14">
        <v>60615838</v>
      </c>
    </row>
    <row r="209" spans="1:16">
      <c r="A209" s="13" t="s">
        <v>3</v>
      </c>
      <c r="B209" s="13" t="s">
        <v>666</v>
      </c>
      <c r="C209" s="13" t="s">
        <v>667</v>
      </c>
      <c r="D209" s="13" t="s">
        <v>555</v>
      </c>
      <c r="E209" s="13" t="s">
        <v>339</v>
      </c>
      <c r="F209" s="14">
        <v>99557</v>
      </c>
      <c r="G209" s="13" t="s">
        <v>386</v>
      </c>
      <c r="H209" s="13" t="s">
        <v>44</v>
      </c>
      <c r="I209" s="16">
        <v>762</v>
      </c>
      <c r="J209" s="16">
        <v>10079</v>
      </c>
      <c r="K209" s="16">
        <v>0</v>
      </c>
      <c r="L209" s="16">
        <v>273.8</v>
      </c>
      <c r="M209" s="15">
        <v>0</v>
      </c>
      <c r="N209" s="15">
        <v>2.3E-3</v>
      </c>
      <c r="O209" s="15">
        <v>4.0000000000000002E-4</v>
      </c>
      <c r="P209" s="14">
        <v>60056454</v>
      </c>
    </row>
    <row r="210" spans="1:16">
      <c r="A210" s="13" t="s">
        <v>3</v>
      </c>
      <c r="B210" s="13" t="s">
        <v>668</v>
      </c>
      <c r="C210" s="13" t="s">
        <v>669</v>
      </c>
      <c r="D210" s="13" t="s">
        <v>555</v>
      </c>
      <c r="E210" s="13" t="s">
        <v>339</v>
      </c>
      <c r="F210" s="14">
        <v>97149</v>
      </c>
      <c r="G210" s="13" t="s">
        <v>386</v>
      </c>
      <c r="H210" s="13" t="s">
        <v>44</v>
      </c>
      <c r="I210" s="16">
        <v>948</v>
      </c>
      <c r="J210" s="16">
        <v>16680</v>
      </c>
      <c r="K210" s="16">
        <v>0</v>
      </c>
      <c r="L210" s="16">
        <v>563.72</v>
      </c>
      <c r="M210" s="15">
        <v>0</v>
      </c>
      <c r="N210" s="15">
        <v>4.7999999999999996E-3</v>
      </c>
      <c r="O210" s="15">
        <v>8.9999999999999998E-4</v>
      </c>
      <c r="P210" s="14">
        <v>60606209</v>
      </c>
    </row>
    <row r="211" spans="1:16">
      <c r="A211" s="13" t="s">
        <v>3</v>
      </c>
      <c r="B211" s="13" t="s">
        <v>670</v>
      </c>
      <c r="C211" s="13" t="s">
        <v>671</v>
      </c>
      <c r="D211" s="13" t="s">
        <v>555</v>
      </c>
      <c r="E211" s="13" t="s">
        <v>339</v>
      </c>
      <c r="F211" s="14">
        <v>99915</v>
      </c>
      <c r="G211" s="13" t="s">
        <v>386</v>
      </c>
      <c r="H211" s="13" t="s">
        <v>44</v>
      </c>
      <c r="I211" s="16">
        <v>130</v>
      </c>
      <c r="J211" s="16">
        <v>116281</v>
      </c>
      <c r="K211" s="16">
        <v>0</v>
      </c>
      <c r="L211" s="16">
        <v>538.9</v>
      </c>
      <c r="M211" s="15">
        <v>0</v>
      </c>
      <c r="N211" s="15">
        <v>4.5999999999999999E-3</v>
      </c>
      <c r="O211" s="15">
        <v>8.0000000000000004E-4</v>
      </c>
      <c r="P211" s="14">
        <v>60354768</v>
      </c>
    </row>
    <row r="212" spans="1:16">
      <c r="A212" s="13" t="s">
        <v>3</v>
      </c>
      <c r="B212" s="13" t="s">
        <v>672</v>
      </c>
      <c r="C212" s="13" t="s">
        <v>673</v>
      </c>
      <c r="D212" s="13" t="s">
        <v>555</v>
      </c>
      <c r="E212" s="13" t="s">
        <v>339</v>
      </c>
      <c r="F212" s="14">
        <v>99915</v>
      </c>
      <c r="G212" s="13" t="s">
        <v>386</v>
      </c>
      <c r="H212" s="13" t="s">
        <v>44</v>
      </c>
      <c r="I212" s="16">
        <v>285</v>
      </c>
      <c r="J212" s="16">
        <v>116195</v>
      </c>
      <c r="K212" s="16">
        <v>0</v>
      </c>
      <c r="L212" s="16">
        <v>1180.57</v>
      </c>
      <c r="M212" s="15">
        <v>0</v>
      </c>
      <c r="N212" s="15">
        <v>1.01E-2</v>
      </c>
      <c r="O212" s="15">
        <v>1.8E-3</v>
      </c>
      <c r="P212" s="14">
        <v>60032877</v>
      </c>
    </row>
    <row r="213" spans="1:16">
      <c r="A213" s="13" t="s">
        <v>3</v>
      </c>
      <c r="B213" s="13" t="s">
        <v>674</v>
      </c>
      <c r="C213" s="13" t="s">
        <v>675</v>
      </c>
      <c r="D213" s="13" t="s">
        <v>256</v>
      </c>
      <c r="E213" s="13" t="s">
        <v>339</v>
      </c>
      <c r="F213" s="14">
        <v>99127</v>
      </c>
      <c r="G213" s="13" t="s">
        <v>386</v>
      </c>
      <c r="H213" s="13" t="s">
        <v>44</v>
      </c>
      <c r="I213" s="16">
        <v>6724</v>
      </c>
      <c r="J213" s="16">
        <v>4050</v>
      </c>
      <c r="K213" s="16">
        <v>0</v>
      </c>
      <c r="L213" s="16">
        <v>970.83</v>
      </c>
      <c r="M213" s="15">
        <v>0</v>
      </c>
      <c r="N213" s="15">
        <v>8.3000000000000001E-3</v>
      </c>
      <c r="O213" s="15">
        <v>1.5E-3</v>
      </c>
      <c r="P213" s="14">
        <v>60359221</v>
      </c>
    </row>
    <row r="214" spans="1:16">
      <c r="A214" s="13" t="s">
        <v>3</v>
      </c>
      <c r="B214" s="13" t="s">
        <v>676</v>
      </c>
      <c r="C214" s="13" t="s">
        <v>677</v>
      </c>
      <c r="D214" s="13" t="s">
        <v>256</v>
      </c>
      <c r="E214" s="13" t="s">
        <v>339</v>
      </c>
      <c r="F214" s="14">
        <v>98509</v>
      </c>
      <c r="G214" s="13" t="s">
        <v>386</v>
      </c>
      <c r="H214" s="13" t="s">
        <v>44</v>
      </c>
      <c r="I214" s="16">
        <v>1139</v>
      </c>
      <c r="J214" s="16">
        <v>24156</v>
      </c>
      <c r="K214" s="16">
        <v>0</v>
      </c>
      <c r="L214" s="16">
        <v>980.86</v>
      </c>
      <c r="M214" s="15">
        <v>0</v>
      </c>
      <c r="N214" s="15">
        <v>8.3999999999999995E-3</v>
      </c>
      <c r="O214" s="15">
        <v>1.5E-3</v>
      </c>
      <c r="P214" s="14">
        <v>60128162</v>
      </c>
    </row>
    <row r="215" spans="1:16">
      <c r="A215" s="13" t="s">
        <v>3</v>
      </c>
      <c r="B215" s="13" t="s">
        <v>678</v>
      </c>
      <c r="C215" s="13" t="s">
        <v>679</v>
      </c>
      <c r="D215" s="13" t="s">
        <v>555</v>
      </c>
      <c r="E215" s="13" t="s">
        <v>339</v>
      </c>
      <c r="F215" s="14">
        <v>99275</v>
      </c>
      <c r="G215" s="13" t="s">
        <v>386</v>
      </c>
      <c r="H215" s="13" t="s">
        <v>44</v>
      </c>
      <c r="I215" s="16">
        <v>5434</v>
      </c>
      <c r="J215" s="16">
        <v>15771</v>
      </c>
      <c r="K215" s="16">
        <v>0</v>
      </c>
      <c r="L215" s="16">
        <v>3055.19</v>
      </c>
      <c r="M215" s="15">
        <v>0</v>
      </c>
      <c r="N215" s="15">
        <v>2.6200000000000001E-2</v>
      </c>
      <c r="O215" s="15">
        <v>4.7000000000000002E-3</v>
      </c>
      <c r="P215" s="14">
        <v>105049</v>
      </c>
    </row>
    <row r="216" spans="1:16">
      <c r="A216" s="13" t="s">
        <v>3</v>
      </c>
      <c r="B216" s="13" t="s">
        <v>680</v>
      </c>
      <c r="C216" s="13" t="s">
        <v>681</v>
      </c>
      <c r="D216" s="13" t="s">
        <v>356</v>
      </c>
      <c r="E216" s="13" t="s">
        <v>339</v>
      </c>
      <c r="F216" s="14">
        <v>98000</v>
      </c>
      <c r="G216" s="13" t="s">
        <v>386</v>
      </c>
      <c r="H216" s="13" t="s">
        <v>44</v>
      </c>
      <c r="I216" s="16">
        <v>4366</v>
      </c>
      <c r="J216" s="16">
        <v>4833</v>
      </c>
      <c r="K216" s="16">
        <v>0</v>
      </c>
      <c r="L216" s="16">
        <v>752.25</v>
      </c>
      <c r="M216" s="15">
        <v>0</v>
      </c>
      <c r="N216" s="15">
        <v>6.4999999999999997E-3</v>
      </c>
      <c r="O216" s="15">
        <v>1.1000000000000001E-3</v>
      </c>
      <c r="P216" s="14">
        <v>102616</v>
      </c>
    </row>
    <row r="217" spans="1:16">
      <c r="A217" s="13" t="s">
        <v>3</v>
      </c>
      <c r="B217" s="13" t="s">
        <v>682</v>
      </c>
      <c r="C217" s="13" t="s">
        <v>683</v>
      </c>
      <c r="D217" s="13" t="s">
        <v>555</v>
      </c>
      <c r="E217" s="13" t="s">
        <v>339</v>
      </c>
      <c r="F217" s="14">
        <v>97912</v>
      </c>
      <c r="G217" s="13" t="s">
        <v>386</v>
      </c>
      <c r="H217" s="13" t="s">
        <v>44</v>
      </c>
      <c r="I217" s="16">
        <v>2498</v>
      </c>
      <c r="J217" s="16">
        <v>9574</v>
      </c>
      <c r="K217" s="16">
        <v>0</v>
      </c>
      <c r="L217" s="16">
        <v>852.6</v>
      </c>
      <c r="M217" s="15">
        <v>0</v>
      </c>
      <c r="N217" s="15">
        <v>7.3000000000000001E-3</v>
      </c>
      <c r="O217" s="15">
        <v>1.2999999999999999E-3</v>
      </c>
      <c r="P217" s="14">
        <v>60087186</v>
      </c>
    </row>
    <row r="218" spans="1:16">
      <c r="A218" s="13" t="s">
        <v>3</v>
      </c>
      <c r="B218" s="13" t="s">
        <v>684</v>
      </c>
      <c r="C218" s="13" t="s">
        <v>685</v>
      </c>
      <c r="D218" s="13" t="s">
        <v>256</v>
      </c>
      <c r="E218" s="13" t="s">
        <v>339</v>
      </c>
      <c r="F218" s="14">
        <v>93134</v>
      </c>
      <c r="G218" s="13" t="s">
        <v>386</v>
      </c>
      <c r="H218" s="13" t="s">
        <v>46</v>
      </c>
      <c r="I218" s="16">
        <v>19681</v>
      </c>
      <c r="J218" s="16">
        <v>169.7</v>
      </c>
      <c r="K218" s="16">
        <v>0</v>
      </c>
      <c r="L218" s="16">
        <v>146.91</v>
      </c>
      <c r="M218" s="15">
        <v>1E-4</v>
      </c>
      <c r="N218" s="15">
        <v>1.2999999999999999E-3</v>
      </c>
      <c r="O218" s="15">
        <v>2.0000000000000001E-4</v>
      </c>
      <c r="P218" s="14">
        <v>60122454</v>
      </c>
    </row>
    <row r="219" spans="1:16">
      <c r="A219" s="13" t="s">
        <v>3</v>
      </c>
      <c r="B219" s="13" t="s">
        <v>686</v>
      </c>
      <c r="C219" s="13" t="s">
        <v>687</v>
      </c>
      <c r="D219" s="13" t="s">
        <v>256</v>
      </c>
      <c r="E219" s="13" t="s">
        <v>339</v>
      </c>
      <c r="F219" s="14">
        <v>97192</v>
      </c>
      <c r="G219" s="13" t="s">
        <v>386</v>
      </c>
      <c r="H219" s="13" t="s">
        <v>44</v>
      </c>
      <c r="I219" s="16">
        <v>509</v>
      </c>
      <c r="J219" s="16">
        <v>14398</v>
      </c>
      <c r="K219" s="16">
        <v>0</v>
      </c>
      <c r="L219" s="16">
        <v>261.26</v>
      </c>
      <c r="M219" s="15">
        <v>0</v>
      </c>
      <c r="N219" s="15">
        <v>2.2000000000000001E-3</v>
      </c>
      <c r="O219" s="15">
        <v>4.0000000000000002E-4</v>
      </c>
      <c r="P219" s="14">
        <v>60031994</v>
      </c>
    </row>
    <row r="220" spans="1:16">
      <c r="A220" s="13" t="s">
        <v>3</v>
      </c>
      <c r="B220" s="13" t="s">
        <v>688</v>
      </c>
      <c r="C220" s="13" t="s">
        <v>689</v>
      </c>
      <c r="D220" s="13" t="s">
        <v>256</v>
      </c>
      <c r="E220" s="13" t="s">
        <v>339</v>
      </c>
      <c r="F220" s="14">
        <v>99118</v>
      </c>
      <c r="G220" s="13" t="s">
        <v>386</v>
      </c>
      <c r="H220" s="13" t="s">
        <v>50</v>
      </c>
      <c r="I220" s="16">
        <v>1491</v>
      </c>
      <c r="J220" s="16">
        <v>10280</v>
      </c>
      <c r="K220" s="16">
        <v>0</v>
      </c>
      <c r="L220" s="16">
        <v>597.82000000000005</v>
      </c>
      <c r="M220" s="15">
        <v>0</v>
      </c>
      <c r="N220" s="15">
        <v>5.1000000000000004E-3</v>
      </c>
      <c r="O220" s="15">
        <v>8.9999999999999998E-4</v>
      </c>
      <c r="P220" s="14">
        <v>1054378</v>
      </c>
    </row>
    <row r="221" spans="1:16">
      <c r="A221" s="13" t="s">
        <v>3</v>
      </c>
      <c r="B221" s="13" t="s">
        <v>690</v>
      </c>
      <c r="C221" s="13" t="s">
        <v>691</v>
      </c>
      <c r="D221" s="13" t="s">
        <v>356</v>
      </c>
      <c r="E221" s="13" t="s">
        <v>339</v>
      </c>
      <c r="F221" s="14">
        <v>98108</v>
      </c>
      <c r="G221" s="13" t="s">
        <v>386</v>
      </c>
      <c r="H221" s="13" t="s">
        <v>44</v>
      </c>
      <c r="I221" s="16">
        <v>1589</v>
      </c>
      <c r="J221" s="16">
        <v>16112</v>
      </c>
      <c r="K221" s="16">
        <v>0</v>
      </c>
      <c r="L221" s="16">
        <v>912.71</v>
      </c>
      <c r="M221" s="15">
        <v>0</v>
      </c>
      <c r="N221" s="15">
        <v>7.7999999999999996E-3</v>
      </c>
      <c r="O221" s="15">
        <v>1.4E-3</v>
      </c>
      <c r="P221" s="14">
        <v>1055714</v>
      </c>
    </row>
    <row r="222" spans="1:16">
      <c r="A222" s="13" t="s">
        <v>3</v>
      </c>
      <c r="B222" s="13" t="s">
        <v>692</v>
      </c>
      <c r="C222" s="13" t="s">
        <v>693</v>
      </c>
      <c r="D222" s="13" t="s">
        <v>555</v>
      </c>
      <c r="E222" s="13" t="s">
        <v>339</v>
      </c>
      <c r="F222" s="14">
        <v>99593</v>
      </c>
      <c r="G222" s="13" t="s">
        <v>386</v>
      </c>
      <c r="H222" s="13" t="s">
        <v>44</v>
      </c>
      <c r="I222" s="16">
        <v>1773</v>
      </c>
      <c r="J222" s="16">
        <v>4300</v>
      </c>
      <c r="K222" s="16">
        <v>0</v>
      </c>
      <c r="L222" s="16">
        <v>271.79000000000002</v>
      </c>
      <c r="M222" s="15">
        <v>0</v>
      </c>
      <c r="N222" s="15">
        <v>2.3E-3</v>
      </c>
      <c r="O222" s="15">
        <v>4.0000000000000002E-4</v>
      </c>
      <c r="P222" s="14">
        <v>60084639</v>
      </c>
    </row>
    <row r="223" spans="1:16">
      <c r="A223" s="13" t="s">
        <v>3</v>
      </c>
      <c r="B223" s="13" t="s">
        <v>694</v>
      </c>
      <c r="C223" s="13" t="s">
        <v>695</v>
      </c>
      <c r="D223" s="13" t="s">
        <v>555</v>
      </c>
      <c r="E223" s="13" t="s">
        <v>339</v>
      </c>
      <c r="F223" s="14">
        <v>99771</v>
      </c>
      <c r="G223" s="13" t="s">
        <v>552</v>
      </c>
      <c r="H223" s="13" t="s">
        <v>44</v>
      </c>
      <c r="I223" s="16">
        <v>1094</v>
      </c>
      <c r="J223" s="16">
        <v>25429</v>
      </c>
      <c r="K223" s="16">
        <v>0</v>
      </c>
      <c r="L223" s="16">
        <v>991.76</v>
      </c>
      <c r="M223" s="15">
        <v>0</v>
      </c>
      <c r="N223" s="15">
        <v>8.5000000000000006E-3</v>
      </c>
      <c r="O223" s="15">
        <v>1.5E-3</v>
      </c>
      <c r="P223" s="14">
        <v>103788</v>
      </c>
    </row>
    <row r="224" spans="1:16">
      <c r="A224" s="13" t="s">
        <v>3</v>
      </c>
      <c r="B224" s="13" t="s">
        <v>696</v>
      </c>
      <c r="C224" s="13" t="s">
        <v>697</v>
      </c>
      <c r="D224" s="13" t="s">
        <v>555</v>
      </c>
      <c r="E224" s="13" t="s">
        <v>339</v>
      </c>
      <c r="F224" s="14">
        <v>99115</v>
      </c>
      <c r="G224" s="13" t="s">
        <v>552</v>
      </c>
      <c r="H224" s="13" t="s">
        <v>44</v>
      </c>
      <c r="I224" s="16">
        <v>915</v>
      </c>
      <c r="J224" s="16">
        <v>3931</v>
      </c>
      <c r="K224" s="16">
        <v>0</v>
      </c>
      <c r="L224" s="16">
        <v>128.22999999999999</v>
      </c>
      <c r="M224" s="15">
        <v>0</v>
      </c>
      <c r="N224" s="15">
        <v>1.1000000000000001E-3</v>
      </c>
      <c r="O224" s="15">
        <v>2.0000000000000001E-4</v>
      </c>
      <c r="P224" s="14">
        <v>103648</v>
      </c>
    </row>
    <row r="225" spans="1:16">
      <c r="A225" s="13" t="s">
        <v>3</v>
      </c>
      <c r="B225" s="13" t="s">
        <v>698</v>
      </c>
      <c r="C225" s="13" t="s">
        <v>699</v>
      </c>
      <c r="D225" s="13" t="s">
        <v>256</v>
      </c>
      <c r="E225" s="13" t="s">
        <v>339</v>
      </c>
      <c r="F225" s="14">
        <v>98003</v>
      </c>
      <c r="G225" s="13" t="s">
        <v>700</v>
      </c>
      <c r="H225" s="13" t="s">
        <v>44</v>
      </c>
      <c r="I225" s="16">
        <v>1509</v>
      </c>
      <c r="J225" s="16">
        <v>4582</v>
      </c>
      <c r="K225" s="16">
        <v>0</v>
      </c>
      <c r="L225" s="16">
        <v>246.49</v>
      </c>
      <c r="M225" s="15">
        <v>0</v>
      </c>
      <c r="N225" s="15">
        <v>2.0999999999999999E-3</v>
      </c>
      <c r="O225" s="15">
        <v>4.0000000000000002E-4</v>
      </c>
      <c r="P225" s="14">
        <v>104661</v>
      </c>
    </row>
    <row r="226" spans="1:16">
      <c r="A226" s="13" t="s">
        <v>3</v>
      </c>
      <c r="B226" s="13" t="s">
        <v>701</v>
      </c>
      <c r="C226" s="13" t="s">
        <v>702</v>
      </c>
      <c r="D226" s="13" t="s">
        <v>256</v>
      </c>
      <c r="E226" s="13" t="s">
        <v>339</v>
      </c>
      <c r="F226" s="14">
        <v>99456</v>
      </c>
      <c r="G226" s="13" t="s">
        <v>700</v>
      </c>
      <c r="H226" s="13" t="s">
        <v>44</v>
      </c>
      <c r="I226" s="16">
        <v>1254</v>
      </c>
      <c r="J226" s="16">
        <v>26360</v>
      </c>
      <c r="K226" s="16">
        <v>0</v>
      </c>
      <c r="L226" s="16">
        <v>1178.43</v>
      </c>
      <c r="M226" s="15">
        <v>0</v>
      </c>
      <c r="N226" s="15">
        <v>1.01E-2</v>
      </c>
      <c r="O226" s="15">
        <v>1.8E-3</v>
      </c>
      <c r="P226" s="14">
        <v>119636</v>
      </c>
    </row>
    <row r="227" spans="1:16">
      <c r="A227" s="13" t="s">
        <v>3</v>
      </c>
      <c r="B227" s="13" t="s">
        <v>703</v>
      </c>
      <c r="C227" s="13" t="s">
        <v>704</v>
      </c>
      <c r="D227" s="13" t="s">
        <v>256</v>
      </c>
      <c r="E227" s="13" t="s">
        <v>339</v>
      </c>
      <c r="F227" s="14">
        <v>94189</v>
      </c>
      <c r="G227" s="13" t="s">
        <v>700</v>
      </c>
      <c r="H227" s="13" t="s">
        <v>44</v>
      </c>
      <c r="I227" s="16">
        <v>1922</v>
      </c>
      <c r="J227" s="16">
        <v>8188</v>
      </c>
      <c r="K227" s="16">
        <v>0</v>
      </c>
      <c r="L227" s="16">
        <v>561.04</v>
      </c>
      <c r="M227" s="15">
        <v>0</v>
      </c>
      <c r="N227" s="15">
        <v>4.7999999999999996E-3</v>
      </c>
      <c r="O227" s="15">
        <v>8.9999999999999998E-4</v>
      </c>
      <c r="P227" s="14">
        <v>20001775</v>
      </c>
    </row>
    <row r="228" spans="1:16">
      <c r="A228" s="13" t="s">
        <v>3</v>
      </c>
      <c r="B228" s="13" t="s">
        <v>705</v>
      </c>
      <c r="C228" s="13" t="s">
        <v>706</v>
      </c>
      <c r="D228" s="13" t="s">
        <v>707</v>
      </c>
      <c r="E228" s="13" t="s">
        <v>339</v>
      </c>
      <c r="F228" s="14">
        <v>99868</v>
      </c>
      <c r="G228" s="13" t="s">
        <v>700</v>
      </c>
      <c r="H228" s="13" t="s">
        <v>44</v>
      </c>
      <c r="I228" s="16">
        <v>66</v>
      </c>
      <c r="J228" s="16">
        <v>99300</v>
      </c>
      <c r="K228" s="16">
        <v>0</v>
      </c>
      <c r="L228" s="16">
        <v>233.64</v>
      </c>
      <c r="M228" s="15">
        <v>0</v>
      </c>
      <c r="N228" s="15">
        <v>2E-3</v>
      </c>
      <c r="O228" s="15">
        <v>4.0000000000000002E-4</v>
      </c>
      <c r="P228" s="14">
        <v>60160579</v>
      </c>
    </row>
    <row r="229" spans="1:16">
      <c r="A229" s="13" t="s">
        <v>3</v>
      </c>
      <c r="B229" s="13" t="s">
        <v>708</v>
      </c>
      <c r="C229" s="13" t="s">
        <v>709</v>
      </c>
      <c r="D229" s="13" t="s">
        <v>256</v>
      </c>
      <c r="E229" s="13" t="s">
        <v>339</v>
      </c>
      <c r="F229" s="14">
        <v>1760</v>
      </c>
      <c r="G229" s="13" t="s">
        <v>291</v>
      </c>
      <c r="H229" s="13" t="s">
        <v>44</v>
      </c>
      <c r="I229" s="16">
        <v>1127</v>
      </c>
      <c r="J229" s="16">
        <v>10208</v>
      </c>
      <c r="K229" s="16">
        <v>2.31</v>
      </c>
      <c r="L229" s="16">
        <v>412.44</v>
      </c>
      <c r="M229" s="15">
        <v>0</v>
      </c>
      <c r="N229" s="15">
        <v>3.5000000000000001E-3</v>
      </c>
      <c r="O229" s="15">
        <v>5.9999999999999995E-4</v>
      </c>
      <c r="P229" s="14">
        <v>60076338</v>
      </c>
    </row>
    <row r="230" spans="1:16">
      <c r="A230" s="13" t="s">
        <v>3</v>
      </c>
      <c r="B230" s="13" t="s">
        <v>710</v>
      </c>
      <c r="C230" s="13" t="s">
        <v>711</v>
      </c>
      <c r="D230" s="13" t="s">
        <v>256</v>
      </c>
      <c r="E230" s="13" t="s">
        <v>339</v>
      </c>
      <c r="F230" s="14">
        <v>99704</v>
      </c>
      <c r="G230" s="13" t="s">
        <v>712</v>
      </c>
      <c r="H230" s="13" t="s">
        <v>46</v>
      </c>
      <c r="I230" s="16">
        <v>4942</v>
      </c>
      <c r="J230" s="16">
        <v>975</v>
      </c>
      <c r="K230" s="16">
        <v>0</v>
      </c>
      <c r="L230" s="16">
        <v>211.94</v>
      </c>
      <c r="M230" s="15">
        <v>1E-4</v>
      </c>
      <c r="N230" s="15">
        <v>1.8E-3</v>
      </c>
      <c r="O230" s="15">
        <v>2.9999999999999997E-4</v>
      </c>
      <c r="P230" s="14">
        <v>60162583</v>
      </c>
    </row>
    <row r="231" spans="1:16">
      <c r="A231" s="13" t="s">
        <v>3</v>
      </c>
      <c r="B231" s="13" t="s">
        <v>713</v>
      </c>
      <c r="C231" s="13" t="s">
        <v>714</v>
      </c>
      <c r="D231" s="13" t="s">
        <v>707</v>
      </c>
      <c r="E231" s="13" t="s">
        <v>339</v>
      </c>
      <c r="F231" s="14">
        <v>98733</v>
      </c>
      <c r="G231" s="13" t="s">
        <v>361</v>
      </c>
      <c r="H231" s="13" t="s">
        <v>46</v>
      </c>
      <c r="I231" s="16">
        <v>2451</v>
      </c>
      <c r="J231" s="16">
        <v>124.4</v>
      </c>
      <c r="K231" s="16">
        <v>0</v>
      </c>
      <c r="L231" s="16">
        <v>13.41</v>
      </c>
      <c r="M231" s="15">
        <v>0</v>
      </c>
      <c r="N231" s="15">
        <v>1E-4</v>
      </c>
      <c r="O231" s="15">
        <v>0</v>
      </c>
      <c r="P231" s="14">
        <v>60067261</v>
      </c>
    </row>
    <row r="232" spans="1:16">
      <c r="A232" s="8" t="s">
        <v>3</v>
      </c>
      <c r="B232" s="8" t="s">
        <v>98</v>
      </c>
      <c r="C232" s="8" t="s">
        <v>3</v>
      </c>
      <c r="D232" s="8" t="s">
        <v>3</v>
      </c>
      <c r="E232" s="8" t="s">
        <v>3</v>
      </c>
      <c r="F232" s="8" t="s">
        <v>3</v>
      </c>
      <c r="G232" s="8" t="s">
        <v>3</v>
      </c>
      <c r="H232" s="8" t="s">
        <v>3</v>
      </c>
      <c r="I232" s="8" t="s">
        <v>3</v>
      </c>
      <c r="J232" s="8" t="s">
        <v>3</v>
      </c>
      <c r="K232" s="8" t="s">
        <v>3</v>
      </c>
      <c r="L232" s="8" t="s">
        <v>3</v>
      </c>
      <c r="M232" s="8" t="s">
        <v>3</v>
      </c>
      <c r="N232" s="8" t="s">
        <v>3</v>
      </c>
      <c r="O232" s="8" t="s">
        <v>3</v>
      </c>
      <c r="P232" s="8" t="s">
        <v>3</v>
      </c>
    </row>
    <row r="233" spans="1:16">
      <c r="A233" s="8" t="s">
        <v>3</v>
      </c>
      <c r="B233" s="8" t="s">
        <v>147</v>
      </c>
      <c r="C233" s="8" t="s">
        <v>3</v>
      </c>
      <c r="D233" s="8" t="s">
        <v>3</v>
      </c>
      <c r="E233" s="8" t="s">
        <v>3</v>
      </c>
      <c r="F233" s="8" t="s">
        <v>3</v>
      </c>
      <c r="G233" s="8" t="s">
        <v>3</v>
      </c>
      <c r="H233" s="8" t="s">
        <v>3</v>
      </c>
      <c r="I233" s="8" t="s">
        <v>3</v>
      </c>
      <c r="J233" s="8" t="s">
        <v>3</v>
      </c>
      <c r="K233" s="8" t="s">
        <v>3</v>
      </c>
      <c r="L233" s="8" t="s">
        <v>3</v>
      </c>
      <c r="M233" s="8" t="s">
        <v>3</v>
      </c>
      <c r="N233" s="8" t="s">
        <v>3</v>
      </c>
      <c r="O233" s="8" t="s">
        <v>3</v>
      </c>
      <c r="P233" s="8" t="s">
        <v>3</v>
      </c>
    </row>
    <row r="234" spans="1:16">
      <c r="A234" s="7" t="s">
        <v>99</v>
      </c>
      <c r="B234" s="7" t="s">
        <v>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rightToLeft="1" workbookViewId="0"/>
  </sheetViews>
  <sheetFormatPr defaultRowHeight="14.25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</row>
    <row r="2" spans="1:15">
      <c r="B2" s="7" t="s">
        <v>1</v>
      </c>
    </row>
    <row r="3" spans="1:15">
      <c r="B3" s="7" t="s">
        <v>2</v>
      </c>
    </row>
    <row r="4" spans="1:15">
      <c r="B4" s="7">
        <v>9930</v>
      </c>
    </row>
    <row r="5" spans="1:15">
      <c r="B5" s="7" t="s">
        <v>3</v>
      </c>
    </row>
    <row r="6" spans="1:15">
      <c r="A6" s="1" t="s">
        <v>3</v>
      </c>
      <c r="B6" s="1" t="s">
        <v>100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</row>
    <row r="7" spans="1:15">
      <c r="A7" s="1" t="s">
        <v>3</v>
      </c>
      <c r="B7" s="1" t="s">
        <v>715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</row>
    <row r="8" spans="1:15">
      <c r="A8" s="1" t="s">
        <v>3</v>
      </c>
      <c r="B8" s="1" t="s">
        <v>59</v>
      </c>
      <c r="C8" s="1" t="s">
        <v>60</v>
      </c>
      <c r="D8" s="1" t="s">
        <v>102</v>
      </c>
      <c r="E8" s="1" t="s">
        <v>61</v>
      </c>
      <c r="F8" s="1" t="s">
        <v>150</v>
      </c>
      <c r="G8" s="1" t="s">
        <v>64</v>
      </c>
      <c r="H8" s="1" t="s">
        <v>105</v>
      </c>
      <c r="I8" s="1" t="s">
        <v>106</v>
      </c>
      <c r="J8" s="1" t="s">
        <v>107</v>
      </c>
      <c r="K8" s="1" t="s">
        <v>67</v>
      </c>
      <c r="L8" s="1" t="s">
        <v>108</v>
      </c>
      <c r="M8" s="1" t="s">
        <v>68</v>
      </c>
      <c r="N8" s="1" t="s">
        <v>109</v>
      </c>
      <c r="O8" s="1" t="s">
        <v>3</v>
      </c>
    </row>
    <row r="9" spans="1:15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165</v>
      </c>
      <c r="I9" s="1" t="s">
        <v>3</v>
      </c>
      <c r="J9" s="1" t="s">
        <v>7</v>
      </c>
      <c r="K9" s="1" t="s">
        <v>7</v>
      </c>
      <c r="L9" s="1" t="s">
        <v>8</v>
      </c>
      <c r="M9" s="1" t="s">
        <v>8</v>
      </c>
      <c r="N9" s="1" t="s">
        <v>8</v>
      </c>
      <c r="O9" s="1" t="s">
        <v>3</v>
      </c>
    </row>
    <row r="10" spans="1:15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113</v>
      </c>
      <c r="O10" s="1" t="s">
        <v>3</v>
      </c>
    </row>
    <row r="11" spans="1:15">
      <c r="A11" s="8" t="s">
        <v>3</v>
      </c>
      <c r="B11" s="8" t="s">
        <v>716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1111044.32</v>
      </c>
      <c r="I11" s="8" t="s">
        <v>3</v>
      </c>
      <c r="J11" s="10">
        <v>71.25</v>
      </c>
      <c r="K11" s="10">
        <v>97916.93</v>
      </c>
      <c r="L11" s="8" t="s">
        <v>3</v>
      </c>
      <c r="M11" s="9">
        <v>1</v>
      </c>
      <c r="N11" s="9">
        <v>0.15010000000000001</v>
      </c>
      <c r="O11" s="8" t="s">
        <v>3</v>
      </c>
    </row>
    <row r="12" spans="1:15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638451.66</v>
      </c>
      <c r="I12" s="3" t="s">
        <v>3</v>
      </c>
      <c r="J12" s="12">
        <v>0</v>
      </c>
      <c r="K12" s="12">
        <v>16873.669999999998</v>
      </c>
      <c r="L12" s="3" t="s">
        <v>3</v>
      </c>
      <c r="M12" s="11">
        <v>0.17230000000000001</v>
      </c>
      <c r="N12" s="11">
        <v>2.5899999999999999E-2</v>
      </c>
      <c r="O12" s="3" t="s">
        <v>3</v>
      </c>
    </row>
    <row r="13" spans="1:15">
      <c r="A13" s="3" t="s">
        <v>3</v>
      </c>
      <c r="B13" s="3" t="s">
        <v>717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189123.58</v>
      </c>
      <c r="I13" s="3" t="s">
        <v>3</v>
      </c>
      <c r="J13" s="12">
        <v>0</v>
      </c>
      <c r="K13" s="12">
        <v>3262.26</v>
      </c>
      <c r="L13" s="3" t="s">
        <v>3</v>
      </c>
      <c r="M13" s="11">
        <v>3.3300000000000003E-2</v>
      </c>
      <c r="N13" s="11">
        <v>5.0000000000000001E-3</v>
      </c>
      <c r="O13" s="3" t="s">
        <v>3</v>
      </c>
    </row>
    <row r="14" spans="1:15">
      <c r="A14" s="13" t="s">
        <v>3</v>
      </c>
      <c r="B14" s="13" t="s">
        <v>718</v>
      </c>
      <c r="C14" s="14">
        <v>1148899</v>
      </c>
      <c r="D14" s="13" t="s">
        <v>122</v>
      </c>
      <c r="E14" s="14">
        <v>511776783</v>
      </c>
      <c r="F14" s="13" t="s">
        <v>719</v>
      </c>
      <c r="G14" s="13" t="s">
        <v>84</v>
      </c>
      <c r="H14" s="16">
        <v>90785</v>
      </c>
      <c r="I14" s="16">
        <v>1253</v>
      </c>
      <c r="J14" s="16">
        <v>0</v>
      </c>
      <c r="K14" s="16">
        <v>1137.54</v>
      </c>
      <c r="L14" s="15">
        <v>1.2999999999999999E-3</v>
      </c>
      <c r="M14" s="15">
        <v>1.1599999999999999E-2</v>
      </c>
      <c r="N14" s="15">
        <v>1.6999999999999999E-3</v>
      </c>
      <c r="O14" s="13" t="s">
        <v>3</v>
      </c>
    </row>
    <row r="15" spans="1:15">
      <c r="A15" s="13" t="s">
        <v>3</v>
      </c>
      <c r="B15" s="13" t="s">
        <v>720</v>
      </c>
      <c r="C15" s="14">
        <v>1146356</v>
      </c>
      <c r="D15" s="13" t="s">
        <v>122</v>
      </c>
      <c r="E15" s="14">
        <v>510938608</v>
      </c>
      <c r="F15" s="13" t="s">
        <v>719</v>
      </c>
      <c r="G15" s="13" t="s">
        <v>84</v>
      </c>
      <c r="H15" s="16">
        <v>6491</v>
      </c>
      <c r="I15" s="16">
        <v>12280</v>
      </c>
      <c r="J15" s="16">
        <v>0</v>
      </c>
      <c r="K15" s="16">
        <v>797.09</v>
      </c>
      <c r="L15" s="15">
        <v>5.0000000000000001E-4</v>
      </c>
      <c r="M15" s="15">
        <v>8.0999999999999996E-3</v>
      </c>
      <c r="N15" s="15">
        <v>1.1999999999999999E-3</v>
      </c>
      <c r="O15" s="13" t="s">
        <v>3</v>
      </c>
    </row>
    <row r="16" spans="1:15">
      <c r="A16" s="13" t="s">
        <v>3</v>
      </c>
      <c r="B16" s="13" t="s">
        <v>721</v>
      </c>
      <c r="C16" s="14">
        <v>1146539</v>
      </c>
      <c r="D16" s="13" t="s">
        <v>122</v>
      </c>
      <c r="E16" s="14">
        <v>510938608</v>
      </c>
      <c r="F16" s="13" t="s">
        <v>719</v>
      </c>
      <c r="G16" s="13" t="s">
        <v>84</v>
      </c>
      <c r="H16" s="16">
        <v>7620</v>
      </c>
      <c r="I16" s="16">
        <v>4127</v>
      </c>
      <c r="J16" s="16">
        <v>0</v>
      </c>
      <c r="K16" s="16">
        <v>314.48</v>
      </c>
      <c r="L16" s="15">
        <v>3.5000000000000001E-3</v>
      </c>
      <c r="M16" s="15">
        <v>3.2000000000000002E-3</v>
      </c>
      <c r="N16" s="15">
        <v>5.0000000000000001E-4</v>
      </c>
      <c r="O16" s="13" t="s">
        <v>3</v>
      </c>
    </row>
    <row r="17" spans="1:15">
      <c r="A17" s="13" t="s">
        <v>3</v>
      </c>
      <c r="B17" s="13" t="s">
        <v>722</v>
      </c>
      <c r="C17" s="14">
        <v>1143783</v>
      </c>
      <c r="D17" s="13" t="s">
        <v>122</v>
      </c>
      <c r="E17" s="14">
        <v>513534974</v>
      </c>
      <c r="F17" s="13" t="s">
        <v>719</v>
      </c>
      <c r="G17" s="13" t="s">
        <v>84</v>
      </c>
      <c r="H17" s="16">
        <v>29489.58</v>
      </c>
      <c r="I17" s="16">
        <v>1082</v>
      </c>
      <c r="J17" s="16">
        <v>0</v>
      </c>
      <c r="K17" s="16">
        <v>319.08</v>
      </c>
      <c r="L17" s="15">
        <v>5.9999999999999995E-4</v>
      </c>
      <c r="M17" s="15">
        <v>3.3E-3</v>
      </c>
      <c r="N17" s="15">
        <v>5.0000000000000001E-4</v>
      </c>
      <c r="O17" s="13" t="s">
        <v>3</v>
      </c>
    </row>
    <row r="18" spans="1:15">
      <c r="A18" s="13" t="s">
        <v>3</v>
      </c>
      <c r="B18" s="13" t="s">
        <v>723</v>
      </c>
      <c r="C18" s="14">
        <v>1143718</v>
      </c>
      <c r="D18" s="13" t="s">
        <v>122</v>
      </c>
      <c r="E18" s="14">
        <v>513534974</v>
      </c>
      <c r="F18" s="13" t="s">
        <v>719</v>
      </c>
      <c r="G18" s="13" t="s">
        <v>84</v>
      </c>
      <c r="H18" s="16">
        <v>54738</v>
      </c>
      <c r="I18" s="16">
        <v>1268</v>
      </c>
      <c r="J18" s="16">
        <v>0</v>
      </c>
      <c r="K18" s="16">
        <v>694.08</v>
      </c>
      <c r="L18" s="15">
        <v>2.9999999999999997E-4</v>
      </c>
      <c r="M18" s="15">
        <v>7.1000000000000004E-3</v>
      </c>
      <c r="N18" s="15">
        <v>1.1000000000000001E-3</v>
      </c>
      <c r="O18" s="13" t="s">
        <v>3</v>
      </c>
    </row>
    <row r="19" spans="1:15">
      <c r="A19" s="3" t="s">
        <v>3</v>
      </c>
      <c r="B19" s="3" t="s">
        <v>724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12">
        <v>449328.08</v>
      </c>
      <c r="I19" s="3" t="s">
        <v>3</v>
      </c>
      <c r="J19" s="12">
        <v>0</v>
      </c>
      <c r="K19" s="12">
        <v>13611.4</v>
      </c>
      <c r="L19" s="3" t="s">
        <v>3</v>
      </c>
      <c r="M19" s="11">
        <v>0.13900000000000001</v>
      </c>
      <c r="N19" s="11">
        <v>2.0899999999999998E-2</v>
      </c>
      <c r="O19" s="3" t="s">
        <v>3</v>
      </c>
    </row>
    <row r="20" spans="1:15">
      <c r="A20" s="13" t="s">
        <v>3</v>
      </c>
      <c r="B20" s="13" t="s">
        <v>725</v>
      </c>
      <c r="C20" s="14">
        <v>1148329</v>
      </c>
      <c r="D20" s="13" t="s">
        <v>122</v>
      </c>
      <c r="E20" s="14">
        <v>513765339</v>
      </c>
      <c r="F20" s="13" t="s">
        <v>719</v>
      </c>
      <c r="G20" s="13" t="s">
        <v>84</v>
      </c>
      <c r="H20" s="16">
        <v>92291</v>
      </c>
      <c r="I20" s="16">
        <v>1400</v>
      </c>
      <c r="J20" s="16">
        <v>0</v>
      </c>
      <c r="K20" s="16">
        <v>1292.07</v>
      </c>
      <c r="L20" s="15">
        <v>1.03E-2</v>
      </c>
      <c r="M20" s="15">
        <v>1.32E-2</v>
      </c>
      <c r="N20" s="15">
        <v>2E-3</v>
      </c>
      <c r="O20" s="13" t="s">
        <v>3</v>
      </c>
    </row>
    <row r="21" spans="1:15">
      <c r="A21" s="13" t="s">
        <v>3</v>
      </c>
      <c r="B21" s="13" t="s">
        <v>726</v>
      </c>
      <c r="C21" s="14">
        <v>1149350</v>
      </c>
      <c r="D21" s="13" t="s">
        <v>122</v>
      </c>
      <c r="E21" s="14">
        <v>513765339</v>
      </c>
      <c r="F21" s="13" t="s">
        <v>719</v>
      </c>
      <c r="G21" s="13" t="s">
        <v>84</v>
      </c>
      <c r="H21" s="16">
        <v>74943</v>
      </c>
      <c r="I21" s="16">
        <v>2078</v>
      </c>
      <c r="J21" s="16">
        <v>0</v>
      </c>
      <c r="K21" s="16">
        <v>1557.32</v>
      </c>
      <c r="L21" s="15">
        <v>2.69E-2</v>
      </c>
      <c r="M21" s="15">
        <v>1.5900000000000001E-2</v>
      </c>
      <c r="N21" s="15">
        <v>2.3999999999999998E-3</v>
      </c>
      <c r="O21" s="13" t="s">
        <v>3</v>
      </c>
    </row>
    <row r="22" spans="1:15">
      <c r="A22" s="13" t="s">
        <v>3</v>
      </c>
      <c r="B22" s="13" t="s">
        <v>727</v>
      </c>
      <c r="C22" s="14">
        <v>1146091</v>
      </c>
      <c r="D22" s="13" t="s">
        <v>122</v>
      </c>
      <c r="E22" s="14">
        <v>510938608</v>
      </c>
      <c r="F22" s="13" t="s">
        <v>719</v>
      </c>
      <c r="G22" s="13" t="s">
        <v>84</v>
      </c>
      <c r="H22" s="16">
        <v>5136</v>
      </c>
      <c r="I22" s="16">
        <v>4444</v>
      </c>
      <c r="J22" s="16">
        <v>0</v>
      </c>
      <c r="K22" s="16">
        <v>228.24</v>
      </c>
      <c r="L22" s="15">
        <v>3.8E-3</v>
      </c>
      <c r="M22" s="15">
        <v>2.3E-3</v>
      </c>
      <c r="N22" s="15">
        <v>2.9999999999999997E-4</v>
      </c>
      <c r="O22" s="13" t="s">
        <v>3</v>
      </c>
    </row>
    <row r="23" spans="1:15">
      <c r="A23" s="13" t="s">
        <v>3</v>
      </c>
      <c r="B23" s="13" t="s">
        <v>728</v>
      </c>
      <c r="C23" s="14">
        <v>1145747</v>
      </c>
      <c r="D23" s="13" t="s">
        <v>122</v>
      </c>
      <c r="E23" s="14">
        <v>510938608</v>
      </c>
      <c r="F23" s="13" t="s">
        <v>719</v>
      </c>
      <c r="G23" s="13" t="s">
        <v>84</v>
      </c>
      <c r="H23" s="16">
        <v>7859.71</v>
      </c>
      <c r="I23" s="16">
        <v>3914</v>
      </c>
      <c r="J23" s="16">
        <v>0</v>
      </c>
      <c r="K23" s="16">
        <v>307.63</v>
      </c>
      <c r="L23" s="15">
        <v>8.3000000000000001E-3</v>
      </c>
      <c r="M23" s="15">
        <v>3.0999999999999999E-3</v>
      </c>
      <c r="N23" s="15">
        <v>5.0000000000000001E-4</v>
      </c>
      <c r="O23" s="13" t="s">
        <v>3</v>
      </c>
    </row>
    <row r="24" spans="1:15">
      <c r="A24" s="13" t="s">
        <v>3</v>
      </c>
      <c r="B24" s="13" t="s">
        <v>729</v>
      </c>
      <c r="C24" s="14">
        <v>1146471</v>
      </c>
      <c r="D24" s="13" t="s">
        <v>122</v>
      </c>
      <c r="E24" s="14">
        <v>510938608</v>
      </c>
      <c r="F24" s="13" t="s">
        <v>719</v>
      </c>
      <c r="G24" s="13" t="s">
        <v>84</v>
      </c>
      <c r="H24" s="16">
        <v>25401</v>
      </c>
      <c r="I24" s="16">
        <v>9698</v>
      </c>
      <c r="J24" s="16">
        <v>0</v>
      </c>
      <c r="K24" s="16">
        <v>2463.39</v>
      </c>
      <c r="L24" s="15">
        <v>1.6999999999999999E-3</v>
      </c>
      <c r="M24" s="15">
        <v>2.52E-2</v>
      </c>
      <c r="N24" s="15">
        <v>3.8E-3</v>
      </c>
      <c r="O24" s="13" t="s">
        <v>3</v>
      </c>
    </row>
    <row r="25" spans="1:15">
      <c r="A25" s="13" t="s">
        <v>3</v>
      </c>
      <c r="B25" s="13" t="s">
        <v>730</v>
      </c>
      <c r="C25" s="14">
        <v>1147248</v>
      </c>
      <c r="D25" s="13" t="s">
        <v>122</v>
      </c>
      <c r="E25" s="14">
        <v>510938608</v>
      </c>
      <c r="F25" s="13" t="s">
        <v>719</v>
      </c>
      <c r="G25" s="13" t="s">
        <v>84</v>
      </c>
      <c r="H25" s="16">
        <v>5852</v>
      </c>
      <c r="I25" s="16">
        <v>2139</v>
      </c>
      <c r="J25" s="16">
        <v>0</v>
      </c>
      <c r="K25" s="16">
        <v>125.17</v>
      </c>
      <c r="L25" s="15">
        <v>1.1000000000000001E-3</v>
      </c>
      <c r="M25" s="15">
        <v>1.2999999999999999E-3</v>
      </c>
      <c r="N25" s="15">
        <v>2.0000000000000001E-4</v>
      </c>
      <c r="O25" s="13" t="s">
        <v>3</v>
      </c>
    </row>
    <row r="26" spans="1:15">
      <c r="A26" s="13" t="s">
        <v>3</v>
      </c>
      <c r="B26" s="13" t="s">
        <v>731</v>
      </c>
      <c r="C26" s="14">
        <v>1146505</v>
      </c>
      <c r="D26" s="13" t="s">
        <v>122</v>
      </c>
      <c r="E26" s="14">
        <v>510938608</v>
      </c>
      <c r="F26" s="13" t="s">
        <v>719</v>
      </c>
      <c r="G26" s="13" t="s">
        <v>84</v>
      </c>
      <c r="H26" s="16">
        <v>6510</v>
      </c>
      <c r="I26" s="16">
        <v>26410</v>
      </c>
      <c r="J26" s="16">
        <v>0</v>
      </c>
      <c r="K26" s="16">
        <v>1719.29</v>
      </c>
      <c r="L26" s="15">
        <v>3.0000000000000001E-3</v>
      </c>
      <c r="M26" s="15">
        <v>1.7600000000000001E-2</v>
      </c>
      <c r="N26" s="15">
        <v>2.5999999999999999E-3</v>
      </c>
      <c r="O26" s="13" t="s">
        <v>3</v>
      </c>
    </row>
    <row r="27" spans="1:15">
      <c r="A27" s="13" t="s">
        <v>3</v>
      </c>
      <c r="B27" s="13" t="s">
        <v>732</v>
      </c>
      <c r="C27" s="14">
        <v>1147230</v>
      </c>
      <c r="D27" s="13" t="s">
        <v>122</v>
      </c>
      <c r="E27" s="14">
        <v>510938608</v>
      </c>
      <c r="F27" s="13" t="s">
        <v>719</v>
      </c>
      <c r="G27" s="13" t="s">
        <v>84</v>
      </c>
      <c r="H27" s="16">
        <v>108191</v>
      </c>
      <c r="I27" s="16">
        <v>3052</v>
      </c>
      <c r="J27" s="16">
        <v>0</v>
      </c>
      <c r="K27" s="16">
        <v>3301.99</v>
      </c>
      <c r="L27" s="15">
        <v>3.9199999999999999E-2</v>
      </c>
      <c r="M27" s="15">
        <v>3.3700000000000001E-2</v>
      </c>
      <c r="N27" s="15">
        <v>5.1000000000000004E-3</v>
      </c>
      <c r="O27" s="13" t="s">
        <v>3</v>
      </c>
    </row>
    <row r="28" spans="1:15">
      <c r="A28" s="13" t="s">
        <v>3</v>
      </c>
      <c r="B28" s="13" t="s">
        <v>733</v>
      </c>
      <c r="C28" s="14">
        <v>1146679</v>
      </c>
      <c r="D28" s="13" t="s">
        <v>122</v>
      </c>
      <c r="E28" s="14">
        <v>510938608</v>
      </c>
      <c r="F28" s="13" t="s">
        <v>719</v>
      </c>
      <c r="G28" s="13" t="s">
        <v>84</v>
      </c>
      <c r="H28" s="16">
        <v>52250</v>
      </c>
      <c r="I28" s="16">
        <v>719</v>
      </c>
      <c r="J28" s="16">
        <v>0</v>
      </c>
      <c r="K28" s="16">
        <v>375.68</v>
      </c>
      <c r="L28" s="15">
        <v>4.1999999999999997E-3</v>
      </c>
      <c r="M28" s="15">
        <v>3.8E-3</v>
      </c>
      <c r="N28" s="15">
        <v>5.9999999999999995E-4</v>
      </c>
      <c r="O28" s="13" t="s">
        <v>3</v>
      </c>
    </row>
    <row r="29" spans="1:15">
      <c r="A29" s="13" t="s">
        <v>3</v>
      </c>
      <c r="B29" s="13" t="s">
        <v>734</v>
      </c>
      <c r="C29" s="14">
        <v>1146463</v>
      </c>
      <c r="D29" s="13" t="s">
        <v>122</v>
      </c>
      <c r="E29" s="14">
        <v>510938608</v>
      </c>
      <c r="F29" s="13" t="s">
        <v>719</v>
      </c>
      <c r="G29" s="13" t="s">
        <v>84</v>
      </c>
      <c r="H29" s="16">
        <v>0.37</v>
      </c>
      <c r="I29" s="16">
        <v>14370</v>
      </c>
      <c r="J29" s="16">
        <v>0</v>
      </c>
      <c r="K29" s="16">
        <v>0.05</v>
      </c>
      <c r="L29" s="15">
        <v>0</v>
      </c>
      <c r="M29" s="15">
        <v>0</v>
      </c>
      <c r="N29" s="15">
        <v>0</v>
      </c>
      <c r="O29" s="13" t="s">
        <v>3</v>
      </c>
    </row>
    <row r="30" spans="1:15">
      <c r="A30" s="13" t="s">
        <v>3</v>
      </c>
      <c r="B30" s="13" t="s">
        <v>735</v>
      </c>
      <c r="C30" s="14">
        <v>1146109</v>
      </c>
      <c r="D30" s="13" t="s">
        <v>122</v>
      </c>
      <c r="E30" s="14">
        <v>510938608</v>
      </c>
      <c r="F30" s="13" t="s">
        <v>719</v>
      </c>
      <c r="G30" s="13" t="s">
        <v>84</v>
      </c>
      <c r="H30" s="16">
        <v>20671</v>
      </c>
      <c r="I30" s="16">
        <v>1609</v>
      </c>
      <c r="J30" s="16">
        <v>0</v>
      </c>
      <c r="K30" s="16">
        <v>332.6</v>
      </c>
      <c r="L30" s="15">
        <v>0.112</v>
      </c>
      <c r="M30" s="15">
        <v>3.3999999999999998E-3</v>
      </c>
      <c r="N30" s="15">
        <v>5.0000000000000001E-4</v>
      </c>
      <c r="O30" s="13" t="s">
        <v>3</v>
      </c>
    </row>
    <row r="31" spans="1:15">
      <c r="A31" s="13" t="s">
        <v>3</v>
      </c>
      <c r="B31" s="13" t="s">
        <v>736</v>
      </c>
      <c r="C31" s="14">
        <v>1160159</v>
      </c>
      <c r="D31" s="13" t="s">
        <v>122</v>
      </c>
      <c r="E31" s="14">
        <v>513534974</v>
      </c>
      <c r="F31" s="13" t="s">
        <v>719</v>
      </c>
      <c r="G31" s="13" t="s">
        <v>84</v>
      </c>
      <c r="H31" s="16">
        <v>6814</v>
      </c>
      <c r="I31" s="16">
        <v>2835</v>
      </c>
      <c r="J31" s="16">
        <v>0</v>
      </c>
      <c r="K31" s="16">
        <v>193.18</v>
      </c>
      <c r="L31" s="15">
        <v>3.7000000000000002E-3</v>
      </c>
      <c r="M31" s="15">
        <v>2E-3</v>
      </c>
      <c r="N31" s="15">
        <v>2.9999999999999997E-4</v>
      </c>
      <c r="O31" s="13" t="s">
        <v>3</v>
      </c>
    </row>
    <row r="32" spans="1:15">
      <c r="A32" s="13" t="s">
        <v>3</v>
      </c>
      <c r="B32" s="13" t="s">
        <v>737</v>
      </c>
      <c r="C32" s="14">
        <v>1145127</v>
      </c>
      <c r="D32" s="13" t="s">
        <v>122</v>
      </c>
      <c r="E32" s="14">
        <v>513534974</v>
      </c>
      <c r="F32" s="13" t="s">
        <v>719</v>
      </c>
      <c r="G32" s="13" t="s">
        <v>84</v>
      </c>
      <c r="H32" s="16">
        <v>19187</v>
      </c>
      <c r="I32" s="16">
        <v>5804</v>
      </c>
      <c r="J32" s="16">
        <v>0</v>
      </c>
      <c r="K32" s="16">
        <v>1113.6099999999999</v>
      </c>
      <c r="L32" s="15">
        <v>5.6899999999999999E-2</v>
      </c>
      <c r="M32" s="15">
        <v>1.14E-2</v>
      </c>
      <c r="N32" s="15">
        <v>1.6999999999999999E-3</v>
      </c>
      <c r="O32" s="13" t="s">
        <v>3</v>
      </c>
    </row>
    <row r="33" spans="1:15">
      <c r="A33" s="13" t="s">
        <v>3</v>
      </c>
      <c r="B33" s="13" t="s">
        <v>738</v>
      </c>
      <c r="C33" s="14">
        <v>1144526</v>
      </c>
      <c r="D33" s="13" t="s">
        <v>122</v>
      </c>
      <c r="E33" s="14">
        <v>513534974</v>
      </c>
      <c r="F33" s="13" t="s">
        <v>719</v>
      </c>
      <c r="G33" s="13" t="s">
        <v>84</v>
      </c>
      <c r="H33" s="16">
        <v>2421</v>
      </c>
      <c r="I33" s="16">
        <v>10550</v>
      </c>
      <c r="J33" s="16">
        <v>0</v>
      </c>
      <c r="K33" s="16">
        <v>255.42</v>
      </c>
      <c r="L33" s="15">
        <v>2.5999999999999999E-3</v>
      </c>
      <c r="M33" s="15">
        <v>2.5999999999999999E-3</v>
      </c>
      <c r="N33" s="15">
        <v>4.0000000000000002E-4</v>
      </c>
      <c r="O33" s="13" t="s">
        <v>3</v>
      </c>
    </row>
    <row r="34" spans="1:15">
      <c r="A34" s="13" t="s">
        <v>3</v>
      </c>
      <c r="B34" s="13" t="s">
        <v>739</v>
      </c>
      <c r="C34" s="14">
        <v>1144906</v>
      </c>
      <c r="D34" s="13" t="s">
        <v>122</v>
      </c>
      <c r="E34" s="14">
        <v>513534974</v>
      </c>
      <c r="F34" s="13" t="s">
        <v>719</v>
      </c>
      <c r="G34" s="13" t="s">
        <v>84</v>
      </c>
      <c r="H34" s="16">
        <v>21801</v>
      </c>
      <c r="I34" s="16">
        <v>1586</v>
      </c>
      <c r="J34" s="16">
        <v>0</v>
      </c>
      <c r="K34" s="16">
        <v>345.76</v>
      </c>
      <c r="L34" s="15">
        <v>5.7000000000000002E-3</v>
      </c>
      <c r="M34" s="15">
        <v>3.5000000000000001E-3</v>
      </c>
      <c r="N34" s="15">
        <v>5.0000000000000001E-4</v>
      </c>
      <c r="O34" s="13" t="s">
        <v>3</v>
      </c>
    </row>
    <row r="35" spans="1:15">
      <c r="A35" s="3" t="s">
        <v>3</v>
      </c>
      <c r="B35" s="3" t="s">
        <v>740</v>
      </c>
      <c r="C35" s="3" t="s">
        <v>3</v>
      </c>
      <c r="D35" s="3" t="s">
        <v>3</v>
      </c>
      <c r="E35" s="3" t="s">
        <v>3</v>
      </c>
      <c r="F35" s="3" t="s">
        <v>3</v>
      </c>
      <c r="G35" s="3" t="s">
        <v>3</v>
      </c>
      <c r="H35" s="12">
        <v>0</v>
      </c>
      <c r="I35" s="3" t="s">
        <v>3</v>
      </c>
      <c r="J35" s="12">
        <v>0</v>
      </c>
      <c r="K35" s="12">
        <v>0</v>
      </c>
      <c r="L35" s="3" t="s">
        <v>3</v>
      </c>
      <c r="M35" s="11">
        <v>0</v>
      </c>
      <c r="N35" s="11">
        <v>0</v>
      </c>
      <c r="O35" s="3" t="s">
        <v>3</v>
      </c>
    </row>
    <row r="36" spans="1:15">
      <c r="A36" s="3" t="s">
        <v>3</v>
      </c>
      <c r="B36" s="3" t="s">
        <v>741</v>
      </c>
      <c r="C36" s="3" t="s">
        <v>3</v>
      </c>
      <c r="D36" s="3" t="s">
        <v>3</v>
      </c>
      <c r="E36" s="3" t="s">
        <v>3</v>
      </c>
      <c r="F36" s="3" t="s">
        <v>3</v>
      </c>
      <c r="G36" s="3" t="s">
        <v>3</v>
      </c>
      <c r="H36" s="12">
        <v>0</v>
      </c>
      <c r="I36" s="3" t="s">
        <v>3</v>
      </c>
      <c r="J36" s="12">
        <v>0</v>
      </c>
      <c r="K36" s="12">
        <v>0</v>
      </c>
      <c r="L36" s="3" t="s">
        <v>3</v>
      </c>
      <c r="M36" s="11">
        <v>0</v>
      </c>
      <c r="N36" s="11">
        <v>0</v>
      </c>
      <c r="O36" s="3" t="s">
        <v>3</v>
      </c>
    </row>
    <row r="37" spans="1:15">
      <c r="A37" s="3" t="s">
        <v>3</v>
      </c>
      <c r="B37" s="3" t="s">
        <v>742</v>
      </c>
      <c r="C37" s="3" t="s">
        <v>3</v>
      </c>
      <c r="D37" s="3" t="s">
        <v>3</v>
      </c>
      <c r="E37" s="3" t="s">
        <v>3</v>
      </c>
      <c r="F37" s="3" t="s">
        <v>3</v>
      </c>
      <c r="G37" s="3" t="s">
        <v>3</v>
      </c>
      <c r="H37" s="12">
        <v>0</v>
      </c>
      <c r="I37" s="3" t="s">
        <v>3</v>
      </c>
      <c r="J37" s="12">
        <v>0</v>
      </c>
      <c r="K37" s="12">
        <v>0</v>
      </c>
      <c r="L37" s="3" t="s">
        <v>3</v>
      </c>
      <c r="M37" s="11">
        <v>0</v>
      </c>
      <c r="N37" s="11">
        <v>0</v>
      </c>
      <c r="O37" s="3" t="s">
        <v>3</v>
      </c>
    </row>
    <row r="38" spans="1:15">
      <c r="A38" s="3" t="s">
        <v>3</v>
      </c>
      <c r="B38" s="3" t="s">
        <v>743</v>
      </c>
      <c r="C38" s="3" t="s">
        <v>3</v>
      </c>
      <c r="D38" s="3" t="s">
        <v>3</v>
      </c>
      <c r="E38" s="3" t="s">
        <v>3</v>
      </c>
      <c r="F38" s="3" t="s">
        <v>3</v>
      </c>
      <c r="G38" s="3" t="s">
        <v>3</v>
      </c>
      <c r="H38" s="12">
        <v>0</v>
      </c>
      <c r="I38" s="3" t="s">
        <v>3</v>
      </c>
      <c r="J38" s="12">
        <v>0</v>
      </c>
      <c r="K38" s="12">
        <v>0</v>
      </c>
      <c r="L38" s="3" t="s">
        <v>3</v>
      </c>
      <c r="M38" s="11">
        <v>0</v>
      </c>
      <c r="N38" s="11">
        <v>0</v>
      </c>
      <c r="O38" s="3" t="s">
        <v>3</v>
      </c>
    </row>
    <row r="39" spans="1:15">
      <c r="A39" s="3" t="s">
        <v>3</v>
      </c>
      <c r="B39" s="3" t="s">
        <v>97</v>
      </c>
      <c r="C39" s="3" t="s">
        <v>3</v>
      </c>
      <c r="D39" s="3" t="s">
        <v>3</v>
      </c>
      <c r="E39" s="3" t="s">
        <v>3</v>
      </c>
      <c r="F39" s="3" t="s">
        <v>3</v>
      </c>
      <c r="G39" s="3" t="s">
        <v>3</v>
      </c>
      <c r="H39" s="12">
        <v>472592.66</v>
      </c>
      <c r="I39" s="3" t="s">
        <v>3</v>
      </c>
      <c r="J39" s="12">
        <v>71.25</v>
      </c>
      <c r="K39" s="12">
        <v>81043.259999999995</v>
      </c>
      <c r="L39" s="3" t="s">
        <v>3</v>
      </c>
      <c r="M39" s="11">
        <v>0.82769999999999999</v>
      </c>
      <c r="N39" s="11">
        <v>0.1242</v>
      </c>
      <c r="O39" s="3" t="s">
        <v>3</v>
      </c>
    </row>
    <row r="40" spans="1:15">
      <c r="A40" s="3" t="s">
        <v>3</v>
      </c>
      <c r="B40" s="3" t="s">
        <v>744</v>
      </c>
      <c r="C40" s="3" t="s">
        <v>3</v>
      </c>
      <c r="D40" s="3" t="s">
        <v>3</v>
      </c>
      <c r="E40" s="3" t="s">
        <v>3</v>
      </c>
      <c r="F40" s="3" t="s">
        <v>3</v>
      </c>
      <c r="G40" s="3" t="s">
        <v>3</v>
      </c>
      <c r="H40" s="12">
        <v>471492.66</v>
      </c>
      <c r="I40" s="3" t="s">
        <v>3</v>
      </c>
      <c r="J40" s="12">
        <v>71.25</v>
      </c>
      <c r="K40" s="12">
        <v>80678.460000000006</v>
      </c>
      <c r="L40" s="3" t="s">
        <v>3</v>
      </c>
      <c r="M40" s="11">
        <v>0.82389999999999997</v>
      </c>
      <c r="N40" s="11">
        <v>0.1237</v>
      </c>
      <c r="O40" s="3" t="s">
        <v>3</v>
      </c>
    </row>
    <row r="41" spans="1:15">
      <c r="A41" s="13" t="s">
        <v>3</v>
      </c>
      <c r="B41" s="13" t="s">
        <v>745</v>
      </c>
      <c r="C41" s="13" t="s">
        <v>746</v>
      </c>
      <c r="D41" s="13" t="s">
        <v>256</v>
      </c>
      <c r="E41" s="14">
        <v>93231</v>
      </c>
      <c r="F41" s="13" t="s">
        <v>719</v>
      </c>
      <c r="G41" s="13" t="s">
        <v>44</v>
      </c>
      <c r="H41" s="16">
        <v>3950</v>
      </c>
      <c r="I41" s="16">
        <v>4151</v>
      </c>
      <c r="J41" s="16">
        <v>0</v>
      </c>
      <c r="K41" s="16">
        <v>584.53</v>
      </c>
      <c r="L41" s="15">
        <v>8.9999999999999998E-4</v>
      </c>
      <c r="M41" s="15">
        <v>6.0000000000000001E-3</v>
      </c>
      <c r="N41" s="15">
        <v>8.9999999999999998E-4</v>
      </c>
      <c r="O41" s="14">
        <v>62002534</v>
      </c>
    </row>
    <row r="42" spans="1:15">
      <c r="A42" s="13" t="s">
        <v>3</v>
      </c>
      <c r="B42" s="13" t="s">
        <v>747</v>
      </c>
      <c r="C42" s="13" t="s">
        <v>748</v>
      </c>
      <c r="D42" s="13" t="s">
        <v>356</v>
      </c>
      <c r="E42" s="14">
        <v>99568</v>
      </c>
      <c r="F42" s="13" t="s">
        <v>719</v>
      </c>
      <c r="G42" s="13" t="s">
        <v>44</v>
      </c>
      <c r="H42" s="16">
        <v>11254</v>
      </c>
      <c r="I42" s="16">
        <v>3754</v>
      </c>
      <c r="J42" s="16">
        <v>0</v>
      </c>
      <c r="K42" s="16">
        <v>1506.12</v>
      </c>
      <c r="L42" s="15">
        <v>1E-4</v>
      </c>
      <c r="M42" s="15">
        <v>1.54E-2</v>
      </c>
      <c r="N42" s="15">
        <v>2.3E-3</v>
      </c>
      <c r="O42" s="14">
        <v>60039435</v>
      </c>
    </row>
    <row r="43" spans="1:15">
      <c r="A43" s="13" t="s">
        <v>3</v>
      </c>
      <c r="B43" s="13" t="s">
        <v>749</v>
      </c>
      <c r="C43" s="13" t="s">
        <v>750</v>
      </c>
      <c r="D43" s="13" t="s">
        <v>356</v>
      </c>
      <c r="E43" s="14">
        <v>98339</v>
      </c>
      <c r="F43" s="13" t="s">
        <v>719</v>
      </c>
      <c r="G43" s="13" t="s">
        <v>44</v>
      </c>
      <c r="H43" s="16">
        <v>436</v>
      </c>
      <c r="I43" s="16">
        <v>21029</v>
      </c>
      <c r="J43" s="16">
        <v>0</v>
      </c>
      <c r="K43" s="16">
        <v>326.86</v>
      </c>
      <c r="L43" s="15">
        <v>0</v>
      </c>
      <c r="M43" s="15">
        <v>3.3E-3</v>
      </c>
      <c r="N43" s="15">
        <v>5.0000000000000001E-4</v>
      </c>
      <c r="O43" s="14">
        <v>60021417</v>
      </c>
    </row>
    <row r="44" spans="1:15">
      <c r="A44" s="13" t="s">
        <v>3</v>
      </c>
      <c r="B44" s="13" t="s">
        <v>751</v>
      </c>
      <c r="C44" s="13" t="s">
        <v>752</v>
      </c>
      <c r="D44" s="13" t="s">
        <v>356</v>
      </c>
      <c r="E44" s="14">
        <v>98339</v>
      </c>
      <c r="F44" s="13" t="s">
        <v>719</v>
      </c>
      <c r="G44" s="13" t="s">
        <v>44</v>
      </c>
      <c r="H44" s="16">
        <v>1851</v>
      </c>
      <c r="I44" s="16">
        <v>22535</v>
      </c>
      <c r="J44" s="16">
        <v>0</v>
      </c>
      <c r="K44" s="16">
        <v>1487.04</v>
      </c>
      <c r="L44" s="15">
        <v>1E-4</v>
      </c>
      <c r="M44" s="15">
        <v>1.52E-2</v>
      </c>
      <c r="N44" s="15">
        <v>2.3E-3</v>
      </c>
      <c r="O44" s="14">
        <v>60077435</v>
      </c>
    </row>
    <row r="45" spans="1:15">
      <c r="A45" s="13" t="s">
        <v>3</v>
      </c>
      <c r="B45" s="13" t="s">
        <v>753</v>
      </c>
      <c r="C45" s="13" t="s">
        <v>754</v>
      </c>
      <c r="D45" s="13" t="s">
        <v>555</v>
      </c>
      <c r="E45" s="14">
        <v>98339</v>
      </c>
      <c r="F45" s="13" t="s">
        <v>719</v>
      </c>
      <c r="G45" s="13" t="s">
        <v>44</v>
      </c>
      <c r="H45" s="16">
        <v>4615</v>
      </c>
      <c r="I45" s="16">
        <v>6257</v>
      </c>
      <c r="J45" s="16">
        <v>0</v>
      </c>
      <c r="K45" s="16">
        <v>1029.43</v>
      </c>
      <c r="L45" s="15">
        <v>0</v>
      </c>
      <c r="M45" s="15">
        <v>1.0500000000000001E-2</v>
      </c>
      <c r="N45" s="15">
        <v>1.6000000000000001E-3</v>
      </c>
      <c r="O45" s="14">
        <v>60190626</v>
      </c>
    </row>
    <row r="46" spans="1:15">
      <c r="A46" s="13" t="s">
        <v>3</v>
      </c>
      <c r="B46" s="13" t="s">
        <v>755</v>
      </c>
      <c r="C46" s="13" t="s">
        <v>756</v>
      </c>
      <c r="D46" s="13" t="s">
        <v>356</v>
      </c>
      <c r="E46" s="14">
        <v>97553</v>
      </c>
      <c r="F46" s="13" t="s">
        <v>719</v>
      </c>
      <c r="G46" s="13" t="s">
        <v>44</v>
      </c>
      <c r="H46" s="16">
        <v>815</v>
      </c>
      <c r="I46" s="16">
        <v>16671</v>
      </c>
      <c r="J46" s="16">
        <v>0</v>
      </c>
      <c r="K46" s="16">
        <v>484.37</v>
      </c>
      <c r="L46" s="15">
        <v>2.0000000000000001E-4</v>
      </c>
      <c r="M46" s="15">
        <v>4.8999999999999998E-3</v>
      </c>
      <c r="N46" s="15">
        <v>6.9999999999999999E-4</v>
      </c>
      <c r="O46" s="14">
        <v>60126810</v>
      </c>
    </row>
    <row r="47" spans="1:15">
      <c r="A47" s="13" t="s">
        <v>3</v>
      </c>
      <c r="B47" s="13" t="s">
        <v>757</v>
      </c>
      <c r="C47" s="13" t="s">
        <v>758</v>
      </c>
      <c r="D47" s="13" t="s">
        <v>356</v>
      </c>
      <c r="E47" s="14">
        <v>98555</v>
      </c>
      <c r="F47" s="13" t="s">
        <v>719</v>
      </c>
      <c r="G47" s="13" t="s">
        <v>44</v>
      </c>
      <c r="H47" s="16">
        <v>671</v>
      </c>
      <c r="I47" s="16">
        <v>15944</v>
      </c>
      <c r="J47" s="16">
        <v>0</v>
      </c>
      <c r="K47" s="16">
        <v>381.4</v>
      </c>
      <c r="L47" s="15">
        <v>1E-4</v>
      </c>
      <c r="M47" s="15">
        <v>3.8999999999999998E-3</v>
      </c>
      <c r="N47" s="15">
        <v>5.9999999999999995E-4</v>
      </c>
      <c r="O47" s="14">
        <v>60150133</v>
      </c>
    </row>
    <row r="48" spans="1:15">
      <c r="A48" s="13" t="s">
        <v>3</v>
      </c>
      <c r="B48" s="13" t="s">
        <v>759</v>
      </c>
      <c r="C48" s="13" t="s">
        <v>760</v>
      </c>
      <c r="D48" s="13" t="s">
        <v>256</v>
      </c>
      <c r="E48" s="14">
        <v>97153</v>
      </c>
      <c r="F48" s="13" t="s">
        <v>719</v>
      </c>
      <c r="G48" s="13" t="s">
        <v>44</v>
      </c>
      <c r="H48" s="16">
        <v>4565</v>
      </c>
      <c r="I48" s="16">
        <v>2523</v>
      </c>
      <c r="J48" s="16">
        <v>0</v>
      </c>
      <c r="K48" s="16">
        <v>410.6</v>
      </c>
      <c r="L48" s="15">
        <v>2.9999999999999997E-4</v>
      </c>
      <c r="M48" s="15">
        <v>4.1999999999999997E-3</v>
      </c>
      <c r="N48" s="15">
        <v>5.9999999999999995E-4</v>
      </c>
      <c r="O48" s="14">
        <v>62015722</v>
      </c>
    </row>
    <row r="49" spans="1:15">
      <c r="A49" s="13" t="s">
        <v>3</v>
      </c>
      <c r="B49" s="13" t="s">
        <v>761</v>
      </c>
      <c r="C49" s="13" t="s">
        <v>762</v>
      </c>
      <c r="D49" s="13" t="s">
        <v>256</v>
      </c>
      <c r="E49" s="14">
        <v>97153</v>
      </c>
      <c r="F49" s="13" t="s">
        <v>719</v>
      </c>
      <c r="G49" s="13" t="s">
        <v>44</v>
      </c>
      <c r="H49" s="16">
        <v>2849</v>
      </c>
      <c r="I49" s="16">
        <v>3352</v>
      </c>
      <c r="J49" s="16">
        <v>0</v>
      </c>
      <c r="K49" s="16">
        <v>340.45</v>
      </c>
      <c r="L49" s="15">
        <v>2.9999999999999997E-4</v>
      </c>
      <c r="M49" s="15">
        <v>3.5000000000000001E-3</v>
      </c>
      <c r="N49" s="15">
        <v>5.0000000000000001E-4</v>
      </c>
      <c r="O49" s="14">
        <v>60310638</v>
      </c>
    </row>
    <row r="50" spans="1:15">
      <c r="A50" s="13" t="s">
        <v>3</v>
      </c>
      <c r="B50" s="13" t="s">
        <v>763</v>
      </c>
      <c r="C50" s="13" t="s">
        <v>764</v>
      </c>
      <c r="D50" s="13" t="s">
        <v>356</v>
      </c>
      <c r="E50" s="14">
        <v>99341</v>
      </c>
      <c r="F50" s="13" t="s">
        <v>719</v>
      </c>
      <c r="G50" s="13" t="s">
        <v>44</v>
      </c>
      <c r="H50" s="16">
        <v>10750</v>
      </c>
      <c r="I50" s="16">
        <v>2388</v>
      </c>
      <c r="J50" s="16">
        <v>0</v>
      </c>
      <c r="K50" s="16">
        <v>915.17</v>
      </c>
      <c r="L50" s="15">
        <v>1E-4</v>
      </c>
      <c r="M50" s="15">
        <v>9.2999999999999992E-3</v>
      </c>
      <c r="N50" s="15">
        <v>1.4E-3</v>
      </c>
      <c r="O50" s="14">
        <v>1057314</v>
      </c>
    </row>
    <row r="51" spans="1:15">
      <c r="A51" s="13" t="s">
        <v>3</v>
      </c>
      <c r="B51" s="13" t="s">
        <v>765</v>
      </c>
      <c r="C51" s="13" t="s">
        <v>766</v>
      </c>
      <c r="D51" s="13" t="s">
        <v>356</v>
      </c>
      <c r="E51" s="14">
        <v>99341</v>
      </c>
      <c r="F51" s="13" t="s">
        <v>719</v>
      </c>
      <c r="G51" s="13" t="s">
        <v>44</v>
      </c>
      <c r="H51" s="16">
        <v>8265</v>
      </c>
      <c r="I51" s="16">
        <v>3413</v>
      </c>
      <c r="J51" s="16">
        <v>0</v>
      </c>
      <c r="K51" s="16">
        <v>1005.63</v>
      </c>
      <c r="L51" s="15">
        <v>0</v>
      </c>
      <c r="M51" s="15">
        <v>1.03E-2</v>
      </c>
      <c r="N51" s="15">
        <v>1.5E-3</v>
      </c>
      <c r="O51" s="14">
        <v>60019619</v>
      </c>
    </row>
    <row r="52" spans="1:15">
      <c r="A52" s="13" t="s">
        <v>3</v>
      </c>
      <c r="B52" s="13" t="s">
        <v>767</v>
      </c>
      <c r="C52" s="13" t="s">
        <v>768</v>
      </c>
      <c r="D52" s="13" t="s">
        <v>555</v>
      </c>
      <c r="E52" s="14">
        <v>99341</v>
      </c>
      <c r="F52" s="13" t="s">
        <v>719</v>
      </c>
      <c r="G52" s="13" t="s">
        <v>44</v>
      </c>
      <c r="H52" s="16">
        <v>687</v>
      </c>
      <c r="I52" s="16">
        <v>20521</v>
      </c>
      <c r="J52" s="16">
        <v>0</v>
      </c>
      <c r="K52" s="16">
        <v>502.59</v>
      </c>
      <c r="L52" s="15">
        <v>1E-4</v>
      </c>
      <c r="M52" s="15">
        <v>5.1000000000000004E-3</v>
      </c>
      <c r="N52" s="15">
        <v>8.0000000000000004E-4</v>
      </c>
      <c r="O52" s="14">
        <v>60021425</v>
      </c>
    </row>
    <row r="53" spans="1:15">
      <c r="A53" s="13" t="s">
        <v>3</v>
      </c>
      <c r="B53" s="13" t="s">
        <v>769</v>
      </c>
      <c r="C53" s="13" t="s">
        <v>770</v>
      </c>
      <c r="D53" s="13" t="s">
        <v>555</v>
      </c>
      <c r="E53" s="14">
        <v>99588</v>
      </c>
      <c r="F53" s="13" t="s">
        <v>719</v>
      </c>
      <c r="G53" s="13" t="s">
        <v>44</v>
      </c>
      <c r="H53" s="16">
        <v>4738</v>
      </c>
      <c r="I53" s="16">
        <v>5972</v>
      </c>
      <c r="J53" s="16">
        <v>0</v>
      </c>
      <c r="K53" s="16">
        <v>1008.73</v>
      </c>
      <c r="L53" s="15">
        <v>1E-4</v>
      </c>
      <c r="M53" s="15">
        <v>1.03E-2</v>
      </c>
      <c r="N53" s="15">
        <v>1.5E-3</v>
      </c>
      <c r="O53" s="14">
        <v>60205473</v>
      </c>
    </row>
    <row r="54" spans="1:15">
      <c r="A54" s="13" t="s">
        <v>3</v>
      </c>
      <c r="B54" s="13" t="s">
        <v>771</v>
      </c>
      <c r="C54" s="13" t="s">
        <v>772</v>
      </c>
      <c r="D54" s="13" t="s">
        <v>356</v>
      </c>
      <c r="E54" s="14">
        <v>99342</v>
      </c>
      <c r="F54" s="13" t="s">
        <v>719</v>
      </c>
      <c r="G54" s="13" t="s">
        <v>44</v>
      </c>
      <c r="H54" s="16">
        <v>1886</v>
      </c>
      <c r="I54" s="16">
        <v>11446</v>
      </c>
      <c r="J54" s="16">
        <v>0</v>
      </c>
      <c r="K54" s="16">
        <v>769.58</v>
      </c>
      <c r="L54" s="15">
        <v>0</v>
      </c>
      <c r="M54" s="15">
        <v>7.9000000000000008E-3</v>
      </c>
      <c r="N54" s="15">
        <v>1.1999999999999999E-3</v>
      </c>
      <c r="O54" s="14">
        <v>1073907</v>
      </c>
    </row>
    <row r="55" spans="1:15">
      <c r="A55" s="13" t="s">
        <v>3</v>
      </c>
      <c r="B55" s="13" t="s">
        <v>773</v>
      </c>
      <c r="C55" s="13" t="s">
        <v>774</v>
      </c>
      <c r="D55" s="13" t="s">
        <v>256</v>
      </c>
      <c r="E55" s="14">
        <v>99245</v>
      </c>
      <c r="F55" s="13" t="s">
        <v>719</v>
      </c>
      <c r="G55" s="13" t="s">
        <v>44</v>
      </c>
      <c r="H55" s="16">
        <v>10748</v>
      </c>
      <c r="I55" s="16">
        <v>4692</v>
      </c>
      <c r="J55" s="16">
        <v>0</v>
      </c>
      <c r="K55" s="16">
        <v>1797.82</v>
      </c>
      <c r="L55" s="15">
        <v>1E-4</v>
      </c>
      <c r="M55" s="15">
        <v>1.84E-2</v>
      </c>
      <c r="N55" s="15">
        <v>2.8E-3</v>
      </c>
      <c r="O55" s="14">
        <v>60287281</v>
      </c>
    </row>
    <row r="56" spans="1:15">
      <c r="A56" s="13" t="s">
        <v>3</v>
      </c>
      <c r="B56" s="13" t="s">
        <v>775</v>
      </c>
      <c r="C56" s="13" t="s">
        <v>776</v>
      </c>
      <c r="D56" s="13" t="s">
        <v>356</v>
      </c>
      <c r="E56" s="14">
        <v>99237</v>
      </c>
      <c r="F56" s="13" t="s">
        <v>719</v>
      </c>
      <c r="G56" s="13" t="s">
        <v>44</v>
      </c>
      <c r="H56" s="16">
        <v>4133</v>
      </c>
      <c r="I56" s="16">
        <v>3355</v>
      </c>
      <c r="J56" s="16">
        <v>0</v>
      </c>
      <c r="K56" s="16">
        <v>494.33</v>
      </c>
      <c r="L56" s="15">
        <v>0</v>
      </c>
      <c r="M56" s="15">
        <v>5.0000000000000001E-3</v>
      </c>
      <c r="N56" s="15">
        <v>8.0000000000000004E-4</v>
      </c>
      <c r="O56" s="14">
        <v>60052768</v>
      </c>
    </row>
    <row r="57" spans="1:15">
      <c r="A57" s="13" t="s">
        <v>3</v>
      </c>
      <c r="B57" s="13" t="s">
        <v>777</v>
      </c>
      <c r="C57" s="13" t="s">
        <v>778</v>
      </c>
      <c r="D57" s="13" t="s">
        <v>356</v>
      </c>
      <c r="E57" s="14">
        <v>99237</v>
      </c>
      <c r="F57" s="13" t="s">
        <v>719</v>
      </c>
      <c r="G57" s="13" t="s">
        <v>44</v>
      </c>
      <c r="H57" s="16">
        <v>3316</v>
      </c>
      <c r="I57" s="16">
        <v>23682</v>
      </c>
      <c r="J57" s="16">
        <v>0</v>
      </c>
      <c r="K57" s="16">
        <v>2799.58</v>
      </c>
      <c r="L57" s="15">
        <v>0</v>
      </c>
      <c r="M57" s="15">
        <v>2.86E-2</v>
      </c>
      <c r="N57" s="15">
        <v>4.3E-3</v>
      </c>
      <c r="O57" s="14">
        <v>60604105</v>
      </c>
    </row>
    <row r="58" spans="1:15">
      <c r="A58" s="13" t="s">
        <v>3</v>
      </c>
      <c r="B58" s="13" t="s">
        <v>779</v>
      </c>
      <c r="C58" s="13" t="s">
        <v>780</v>
      </c>
      <c r="D58" s="13" t="s">
        <v>256</v>
      </c>
      <c r="E58" s="14">
        <v>99304</v>
      </c>
      <c r="F58" s="13" t="s">
        <v>719</v>
      </c>
      <c r="G58" s="13" t="s">
        <v>44</v>
      </c>
      <c r="H58" s="16">
        <v>449</v>
      </c>
      <c r="I58" s="16">
        <v>7744</v>
      </c>
      <c r="J58" s="16">
        <v>0</v>
      </c>
      <c r="K58" s="16">
        <v>123.96</v>
      </c>
      <c r="L58" s="15">
        <v>0</v>
      </c>
      <c r="M58" s="15">
        <v>1.2999999999999999E-3</v>
      </c>
      <c r="N58" s="15">
        <v>2.0000000000000001E-4</v>
      </c>
      <c r="O58" s="14">
        <v>60080231</v>
      </c>
    </row>
    <row r="59" spans="1:15">
      <c r="A59" s="13" t="s">
        <v>3</v>
      </c>
      <c r="B59" s="13" t="s">
        <v>781</v>
      </c>
      <c r="C59" s="13" t="s">
        <v>782</v>
      </c>
      <c r="D59" s="13" t="s">
        <v>256</v>
      </c>
      <c r="E59" s="14">
        <v>98036</v>
      </c>
      <c r="F59" s="13" t="s">
        <v>719</v>
      </c>
      <c r="G59" s="13" t="s">
        <v>44</v>
      </c>
      <c r="H59" s="16">
        <v>1093</v>
      </c>
      <c r="I59" s="16">
        <v>2304</v>
      </c>
      <c r="J59" s="16">
        <v>0</v>
      </c>
      <c r="K59" s="16">
        <v>89.78</v>
      </c>
      <c r="L59" s="15">
        <v>0</v>
      </c>
      <c r="M59" s="15">
        <v>8.9999999999999998E-4</v>
      </c>
      <c r="N59" s="15">
        <v>1E-4</v>
      </c>
      <c r="O59" s="14">
        <v>60128543</v>
      </c>
    </row>
    <row r="60" spans="1:15">
      <c r="A60" s="13" t="s">
        <v>3</v>
      </c>
      <c r="B60" s="13" t="s">
        <v>783</v>
      </c>
      <c r="C60" s="13" t="s">
        <v>784</v>
      </c>
      <c r="D60" s="13" t="s">
        <v>356</v>
      </c>
      <c r="E60" s="14">
        <v>98036</v>
      </c>
      <c r="F60" s="13" t="s">
        <v>719</v>
      </c>
      <c r="G60" s="13" t="s">
        <v>44</v>
      </c>
      <c r="H60" s="16">
        <v>1962</v>
      </c>
      <c r="I60" s="16">
        <v>11714</v>
      </c>
      <c r="J60" s="16">
        <v>0</v>
      </c>
      <c r="K60" s="16">
        <v>819.34</v>
      </c>
      <c r="L60" s="15">
        <v>1E-4</v>
      </c>
      <c r="M60" s="15">
        <v>8.3999999999999995E-3</v>
      </c>
      <c r="N60" s="15">
        <v>1.2999999999999999E-3</v>
      </c>
      <c r="O60" s="14">
        <v>60605714</v>
      </c>
    </row>
    <row r="61" spans="1:15">
      <c r="A61" s="13" t="s">
        <v>3</v>
      </c>
      <c r="B61" s="13" t="s">
        <v>785</v>
      </c>
      <c r="C61" s="13" t="s">
        <v>786</v>
      </c>
      <c r="D61" s="13" t="s">
        <v>356</v>
      </c>
      <c r="E61" s="14">
        <v>99343</v>
      </c>
      <c r="F61" s="13" t="s">
        <v>719</v>
      </c>
      <c r="G61" s="13" t="s">
        <v>44</v>
      </c>
      <c r="H61" s="16">
        <v>9877</v>
      </c>
      <c r="I61" s="16">
        <v>9125</v>
      </c>
      <c r="J61" s="16">
        <v>0</v>
      </c>
      <c r="K61" s="16">
        <v>3213.05</v>
      </c>
      <c r="L61" s="15">
        <v>8.0000000000000004E-4</v>
      </c>
      <c r="M61" s="15">
        <v>3.2800000000000003E-2</v>
      </c>
      <c r="N61" s="15">
        <v>4.8999999999999998E-3</v>
      </c>
      <c r="O61" s="14">
        <v>60157997</v>
      </c>
    </row>
    <row r="62" spans="1:15">
      <c r="A62" s="13" t="s">
        <v>3</v>
      </c>
      <c r="B62" s="13" t="s">
        <v>787</v>
      </c>
      <c r="C62" s="13" t="s">
        <v>788</v>
      </c>
      <c r="D62" s="13" t="s">
        <v>256</v>
      </c>
      <c r="E62" s="14">
        <v>99343</v>
      </c>
      <c r="F62" s="13" t="s">
        <v>719</v>
      </c>
      <c r="G62" s="13" t="s">
        <v>44</v>
      </c>
      <c r="H62" s="16">
        <v>538</v>
      </c>
      <c r="I62" s="16">
        <v>3290</v>
      </c>
      <c r="J62" s="16">
        <v>0</v>
      </c>
      <c r="K62" s="16">
        <v>63.1</v>
      </c>
      <c r="L62" s="15">
        <v>0</v>
      </c>
      <c r="M62" s="15">
        <v>5.9999999999999995E-4</v>
      </c>
      <c r="N62" s="15">
        <v>1E-4</v>
      </c>
      <c r="O62" s="14">
        <v>60167558</v>
      </c>
    </row>
    <row r="63" spans="1:15">
      <c r="A63" s="13" t="s">
        <v>3</v>
      </c>
      <c r="B63" s="13" t="s">
        <v>789</v>
      </c>
      <c r="C63" s="13" t="s">
        <v>790</v>
      </c>
      <c r="D63" s="13" t="s">
        <v>356</v>
      </c>
      <c r="E63" s="14">
        <v>99506</v>
      </c>
      <c r="F63" s="13" t="s">
        <v>719</v>
      </c>
      <c r="G63" s="13" t="s">
        <v>44</v>
      </c>
      <c r="H63" s="16">
        <v>5275</v>
      </c>
      <c r="I63" s="16">
        <v>2696</v>
      </c>
      <c r="J63" s="16">
        <v>0</v>
      </c>
      <c r="K63" s="16">
        <v>506.99</v>
      </c>
      <c r="L63" s="15">
        <v>1E-4</v>
      </c>
      <c r="M63" s="15">
        <v>5.1999999999999998E-3</v>
      </c>
      <c r="N63" s="15">
        <v>8.0000000000000004E-4</v>
      </c>
      <c r="O63" s="14">
        <v>60127503</v>
      </c>
    </row>
    <row r="64" spans="1:15">
      <c r="A64" s="13" t="s">
        <v>3</v>
      </c>
      <c r="B64" s="13" t="s">
        <v>791</v>
      </c>
      <c r="C64" s="13" t="s">
        <v>792</v>
      </c>
      <c r="D64" s="13" t="s">
        <v>356</v>
      </c>
      <c r="E64" s="14">
        <v>99506</v>
      </c>
      <c r="F64" s="13" t="s">
        <v>719</v>
      </c>
      <c r="G64" s="13" t="s">
        <v>44</v>
      </c>
      <c r="H64" s="16">
        <v>7129</v>
      </c>
      <c r="I64" s="16">
        <v>5541</v>
      </c>
      <c r="J64" s="16">
        <v>0</v>
      </c>
      <c r="K64" s="16">
        <v>1408.24</v>
      </c>
      <c r="L64" s="15">
        <v>0</v>
      </c>
      <c r="M64" s="15">
        <v>1.44E-2</v>
      </c>
      <c r="N64" s="15">
        <v>2.2000000000000001E-3</v>
      </c>
      <c r="O64" s="14">
        <v>60037082</v>
      </c>
    </row>
    <row r="65" spans="1:15">
      <c r="A65" s="13" t="s">
        <v>3</v>
      </c>
      <c r="B65" s="13" t="s">
        <v>793</v>
      </c>
      <c r="C65" s="13" t="s">
        <v>794</v>
      </c>
      <c r="D65" s="13" t="s">
        <v>356</v>
      </c>
      <c r="E65" s="14">
        <v>99506</v>
      </c>
      <c r="F65" s="13" t="s">
        <v>719</v>
      </c>
      <c r="G65" s="13" t="s">
        <v>44</v>
      </c>
      <c r="H65" s="16">
        <v>6910</v>
      </c>
      <c r="I65" s="16">
        <v>2979</v>
      </c>
      <c r="J65" s="16">
        <v>0</v>
      </c>
      <c r="K65" s="16">
        <v>733.85</v>
      </c>
      <c r="L65" s="15">
        <v>4.0000000000000002E-4</v>
      </c>
      <c r="M65" s="15">
        <v>7.4999999999999997E-3</v>
      </c>
      <c r="N65" s="15">
        <v>1.1000000000000001E-3</v>
      </c>
      <c r="O65" s="14">
        <v>60133634</v>
      </c>
    </row>
    <row r="66" spans="1:15">
      <c r="A66" s="13" t="s">
        <v>3</v>
      </c>
      <c r="B66" s="13" t="s">
        <v>795</v>
      </c>
      <c r="C66" s="13" t="s">
        <v>796</v>
      </c>
      <c r="D66" s="13" t="s">
        <v>356</v>
      </c>
      <c r="E66" s="14">
        <v>99506</v>
      </c>
      <c r="F66" s="13" t="s">
        <v>719</v>
      </c>
      <c r="G66" s="13" t="s">
        <v>44</v>
      </c>
      <c r="H66" s="16">
        <v>27900</v>
      </c>
      <c r="I66" s="16">
        <v>8037</v>
      </c>
      <c r="J66" s="16">
        <v>0</v>
      </c>
      <c r="K66" s="16">
        <v>7993.88</v>
      </c>
      <c r="L66" s="15">
        <v>1E-4</v>
      </c>
      <c r="M66" s="15">
        <v>8.1600000000000006E-2</v>
      </c>
      <c r="N66" s="15">
        <v>1.2200000000000001E-2</v>
      </c>
      <c r="O66" s="14">
        <v>108183</v>
      </c>
    </row>
    <row r="67" spans="1:15">
      <c r="A67" s="13" t="s">
        <v>3</v>
      </c>
      <c r="B67" s="13" t="s">
        <v>797</v>
      </c>
      <c r="C67" s="13" t="s">
        <v>798</v>
      </c>
      <c r="D67" s="13" t="s">
        <v>356</v>
      </c>
      <c r="E67" s="14">
        <v>99506</v>
      </c>
      <c r="F67" s="13" t="s">
        <v>719</v>
      </c>
      <c r="G67" s="13" t="s">
        <v>44</v>
      </c>
      <c r="H67" s="16">
        <v>4180</v>
      </c>
      <c r="I67" s="16">
        <v>9808</v>
      </c>
      <c r="J67" s="16">
        <v>0</v>
      </c>
      <c r="K67" s="16">
        <v>1461.56</v>
      </c>
      <c r="L67" s="15">
        <v>0</v>
      </c>
      <c r="M67" s="15">
        <v>1.49E-2</v>
      </c>
      <c r="N67" s="15">
        <v>2.2000000000000001E-3</v>
      </c>
      <c r="O67" s="14">
        <v>60021169</v>
      </c>
    </row>
    <row r="68" spans="1:15">
      <c r="A68" s="13" t="s">
        <v>3</v>
      </c>
      <c r="B68" s="13" t="s">
        <v>799</v>
      </c>
      <c r="C68" s="13" t="s">
        <v>800</v>
      </c>
      <c r="D68" s="13" t="s">
        <v>256</v>
      </c>
      <c r="E68" s="14">
        <v>93014</v>
      </c>
      <c r="F68" s="13" t="s">
        <v>719</v>
      </c>
      <c r="G68" s="13" t="s">
        <v>44</v>
      </c>
      <c r="H68" s="16">
        <v>4052.66</v>
      </c>
      <c r="I68" s="16">
        <v>3100</v>
      </c>
      <c r="J68" s="16">
        <v>0</v>
      </c>
      <c r="K68" s="16">
        <v>447.88</v>
      </c>
      <c r="L68" s="15">
        <v>0</v>
      </c>
      <c r="M68" s="15">
        <v>4.5999999999999999E-3</v>
      </c>
      <c r="N68" s="15">
        <v>6.9999999999999999E-4</v>
      </c>
      <c r="O68" s="14">
        <v>20001748</v>
      </c>
    </row>
    <row r="69" spans="1:15">
      <c r="A69" s="13" t="s">
        <v>3</v>
      </c>
      <c r="B69" s="13" t="s">
        <v>801</v>
      </c>
      <c r="C69" s="13" t="s">
        <v>802</v>
      </c>
      <c r="D69" s="13" t="s">
        <v>356</v>
      </c>
      <c r="E69" s="14">
        <v>99148</v>
      </c>
      <c r="F69" s="13" t="s">
        <v>719</v>
      </c>
      <c r="G69" s="13" t="s">
        <v>44</v>
      </c>
      <c r="H69" s="16">
        <v>6018</v>
      </c>
      <c r="I69" s="16">
        <v>5901</v>
      </c>
      <c r="J69" s="16">
        <v>0</v>
      </c>
      <c r="K69" s="16">
        <v>1266.01</v>
      </c>
      <c r="L69" s="15">
        <v>0</v>
      </c>
      <c r="M69" s="15">
        <v>1.29E-2</v>
      </c>
      <c r="N69" s="15">
        <v>1.9E-3</v>
      </c>
      <c r="O69" s="14">
        <v>60094026</v>
      </c>
    </row>
    <row r="70" spans="1:15">
      <c r="A70" s="13" t="s">
        <v>3</v>
      </c>
      <c r="B70" s="13" t="s">
        <v>803</v>
      </c>
      <c r="C70" s="13" t="s">
        <v>804</v>
      </c>
      <c r="D70" s="13" t="s">
        <v>356</v>
      </c>
      <c r="E70" s="14">
        <v>99390</v>
      </c>
      <c r="F70" s="13" t="s">
        <v>719</v>
      </c>
      <c r="G70" s="13" t="s">
        <v>44</v>
      </c>
      <c r="H70" s="16">
        <v>21569</v>
      </c>
      <c r="I70" s="16">
        <v>5447</v>
      </c>
      <c r="J70" s="16">
        <v>0</v>
      </c>
      <c r="K70" s="16">
        <v>4188.3900000000003</v>
      </c>
      <c r="L70" s="15">
        <v>1E-4</v>
      </c>
      <c r="M70" s="15">
        <v>4.2799999999999998E-2</v>
      </c>
      <c r="N70" s="15">
        <v>6.4000000000000003E-3</v>
      </c>
      <c r="O70" s="14">
        <v>108191</v>
      </c>
    </row>
    <row r="71" spans="1:15">
      <c r="A71" s="13" t="s">
        <v>3</v>
      </c>
      <c r="B71" s="13" t="s">
        <v>805</v>
      </c>
      <c r="C71" s="13" t="s">
        <v>806</v>
      </c>
      <c r="D71" s="13" t="s">
        <v>356</v>
      </c>
      <c r="E71" s="14">
        <v>99390</v>
      </c>
      <c r="F71" s="13" t="s">
        <v>719</v>
      </c>
      <c r="G71" s="13" t="s">
        <v>44</v>
      </c>
      <c r="H71" s="16">
        <v>1426</v>
      </c>
      <c r="I71" s="16">
        <v>2906</v>
      </c>
      <c r="J71" s="16">
        <v>0</v>
      </c>
      <c r="K71" s="16">
        <v>147.72999999999999</v>
      </c>
      <c r="L71" s="15">
        <v>0</v>
      </c>
      <c r="M71" s="15">
        <v>1.5E-3</v>
      </c>
      <c r="N71" s="15">
        <v>2.0000000000000001E-4</v>
      </c>
      <c r="O71" s="14">
        <v>60024866</v>
      </c>
    </row>
    <row r="72" spans="1:15">
      <c r="A72" s="13" t="s">
        <v>3</v>
      </c>
      <c r="B72" s="13" t="s">
        <v>807</v>
      </c>
      <c r="C72" s="13" t="s">
        <v>808</v>
      </c>
      <c r="D72" s="13" t="s">
        <v>356</v>
      </c>
      <c r="E72" s="14">
        <v>99390</v>
      </c>
      <c r="F72" s="13" t="s">
        <v>719</v>
      </c>
      <c r="G72" s="13" t="s">
        <v>44</v>
      </c>
      <c r="H72" s="16">
        <v>5346</v>
      </c>
      <c r="I72" s="16">
        <v>8858</v>
      </c>
      <c r="J72" s="16">
        <v>0</v>
      </c>
      <c r="K72" s="16">
        <v>1688.2</v>
      </c>
      <c r="L72" s="15">
        <v>0</v>
      </c>
      <c r="M72" s="15">
        <v>1.72E-2</v>
      </c>
      <c r="N72" s="15">
        <v>2.5999999999999999E-3</v>
      </c>
      <c r="O72" s="14">
        <v>108209</v>
      </c>
    </row>
    <row r="73" spans="1:15">
      <c r="A73" s="13" t="s">
        <v>3</v>
      </c>
      <c r="B73" s="13" t="s">
        <v>809</v>
      </c>
      <c r="C73" s="13" t="s">
        <v>810</v>
      </c>
      <c r="D73" s="13" t="s">
        <v>356</v>
      </c>
      <c r="E73" s="14">
        <v>99390</v>
      </c>
      <c r="F73" s="13" t="s">
        <v>719</v>
      </c>
      <c r="G73" s="13" t="s">
        <v>44</v>
      </c>
      <c r="H73" s="16">
        <v>25781</v>
      </c>
      <c r="I73" s="16">
        <v>2082</v>
      </c>
      <c r="J73" s="16">
        <v>0</v>
      </c>
      <c r="K73" s="16">
        <v>1913.55</v>
      </c>
      <c r="L73" s="15">
        <v>0</v>
      </c>
      <c r="M73" s="15">
        <v>1.95E-2</v>
      </c>
      <c r="N73" s="15">
        <v>2.8999999999999998E-3</v>
      </c>
      <c r="O73" s="14">
        <v>111575</v>
      </c>
    </row>
    <row r="74" spans="1:15">
      <c r="A74" s="13" t="s">
        <v>3</v>
      </c>
      <c r="B74" s="13" t="s">
        <v>811</v>
      </c>
      <c r="C74" s="13" t="s">
        <v>812</v>
      </c>
      <c r="D74" s="13" t="s">
        <v>256</v>
      </c>
      <c r="E74" s="14">
        <v>5391</v>
      </c>
      <c r="F74" s="13" t="s">
        <v>719</v>
      </c>
      <c r="G74" s="13" t="s">
        <v>44</v>
      </c>
      <c r="H74" s="16">
        <v>2069</v>
      </c>
      <c r="I74" s="16">
        <v>2810</v>
      </c>
      <c r="J74" s="16">
        <v>0</v>
      </c>
      <c r="K74" s="16">
        <v>207.26</v>
      </c>
      <c r="L74" s="15">
        <v>0</v>
      </c>
      <c r="M74" s="15">
        <v>2.0999999999999999E-3</v>
      </c>
      <c r="N74" s="15">
        <v>2.9999999999999997E-4</v>
      </c>
      <c r="O74" s="14">
        <v>60228475</v>
      </c>
    </row>
    <row r="75" spans="1:15">
      <c r="A75" s="13" t="s">
        <v>3</v>
      </c>
      <c r="B75" s="13" t="s">
        <v>813</v>
      </c>
      <c r="C75" s="13" t="s">
        <v>814</v>
      </c>
      <c r="D75" s="13" t="s">
        <v>707</v>
      </c>
      <c r="E75" s="14">
        <v>99568</v>
      </c>
      <c r="F75" s="13" t="s">
        <v>719</v>
      </c>
      <c r="G75" s="13" t="s">
        <v>46</v>
      </c>
      <c r="H75" s="16">
        <v>4857</v>
      </c>
      <c r="I75" s="16">
        <v>558</v>
      </c>
      <c r="J75" s="16">
        <v>0</v>
      </c>
      <c r="K75" s="16">
        <v>119.21</v>
      </c>
      <c r="L75" s="15">
        <v>0</v>
      </c>
      <c r="M75" s="15">
        <v>1.1999999999999999E-3</v>
      </c>
      <c r="N75" s="15">
        <v>2.0000000000000001E-4</v>
      </c>
      <c r="O75" s="14">
        <v>60055522</v>
      </c>
    </row>
    <row r="76" spans="1:15">
      <c r="A76" s="13" t="s">
        <v>3</v>
      </c>
      <c r="B76" s="13" t="s">
        <v>815</v>
      </c>
      <c r="C76" s="13" t="s">
        <v>816</v>
      </c>
      <c r="D76" s="13" t="s">
        <v>256</v>
      </c>
      <c r="E76" s="14">
        <v>92767</v>
      </c>
      <c r="F76" s="13" t="s">
        <v>719</v>
      </c>
      <c r="G76" s="13" t="s">
        <v>50</v>
      </c>
      <c r="H76" s="16">
        <v>114429</v>
      </c>
      <c r="I76" s="16">
        <v>349.56</v>
      </c>
      <c r="J76" s="16">
        <v>0</v>
      </c>
      <c r="K76" s="16">
        <v>1560.11</v>
      </c>
      <c r="L76" s="15">
        <v>2.0000000000000001E-4</v>
      </c>
      <c r="M76" s="15">
        <v>1.5900000000000001E-2</v>
      </c>
      <c r="N76" s="15">
        <v>2.3999999999999998E-3</v>
      </c>
      <c r="O76" s="14">
        <v>62005247</v>
      </c>
    </row>
    <row r="77" spans="1:15">
      <c r="A77" s="13" t="s">
        <v>3</v>
      </c>
      <c r="B77" s="13" t="s">
        <v>817</v>
      </c>
      <c r="C77" s="13" t="s">
        <v>818</v>
      </c>
      <c r="D77" s="13" t="s">
        <v>256</v>
      </c>
      <c r="E77" s="14">
        <v>98339</v>
      </c>
      <c r="F77" s="13" t="s">
        <v>719</v>
      </c>
      <c r="G77" s="13" t="s">
        <v>50</v>
      </c>
      <c r="H77" s="16">
        <v>5527</v>
      </c>
      <c r="I77" s="16">
        <v>8407</v>
      </c>
      <c r="J77" s="16">
        <v>0</v>
      </c>
      <c r="K77" s="16">
        <v>1812.29</v>
      </c>
      <c r="L77" s="15">
        <v>1E-4</v>
      </c>
      <c r="M77" s="15">
        <v>1.8499999999999999E-2</v>
      </c>
      <c r="N77" s="15">
        <v>2.8E-3</v>
      </c>
      <c r="O77" s="14">
        <v>1069145</v>
      </c>
    </row>
    <row r="78" spans="1:15">
      <c r="A78" s="13" t="s">
        <v>3</v>
      </c>
      <c r="B78" s="13" t="s">
        <v>819</v>
      </c>
      <c r="C78" s="13" t="s">
        <v>820</v>
      </c>
      <c r="D78" s="13" t="s">
        <v>256</v>
      </c>
      <c r="E78" s="14">
        <v>97553</v>
      </c>
      <c r="F78" s="13" t="s">
        <v>719</v>
      </c>
      <c r="G78" s="13" t="s">
        <v>48</v>
      </c>
      <c r="H78" s="16">
        <v>1770</v>
      </c>
      <c r="I78" s="16">
        <v>11668</v>
      </c>
      <c r="J78" s="16">
        <v>0</v>
      </c>
      <c r="K78" s="16">
        <v>761.12</v>
      </c>
      <c r="L78" s="15">
        <v>1E-4</v>
      </c>
      <c r="M78" s="15">
        <v>7.7999999999999996E-3</v>
      </c>
      <c r="N78" s="15">
        <v>1.1999999999999999E-3</v>
      </c>
      <c r="O78" s="14">
        <v>62003276</v>
      </c>
    </row>
    <row r="79" spans="1:15">
      <c r="A79" s="13" t="s">
        <v>3</v>
      </c>
      <c r="B79" s="13" t="s">
        <v>821</v>
      </c>
      <c r="C79" s="13" t="s">
        <v>822</v>
      </c>
      <c r="D79" s="13" t="s">
        <v>555</v>
      </c>
      <c r="E79" s="14">
        <v>99965</v>
      </c>
      <c r="F79" s="13" t="s">
        <v>719</v>
      </c>
      <c r="G79" s="13" t="s">
        <v>44</v>
      </c>
      <c r="H79" s="16">
        <v>16096</v>
      </c>
      <c r="I79" s="16">
        <v>19040</v>
      </c>
      <c r="J79" s="16">
        <v>17.04</v>
      </c>
      <c r="K79" s="16">
        <v>10942.62</v>
      </c>
      <c r="L79" s="15">
        <v>0</v>
      </c>
      <c r="M79" s="15">
        <v>0.11169999999999999</v>
      </c>
      <c r="N79" s="15">
        <v>1.6799999999999999E-2</v>
      </c>
      <c r="O79" s="14">
        <v>112243</v>
      </c>
    </row>
    <row r="80" spans="1:15">
      <c r="A80" s="13" t="s">
        <v>3</v>
      </c>
      <c r="B80" s="13" t="s">
        <v>823</v>
      </c>
      <c r="C80" s="13" t="s">
        <v>824</v>
      </c>
      <c r="D80" s="13" t="s">
        <v>256</v>
      </c>
      <c r="E80" s="14">
        <v>97495</v>
      </c>
      <c r="F80" s="13" t="s">
        <v>719</v>
      </c>
      <c r="G80" s="13" t="s">
        <v>54</v>
      </c>
      <c r="H80" s="16">
        <v>34344</v>
      </c>
      <c r="I80" s="16">
        <v>4105</v>
      </c>
      <c r="J80" s="16">
        <v>0</v>
      </c>
      <c r="K80" s="16">
        <v>644.01</v>
      </c>
      <c r="L80" s="15">
        <v>1E-4</v>
      </c>
      <c r="M80" s="15">
        <v>6.6E-3</v>
      </c>
      <c r="N80" s="15">
        <v>1E-3</v>
      </c>
      <c r="O80" s="14">
        <v>60321791</v>
      </c>
    </row>
    <row r="81" spans="1:15">
      <c r="A81" s="13" t="s">
        <v>3</v>
      </c>
      <c r="B81" s="13" t="s">
        <v>825</v>
      </c>
      <c r="C81" s="13" t="s">
        <v>826</v>
      </c>
      <c r="D81" s="13" t="s">
        <v>256</v>
      </c>
      <c r="E81" s="14">
        <v>93273</v>
      </c>
      <c r="F81" s="13" t="s">
        <v>719</v>
      </c>
      <c r="G81" s="13" t="s">
        <v>44</v>
      </c>
      <c r="H81" s="16">
        <v>3930</v>
      </c>
      <c r="I81" s="16">
        <v>4424</v>
      </c>
      <c r="J81" s="16">
        <v>0</v>
      </c>
      <c r="K81" s="16">
        <v>619.82000000000005</v>
      </c>
      <c r="L81" s="15">
        <v>0</v>
      </c>
      <c r="M81" s="15">
        <v>6.3E-3</v>
      </c>
      <c r="N81" s="15">
        <v>8.9999999999999998E-4</v>
      </c>
      <c r="O81" s="14">
        <v>62008057</v>
      </c>
    </row>
    <row r="82" spans="1:15">
      <c r="A82" s="13" t="s">
        <v>3</v>
      </c>
      <c r="B82" s="13" t="s">
        <v>827</v>
      </c>
      <c r="C82" s="13" t="s">
        <v>828</v>
      </c>
      <c r="D82" s="13" t="s">
        <v>356</v>
      </c>
      <c r="E82" s="14">
        <v>98677</v>
      </c>
      <c r="F82" s="13" t="s">
        <v>719</v>
      </c>
      <c r="G82" s="13" t="s">
        <v>44</v>
      </c>
      <c r="H82" s="16">
        <v>2775</v>
      </c>
      <c r="I82" s="16">
        <v>1617</v>
      </c>
      <c r="J82" s="16">
        <v>0</v>
      </c>
      <c r="K82" s="16">
        <v>159.97</v>
      </c>
      <c r="L82" s="15">
        <v>2.9999999999999997E-4</v>
      </c>
      <c r="M82" s="15">
        <v>1.6000000000000001E-3</v>
      </c>
      <c r="N82" s="15">
        <v>2.0000000000000001E-4</v>
      </c>
      <c r="O82" s="14">
        <v>60230406</v>
      </c>
    </row>
    <row r="83" spans="1:15">
      <c r="A83" s="13" t="s">
        <v>3</v>
      </c>
      <c r="B83" s="13" t="s">
        <v>829</v>
      </c>
      <c r="C83" s="13" t="s">
        <v>830</v>
      </c>
      <c r="D83" s="13" t="s">
        <v>256</v>
      </c>
      <c r="E83" s="14">
        <v>98227</v>
      </c>
      <c r="F83" s="13" t="s">
        <v>719</v>
      </c>
      <c r="G83" s="13" t="s">
        <v>44</v>
      </c>
      <c r="H83" s="16">
        <v>233</v>
      </c>
      <c r="I83" s="16">
        <v>7167</v>
      </c>
      <c r="J83" s="16">
        <v>0</v>
      </c>
      <c r="K83" s="16">
        <v>59.53</v>
      </c>
      <c r="L83" s="15">
        <v>0</v>
      </c>
      <c r="M83" s="15">
        <v>5.9999999999999995E-4</v>
      </c>
      <c r="N83" s="15">
        <v>1E-4</v>
      </c>
      <c r="O83" s="14">
        <v>62009469</v>
      </c>
    </row>
    <row r="84" spans="1:15">
      <c r="A84" s="13" t="s">
        <v>3</v>
      </c>
      <c r="B84" s="13" t="s">
        <v>831</v>
      </c>
      <c r="C84" s="13" t="s">
        <v>832</v>
      </c>
      <c r="D84" s="13" t="s">
        <v>256</v>
      </c>
      <c r="E84" s="14">
        <v>99307</v>
      </c>
      <c r="F84" s="13" t="s">
        <v>719</v>
      </c>
      <c r="G84" s="13" t="s">
        <v>50</v>
      </c>
      <c r="H84" s="16">
        <v>12361</v>
      </c>
      <c r="I84" s="16">
        <v>2797.5</v>
      </c>
      <c r="J84" s="16">
        <v>0</v>
      </c>
      <c r="K84" s="16">
        <v>1348.72</v>
      </c>
      <c r="L84" s="15">
        <v>1E-4</v>
      </c>
      <c r="M84" s="15">
        <v>1.38E-2</v>
      </c>
      <c r="N84" s="15">
        <v>2.0999999999999999E-3</v>
      </c>
      <c r="O84" s="14">
        <v>1077486</v>
      </c>
    </row>
    <row r="85" spans="1:15">
      <c r="A85" s="13" t="s">
        <v>3</v>
      </c>
      <c r="B85" s="13" t="s">
        <v>833</v>
      </c>
      <c r="C85" s="13" t="s">
        <v>834</v>
      </c>
      <c r="D85" s="13" t="s">
        <v>256</v>
      </c>
      <c r="E85" s="14">
        <v>97857</v>
      </c>
      <c r="F85" s="13" t="s">
        <v>719</v>
      </c>
      <c r="G85" s="13" t="s">
        <v>44</v>
      </c>
      <c r="H85" s="16">
        <v>5016</v>
      </c>
      <c r="I85" s="16">
        <v>4527</v>
      </c>
      <c r="J85" s="16">
        <v>0</v>
      </c>
      <c r="K85" s="16">
        <v>809.52</v>
      </c>
      <c r="L85" s="15">
        <v>1E-4</v>
      </c>
      <c r="M85" s="15">
        <v>8.3000000000000001E-3</v>
      </c>
      <c r="N85" s="15">
        <v>1.1999999999999999E-3</v>
      </c>
      <c r="O85" s="14">
        <v>60354529</v>
      </c>
    </row>
    <row r="86" spans="1:15">
      <c r="A86" s="13" t="s">
        <v>3</v>
      </c>
      <c r="B86" s="13" t="s">
        <v>835</v>
      </c>
      <c r="C86" s="13" t="s">
        <v>836</v>
      </c>
      <c r="D86" s="13" t="s">
        <v>256</v>
      </c>
      <c r="E86" s="14">
        <v>93170</v>
      </c>
      <c r="F86" s="13" t="s">
        <v>719</v>
      </c>
      <c r="G86" s="13" t="s">
        <v>44</v>
      </c>
      <c r="H86" s="16">
        <v>18182</v>
      </c>
      <c r="I86" s="16">
        <v>2949</v>
      </c>
      <c r="J86" s="16">
        <v>0</v>
      </c>
      <c r="K86" s="16">
        <v>1911.51</v>
      </c>
      <c r="L86" s="15">
        <v>1.1000000000000001E-3</v>
      </c>
      <c r="M86" s="15">
        <v>1.95E-2</v>
      </c>
      <c r="N86" s="15">
        <v>2.8999999999999998E-3</v>
      </c>
      <c r="O86" s="14">
        <v>62005673</v>
      </c>
    </row>
    <row r="87" spans="1:15">
      <c r="A87" s="13" t="s">
        <v>3</v>
      </c>
      <c r="B87" s="13" t="s">
        <v>837</v>
      </c>
      <c r="C87" s="13" t="s">
        <v>838</v>
      </c>
      <c r="D87" s="13" t="s">
        <v>256</v>
      </c>
      <c r="E87" s="14">
        <v>91465</v>
      </c>
      <c r="F87" s="13" t="s">
        <v>719</v>
      </c>
      <c r="G87" s="13" t="s">
        <v>44</v>
      </c>
      <c r="H87" s="16">
        <v>2400</v>
      </c>
      <c r="I87" s="16">
        <v>5449</v>
      </c>
      <c r="J87" s="16">
        <v>0</v>
      </c>
      <c r="K87" s="16">
        <v>466.22</v>
      </c>
      <c r="L87" s="15">
        <v>1E-4</v>
      </c>
      <c r="M87" s="15">
        <v>4.7999999999999996E-3</v>
      </c>
      <c r="N87" s="15">
        <v>6.9999999999999999E-4</v>
      </c>
      <c r="O87" s="14">
        <v>60280450</v>
      </c>
    </row>
    <row r="88" spans="1:15">
      <c r="A88" s="13" t="s">
        <v>3</v>
      </c>
      <c r="B88" s="13" t="s">
        <v>839</v>
      </c>
      <c r="C88" s="13" t="s">
        <v>840</v>
      </c>
      <c r="D88" s="13" t="s">
        <v>841</v>
      </c>
      <c r="E88" s="14">
        <v>99964</v>
      </c>
      <c r="F88" s="13" t="s">
        <v>719</v>
      </c>
      <c r="G88" s="13" t="s">
        <v>50</v>
      </c>
      <c r="H88" s="16">
        <v>13293</v>
      </c>
      <c r="I88" s="16">
        <v>4325</v>
      </c>
      <c r="J88" s="16">
        <v>0</v>
      </c>
      <c r="K88" s="16">
        <v>2242.37</v>
      </c>
      <c r="L88" s="15">
        <v>2.0000000000000001E-4</v>
      </c>
      <c r="M88" s="15">
        <v>2.29E-2</v>
      </c>
      <c r="N88" s="15">
        <v>3.3999999999999998E-3</v>
      </c>
      <c r="O88" s="14">
        <v>60039740</v>
      </c>
    </row>
    <row r="89" spans="1:15">
      <c r="A89" s="13" t="s">
        <v>3</v>
      </c>
      <c r="B89" s="13" t="s">
        <v>842</v>
      </c>
      <c r="C89" s="13" t="s">
        <v>843</v>
      </c>
      <c r="D89" s="13" t="s">
        <v>256</v>
      </c>
      <c r="E89" s="14">
        <v>98262</v>
      </c>
      <c r="F89" s="13" t="s">
        <v>719</v>
      </c>
      <c r="G89" s="13" t="s">
        <v>50</v>
      </c>
      <c r="H89" s="16">
        <v>4677</v>
      </c>
      <c r="I89" s="16">
        <v>6928</v>
      </c>
      <c r="J89" s="16">
        <v>0</v>
      </c>
      <c r="K89" s="16">
        <v>1263.78</v>
      </c>
      <c r="L89" s="15">
        <v>1.1999999999999999E-3</v>
      </c>
      <c r="M89" s="15">
        <v>1.29E-2</v>
      </c>
      <c r="N89" s="15">
        <v>1.9E-3</v>
      </c>
      <c r="O89" s="14">
        <v>60241536</v>
      </c>
    </row>
    <row r="90" spans="1:15">
      <c r="A90" s="13" t="s">
        <v>3</v>
      </c>
      <c r="B90" s="13" t="s">
        <v>844</v>
      </c>
      <c r="C90" s="13" t="s">
        <v>845</v>
      </c>
      <c r="D90" s="13" t="s">
        <v>256</v>
      </c>
      <c r="E90" s="14">
        <v>96128</v>
      </c>
      <c r="F90" s="13" t="s">
        <v>719</v>
      </c>
      <c r="G90" s="13" t="s">
        <v>44</v>
      </c>
      <c r="H90" s="16">
        <v>2692</v>
      </c>
      <c r="I90" s="16">
        <v>7609</v>
      </c>
      <c r="J90" s="16">
        <v>0</v>
      </c>
      <c r="K90" s="16">
        <v>730.23</v>
      </c>
      <c r="L90" s="15">
        <v>2.0000000000000001E-4</v>
      </c>
      <c r="M90" s="15">
        <v>7.4999999999999997E-3</v>
      </c>
      <c r="N90" s="15">
        <v>1.1000000000000001E-3</v>
      </c>
      <c r="O90" s="14">
        <v>62007489</v>
      </c>
    </row>
    <row r="91" spans="1:15">
      <c r="A91" s="13" t="s">
        <v>3</v>
      </c>
      <c r="B91" s="13" t="s">
        <v>846</v>
      </c>
      <c r="C91" s="13" t="s">
        <v>847</v>
      </c>
      <c r="D91" s="13" t="s">
        <v>356</v>
      </c>
      <c r="E91" s="14">
        <v>99343</v>
      </c>
      <c r="F91" s="13" t="s">
        <v>719</v>
      </c>
      <c r="G91" s="13" t="s">
        <v>44</v>
      </c>
      <c r="H91" s="16">
        <v>871</v>
      </c>
      <c r="I91" s="16">
        <v>21923</v>
      </c>
      <c r="J91" s="16">
        <v>1.41</v>
      </c>
      <c r="K91" s="16">
        <v>682.15</v>
      </c>
      <c r="L91" s="15">
        <v>0</v>
      </c>
      <c r="M91" s="15">
        <v>7.0000000000000001E-3</v>
      </c>
      <c r="N91" s="15">
        <v>1E-3</v>
      </c>
      <c r="O91" s="14">
        <v>102624</v>
      </c>
    </row>
    <row r="92" spans="1:15">
      <c r="A92" s="13" t="s">
        <v>3</v>
      </c>
      <c r="B92" s="13" t="s">
        <v>848</v>
      </c>
      <c r="C92" s="13" t="s">
        <v>849</v>
      </c>
      <c r="D92" s="13" t="s">
        <v>356</v>
      </c>
      <c r="E92" s="14">
        <v>99390</v>
      </c>
      <c r="F92" s="13" t="s">
        <v>719</v>
      </c>
      <c r="G92" s="13" t="s">
        <v>44</v>
      </c>
      <c r="H92" s="16">
        <v>12008</v>
      </c>
      <c r="I92" s="16">
        <v>25775</v>
      </c>
      <c r="J92" s="16">
        <v>52.79</v>
      </c>
      <c r="K92" s="16">
        <v>11086.69</v>
      </c>
      <c r="L92" s="15">
        <v>0</v>
      </c>
      <c r="M92" s="15">
        <v>0.1132</v>
      </c>
      <c r="N92" s="15">
        <v>1.7000000000000001E-2</v>
      </c>
      <c r="O92" s="14">
        <v>1056787</v>
      </c>
    </row>
    <row r="93" spans="1:15">
      <c r="A93" s="13" t="s">
        <v>3</v>
      </c>
      <c r="B93" s="13" t="s">
        <v>850</v>
      </c>
      <c r="C93" s="13" t="s">
        <v>851</v>
      </c>
      <c r="D93" s="13" t="s">
        <v>356</v>
      </c>
      <c r="E93" s="14">
        <v>99939</v>
      </c>
      <c r="F93" s="13" t="s">
        <v>719</v>
      </c>
      <c r="G93" s="13" t="s">
        <v>44</v>
      </c>
      <c r="H93" s="16">
        <v>8928</v>
      </c>
      <c r="I93" s="16">
        <v>4215</v>
      </c>
      <c r="J93" s="16">
        <v>0</v>
      </c>
      <c r="K93" s="16">
        <v>1341.56</v>
      </c>
      <c r="L93" s="15">
        <v>2.0000000000000001E-4</v>
      </c>
      <c r="M93" s="15">
        <v>1.37E-2</v>
      </c>
      <c r="N93" s="15">
        <v>2.0999999999999999E-3</v>
      </c>
      <c r="O93" s="14">
        <v>60147469</v>
      </c>
    </row>
    <row r="94" spans="1:15">
      <c r="A94" s="3" t="s">
        <v>3</v>
      </c>
      <c r="B94" s="3" t="s">
        <v>852</v>
      </c>
      <c r="C94" s="3" t="s">
        <v>3</v>
      </c>
      <c r="D94" s="3" t="s">
        <v>3</v>
      </c>
      <c r="E94" s="3" t="s">
        <v>3</v>
      </c>
      <c r="F94" s="3" t="s">
        <v>3</v>
      </c>
      <c r="G94" s="3" t="s">
        <v>3</v>
      </c>
      <c r="H94" s="12">
        <v>1100</v>
      </c>
      <c r="I94" s="3" t="s">
        <v>3</v>
      </c>
      <c r="J94" s="12">
        <v>0</v>
      </c>
      <c r="K94" s="12">
        <v>364.8</v>
      </c>
      <c r="L94" s="3" t="s">
        <v>3</v>
      </c>
      <c r="M94" s="11">
        <v>3.7000000000000002E-3</v>
      </c>
      <c r="N94" s="11">
        <v>5.9999999999999995E-4</v>
      </c>
      <c r="O94" s="3" t="s">
        <v>3</v>
      </c>
    </row>
    <row r="95" spans="1:15">
      <c r="A95" s="13" t="s">
        <v>3</v>
      </c>
      <c r="B95" s="13" t="s">
        <v>853</v>
      </c>
      <c r="C95" s="13" t="s">
        <v>854</v>
      </c>
      <c r="D95" s="13" t="s">
        <v>256</v>
      </c>
      <c r="E95" s="14">
        <v>98199</v>
      </c>
      <c r="F95" s="13" t="s">
        <v>855</v>
      </c>
      <c r="G95" s="13" t="s">
        <v>44</v>
      </c>
      <c r="H95" s="16">
        <v>1100</v>
      </c>
      <c r="I95" s="16">
        <v>9302.5</v>
      </c>
      <c r="J95" s="16">
        <v>0</v>
      </c>
      <c r="K95" s="16">
        <v>364.8</v>
      </c>
      <c r="L95" s="15">
        <v>4.0000000000000002E-4</v>
      </c>
      <c r="M95" s="15">
        <v>3.7000000000000002E-3</v>
      </c>
      <c r="N95" s="15">
        <v>5.9999999999999995E-4</v>
      </c>
      <c r="O95" s="14">
        <v>60329141</v>
      </c>
    </row>
    <row r="96" spans="1:15">
      <c r="A96" s="3" t="s">
        <v>3</v>
      </c>
      <c r="B96" s="3" t="s">
        <v>742</v>
      </c>
      <c r="C96" s="3" t="s">
        <v>3</v>
      </c>
      <c r="D96" s="3" t="s">
        <v>3</v>
      </c>
      <c r="E96" s="3" t="s">
        <v>3</v>
      </c>
      <c r="F96" s="3" t="s">
        <v>3</v>
      </c>
      <c r="G96" s="3" t="s">
        <v>3</v>
      </c>
      <c r="H96" s="12">
        <v>0</v>
      </c>
      <c r="I96" s="3" t="s">
        <v>3</v>
      </c>
      <c r="J96" s="12">
        <v>0</v>
      </c>
      <c r="K96" s="12">
        <v>0</v>
      </c>
      <c r="L96" s="3" t="s">
        <v>3</v>
      </c>
      <c r="M96" s="11">
        <v>0</v>
      </c>
      <c r="N96" s="11">
        <v>0</v>
      </c>
      <c r="O96" s="3" t="s">
        <v>3</v>
      </c>
    </row>
    <row r="97" spans="1:15">
      <c r="A97" s="3" t="s">
        <v>3</v>
      </c>
      <c r="B97" s="3" t="s">
        <v>743</v>
      </c>
      <c r="C97" s="3" t="s">
        <v>3</v>
      </c>
      <c r="D97" s="3" t="s">
        <v>3</v>
      </c>
      <c r="E97" s="3" t="s">
        <v>3</v>
      </c>
      <c r="F97" s="3" t="s">
        <v>3</v>
      </c>
      <c r="G97" s="3" t="s">
        <v>3</v>
      </c>
      <c r="H97" s="12">
        <v>0</v>
      </c>
      <c r="I97" s="3" t="s">
        <v>3</v>
      </c>
      <c r="J97" s="12">
        <v>0</v>
      </c>
      <c r="K97" s="12">
        <v>0</v>
      </c>
      <c r="L97" s="3" t="s">
        <v>3</v>
      </c>
      <c r="M97" s="11">
        <v>0</v>
      </c>
      <c r="N97" s="11">
        <v>0</v>
      </c>
      <c r="O97" s="3" t="s">
        <v>3</v>
      </c>
    </row>
    <row r="98" spans="1:15">
      <c r="A98" s="8" t="s">
        <v>3</v>
      </c>
      <c r="B98" s="8" t="s">
        <v>98</v>
      </c>
      <c r="C98" s="8" t="s">
        <v>3</v>
      </c>
      <c r="D98" s="8" t="s">
        <v>3</v>
      </c>
      <c r="E98" s="8" t="s">
        <v>3</v>
      </c>
      <c r="F98" s="8" t="s">
        <v>3</v>
      </c>
      <c r="G98" s="8" t="s">
        <v>3</v>
      </c>
      <c r="H98" s="8" t="s">
        <v>3</v>
      </c>
      <c r="I98" s="8" t="s">
        <v>3</v>
      </c>
      <c r="J98" s="8" t="s">
        <v>3</v>
      </c>
      <c r="K98" s="8" t="s">
        <v>3</v>
      </c>
      <c r="L98" s="8" t="s">
        <v>3</v>
      </c>
      <c r="M98" s="8" t="s">
        <v>3</v>
      </c>
      <c r="N98" s="8" t="s">
        <v>3</v>
      </c>
      <c r="O98" s="8" t="s">
        <v>3</v>
      </c>
    </row>
    <row r="99" spans="1:15">
      <c r="A99" s="8" t="s">
        <v>3</v>
      </c>
      <c r="B99" s="8" t="s">
        <v>147</v>
      </c>
      <c r="C99" s="8" t="s">
        <v>3</v>
      </c>
      <c r="D99" s="8" t="s">
        <v>3</v>
      </c>
      <c r="E99" s="8" t="s">
        <v>3</v>
      </c>
      <c r="F99" s="8" t="s">
        <v>3</v>
      </c>
      <c r="G99" s="8" t="s">
        <v>3</v>
      </c>
      <c r="H99" s="8" t="s">
        <v>3</v>
      </c>
      <c r="I99" s="8" t="s">
        <v>3</v>
      </c>
      <c r="J99" s="8" t="s">
        <v>3</v>
      </c>
      <c r="K99" s="8" t="s">
        <v>3</v>
      </c>
      <c r="L99" s="8" t="s">
        <v>3</v>
      </c>
      <c r="M99" s="8" t="s">
        <v>3</v>
      </c>
      <c r="N99" s="8" t="s">
        <v>3</v>
      </c>
      <c r="O99" s="8" t="s">
        <v>3</v>
      </c>
    </row>
    <row r="100" spans="1:15">
      <c r="A100" s="7" t="s">
        <v>99</v>
      </c>
      <c r="B100" s="7" t="s">
        <v>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2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2</v>
      </c>
    </row>
    <row r="4" spans="1:16">
      <c r="B4" s="7">
        <v>9930</v>
      </c>
    </row>
    <row r="5" spans="1:16">
      <c r="B5" s="7" t="s">
        <v>3</v>
      </c>
    </row>
    <row r="6" spans="1:16">
      <c r="A6" s="1" t="s">
        <v>3</v>
      </c>
      <c r="B6" s="1" t="s">
        <v>100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>
      <c r="A7" s="1" t="s">
        <v>3</v>
      </c>
      <c r="B7" s="1" t="s">
        <v>856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</row>
    <row r="8" spans="1:16">
      <c r="A8" s="1" t="s">
        <v>3</v>
      </c>
      <c r="B8" s="1" t="s">
        <v>59</v>
      </c>
      <c r="C8" s="1" t="s">
        <v>60</v>
      </c>
      <c r="D8" s="1" t="s">
        <v>102</v>
      </c>
      <c r="E8" s="1" t="s">
        <v>61</v>
      </c>
      <c r="F8" s="1" t="s">
        <v>150</v>
      </c>
      <c r="G8" s="1" t="s">
        <v>62</v>
      </c>
      <c r="H8" s="1" t="s">
        <v>63</v>
      </c>
      <c r="I8" s="1" t="s">
        <v>64</v>
      </c>
      <c r="J8" s="1" t="s">
        <v>105</v>
      </c>
      <c r="K8" s="1" t="s">
        <v>106</v>
      </c>
      <c r="L8" s="1" t="s">
        <v>67</v>
      </c>
      <c r="M8" s="1" t="s">
        <v>108</v>
      </c>
      <c r="N8" s="1" t="s">
        <v>68</v>
      </c>
      <c r="O8" s="1" t="s">
        <v>109</v>
      </c>
      <c r="P8" s="1" t="s">
        <v>3</v>
      </c>
    </row>
    <row r="9" spans="1:16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111</v>
      </c>
      <c r="K9" s="1" t="s">
        <v>112</v>
      </c>
      <c r="L9" s="1" t="s">
        <v>7</v>
      </c>
      <c r="M9" s="1" t="s">
        <v>8</v>
      </c>
      <c r="N9" s="1" t="s">
        <v>8</v>
      </c>
      <c r="O9" s="1" t="s">
        <v>8</v>
      </c>
      <c r="P9" s="1" t="s">
        <v>3</v>
      </c>
    </row>
    <row r="10" spans="1:16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3</v>
      </c>
    </row>
    <row r="11" spans="1:16">
      <c r="A11" s="8" t="s">
        <v>3</v>
      </c>
      <c r="B11" s="8" t="s">
        <v>857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10">
        <v>6117479.7599999998</v>
      </c>
      <c r="K11" s="8" t="s">
        <v>3</v>
      </c>
      <c r="L11" s="10">
        <v>19236.689999999999</v>
      </c>
      <c r="M11" s="8" t="s">
        <v>3</v>
      </c>
      <c r="N11" s="9">
        <v>1</v>
      </c>
      <c r="O11" s="9">
        <v>2.9499999999999998E-2</v>
      </c>
      <c r="P11" s="8" t="s">
        <v>3</v>
      </c>
    </row>
    <row r="12" spans="1:16">
      <c r="A12" s="3" t="s">
        <v>3</v>
      </c>
      <c r="B12" s="3" t="s">
        <v>79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12">
        <v>6000000</v>
      </c>
      <c r="K12" s="3" t="s">
        <v>3</v>
      </c>
      <c r="L12" s="12">
        <v>3720</v>
      </c>
      <c r="M12" s="3" t="s">
        <v>3</v>
      </c>
      <c r="N12" s="11">
        <v>0.19339999999999999</v>
      </c>
      <c r="O12" s="11">
        <v>5.7000000000000002E-3</v>
      </c>
      <c r="P12" s="3" t="s">
        <v>3</v>
      </c>
    </row>
    <row r="13" spans="1:16">
      <c r="A13" s="3" t="s">
        <v>3</v>
      </c>
      <c r="B13" s="3" t="s">
        <v>858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12">
        <v>0</v>
      </c>
      <c r="K13" s="3" t="s">
        <v>3</v>
      </c>
      <c r="L13" s="12">
        <v>0</v>
      </c>
      <c r="M13" s="3" t="s">
        <v>3</v>
      </c>
      <c r="N13" s="11">
        <v>0</v>
      </c>
      <c r="O13" s="11">
        <v>0</v>
      </c>
      <c r="P13" s="3" t="s">
        <v>3</v>
      </c>
    </row>
    <row r="14" spans="1:16">
      <c r="A14" s="3" t="s">
        <v>3</v>
      </c>
      <c r="B14" s="3" t="s">
        <v>859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12">
        <v>0</v>
      </c>
      <c r="K14" s="3" t="s">
        <v>3</v>
      </c>
      <c r="L14" s="12">
        <v>0</v>
      </c>
      <c r="M14" s="3" t="s">
        <v>3</v>
      </c>
      <c r="N14" s="11">
        <v>0</v>
      </c>
      <c r="O14" s="11">
        <v>0</v>
      </c>
      <c r="P14" s="3" t="s">
        <v>3</v>
      </c>
    </row>
    <row r="15" spans="1:16">
      <c r="A15" s="3" t="s">
        <v>3</v>
      </c>
      <c r="B15" s="3" t="s">
        <v>395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12">
        <v>0</v>
      </c>
      <c r="K15" s="3" t="s">
        <v>3</v>
      </c>
      <c r="L15" s="12">
        <v>0</v>
      </c>
      <c r="M15" s="3" t="s">
        <v>3</v>
      </c>
      <c r="N15" s="11">
        <v>0</v>
      </c>
      <c r="O15" s="11">
        <v>0</v>
      </c>
      <c r="P15" s="3" t="s">
        <v>3</v>
      </c>
    </row>
    <row r="16" spans="1:16">
      <c r="A16" s="3" t="s">
        <v>3</v>
      </c>
      <c r="B16" s="3" t="s">
        <v>742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12">
        <v>6000000</v>
      </c>
      <c r="K16" s="3" t="s">
        <v>3</v>
      </c>
      <c r="L16" s="12">
        <v>3720</v>
      </c>
      <c r="M16" s="3" t="s">
        <v>3</v>
      </c>
      <c r="N16" s="11">
        <v>0.19339999999999999</v>
      </c>
      <c r="O16" s="11">
        <v>5.7000000000000002E-3</v>
      </c>
      <c r="P16" s="3" t="s">
        <v>3</v>
      </c>
    </row>
    <row r="17" spans="1:16">
      <c r="A17" s="13" t="s">
        <v>3</v>
      </c>
      <c r="B17" s="13" t="s">
        <v>860</v>
      </c>
      <c r="C17" s="14">
        <v>1142538</v>
      </c>
      <c r="D17" s="13" t="s">
        <v>122</v>
      </c>
      <c r="E17" s="14">
        <v>520034356</v>
      </c>
      <c r="F17" s="13" t="s">
        <v>230</v>
      </c>
      <c r="G17" s="13" t="s">
        <v>257</v>
      </c>
      <c r="H17" s="13" t="s">
        <v>124</v>
      </c>
      <c r="I17" s="13" t="s">
        <v>84</v>
      </c>
      <c r="J17" s="16">
        <v>6000000</v>
      </c>
      <c r="K17" s="16">
        <v>62</v>
      </c>
      <c r="L17" s="16">
        <v>3720</v>
      </c>
      <c r="M17" s="15">
        <v>1.49E-2</v>
      </c>
      <c r="N17" s="15">
        <v>0.19339999999999999</v>
      </c>
      <c r="O17" s="15">
        <v>5.7000000000000002E-3</v>
      </c>
      <c r="P17" s="13" t="s">
        <v>3</v>
      </c>
    </row>
    <row r="18" spans="1:16">
      <c r="A18" s="3" t="s">
        <v>3</v>
      </c>
      <c r="B18" s="3" t="s">
        <v>97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12">
        <v>117479.76</v>
      </c>
      <c r="K18" s="3" t="s">
        <v>3</v>
      </c>
      <c r="L18" s="12">
        <v>15516.69</v>
      </c>
      <c r="M18" s="3" t="s">
        <v>3</v>
      </c>
      <c r="N18" s="11">
        <v>0.80659999999999998</v>
      </c>
      <c r="O18" s="11">
        <v>2.3800000000000002E-2</v>
      </c>
      <c r="P18" s="3" t="s">
        <v>3</v>
      </c>
    </row>
    <row r="19" spans="1:16">
      <c r="A19" s="3" t="s">
        <v>3</v>
      </c>
      <c r="B19" s="3" t="s">
        <v>858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3" t="s">
        <v>3</v>
      </c>
      <c r="J19" s="12">
        <v>13326.41</v>
      </c>
      <c r="K19" s="3" t="s">
        <v>3</v>
      </c>
      <c r="L19" s="12">
        <v>9487.94</v>
      </c>
      <c r="M19" s="3" t="s">
        <v>3</v>
      </c>
      <c r="N19" s="11">
        <v>0.49320000000000003</v>
      </c>
      <c r="O19" s="11">
        <v>1.4500000000000001E-2</v>
      </c>
      <c r="P19" s="3" t="s">
        <v>3</v>
      </c>
    </row>
    <row r="20" spans="1:16">
      <c r="A20" s="13" t="s">
        <v>3</v>
      </c>
      <c r="B20" s="13" t="s">
        <v>861</v>
      </c>
      <c r="C20" s="13" t="s">
        <v>862</v>
      </c>
      <c r="D20" s="13" t="s">
        <v>256</v>
      </c>
      <c r="E20" s="14">
        <v>99340</v>
      </c>
      <c r="F20" s="13" t="s">
        <v>863</v>
      </c>
      <c r="G20" s="13" t="s">
        <v>864</v>
      </c>
      <c r="H20" s="13" t="s">
        <v>353</v>
      </c>
      <c r="I20" s="13" t="s">
        <v>44</v>
      </c>
      <c r="J20" s="16">
        <v>891.41</v>
      </c>
      <c r="K20" s="16">
        <v>16976</v>
      </c>
      <c r="L20" s="16">
        <v>539.48</v>
      </c>
      <c r="M20" s="15">
        <v>0</v>
      </c>
      <c r="N20" s="15">
        <v>2.8000000000000001E-2</v>
      </c>
      <c r="O20" s="15">
        <v>8.0000000000000004E-4</v>
      </c>
      <c r="P20" s="14">
        <v>60343720</v>
      </c>
    </row>
    <row r="21" spans="1:16">
      <c r="A21" s="13" t="s">
        <v>3</v>
      </c>
      <c r="B21" s="13" t="s">
        <v>865</v>
      </c>
      <c r="C21" s="13" t="s">
        <v>866</v>
      </c>
      <c r="D21" s="13" t="s">
        <v>256</v>
      </c>
      <c r="E21" s="14">
        <v>93164</v>
      </c>
      <c r="F21" s="13" t="s">
        <v>361</v>
      </c>
      <c r="G21" s="13" t="s">
        <v>369</v>
      </c>
      <c r="H21" s="13" t="s">
        <v>353</v>
      </c>
      <c r="I21" s="13" t="s">
        <v>44</v>
      </c>
      <c r="J21" s="16">
        <v>739.12</v>
      </c>
      <c r="K21" s="16">
        <v>94220.94</v>
      </c>
      <c r="L21" s="16">
        <v>2482.69</v>
      </c>
      <c r="M21" s="15">
        <v>0</v>
      </c>
      <c r="N21" s="15">
        <v>0.12909999999999999</v>
      </c>
      <c r="O21" s="15">
        <v>3.8E-3</v>
      </c>
      <c r="P21" s="14">
        <v>62008446</v>
      </c>
    </row>
    <row r="22" spans="1:16">
      <c r="A22" s="13" t="s">
        <v>3</v>
      </c>
      <c r="B22" s="13" t="s">
        <v>867</v>
      </c>
      <c r="C22" s="13" t="s">
        <v>868</v>
      </c>
      <c r="D22" s="13" t="s">
        <v>256</v>
      </c>
      <c r="E22" s="14">
        <v>98209</v>
      </c>
      <c r="F22" s="13" t="s">
        <v>361</v>
      </c>
      <c r="G22" s="13" t="s">
        <v>390</v>
      </c>
      <c r="H22" s="13" t="s">
        <v>353</v>
      </c>
      <c r="I22" s="13" t="s">
        <v>44</v>
      </c>
      <c r="J22" s="16">
        <v>6660</v>
      </c>
      <c r="K22" s="16">
        <v>2409</v>
      </c>
      <c r="L22" s="16">
        <v>571.97</v>
      </c>
      <c r="M22" s="15">
        <v>2.9999999999999997E-4</v>
      </c>
      <c r="N22" s="15">
        <v>2.9700000000000001E-2</v>
      </c>
      <c r="O22" s="15">
        <v>8.9999999999999998E-4</v>
      </c>
      <c r="P22" s="14">
        <v>62011358</v>
      </c>
    </row>
    <row r="23" spans="1:16">
      <c r="A23" s="13" t="s">
        <v>3</v>
      </c>
      <c r="B23" s="13" t="s">
        <v>869</v>
      </c>
      <c r="C23" s="13" t="s">
        <v>870</v>
      </c>
      <c r="D23" s="13" t="s">
        <v>256</v>
      </c>
      <c r="E23" s="14">
        <v>93164</v>
      </c>
      <c r="F23" s="13" t="s">
        <v>361</v>
      </c>
      <c r="G23" s="13" t="s">
        <v>871</v>
      </c>
      <c r="H23" s="13" t="s">
        <v>353</v>
      </c>
      <c r="I23" s="13" t="s">
        <v>44</v>
      </c>
      <c r="J23" s="16">
        <v>588.44000000000005</v>
      </c>
      <c r="K23" s="16">
        <v>115336.65</v>
      </c>
      <c r="L23" s="16">
        <v>2419.52</v>
      </c>
      <c r="M23" s="15">
        <v>0</v>
      </c>
      <c r="N23" s="15">
        <v>0.1258</v>
      </c>
      <c r="O23" s="15">
        <v>3.7000000000000002E-3</v>
      </c>
      <c r="P23" s="14">
        <v>62005372</v>
      </c>
    </row>
    <row r="24" spans="1:16">
      <c r="A24" s="13" t="s">
        <v>3</v>
      </c>
      <c r="B24" s="13" t="s">
        <v>872</v>
      </c>
      <c r="C24" s="13" t="s">
        <v>873</v>
      </c>
      <c r="D24" s="13" t="s">
        <v>256</v>
      </c>
      <c r="E24" s="14">
        <v>99298</v>
      </c>
      <c r="F24" s="13" t="s">
        <v>357</v>
      </c>
      <c r="G24" s="13" t="s">
        <v>871</v>
      </c>
      <c r="H24" s="13" t="s">
        <v>353</v>
      </c>
      <c r="I24" s="13" t="s">
        <v>44</v>
      </c>
      <c r="J24" s="16">
        <v>333.84</v>
      </c>
      <c r="K24" s="16">
        <v>115651</v>
      </c>
      <c r="L24" s="16">
        <v>1376.41</v>
      </c>
      <c r="M24" s="15">
        <v>1E-4</v>
      </c>
      <c r="N24" s="15">
        <v>7.1499999999999994E-2</v>
      </c>
      <c r="O24" s="15">
        <v>2.0999999999999999E-3</v>
      </c>
      <c r="P24" s="14">
        <v>60319043</v>
      </c>
    </row>
    <row r="25" spans="1:16">
      <c r="A25" s="13" t="s">
        <v>3</v>
      </c>
      <c r="B25" s="13" t="s">
        <v>874</v>
      </c>
      <c r="C25" s="13" t="s">
        <v>875</v>
      </c>
      <c r="D25" s="13" t="s">
        <v>256</v>
      </c>
      <c r="E25" s="14">
        <v>97153</v>
      </c>
      <c r="F25" s="13" t="s">
        <v>876</v>
      </c>
      <c r="G25" s="13" t="s">
        <v>871</v>
      </c>
      <c r="H25" s="13" t="s">
        <v>358</v>
      </c>
      <c r="I25" s="13" t="s">
        <v>44</v>
      </c>
      <c r="J25" s="16">
        <v>1572.91</v>
      </c>
      <c r="K25" s="16">
        <v>12358</v>
      </c>
      <c r="L25" s="16">
        <v>692.96</v>
      </c>
      <c r="M25" s="15">
        <v>0</v>
      </c>
      <c r="N25" s="15">
        <v>3.5999999999999997E-2</v>
      </c>
      <c r="O25" s="15">
        <v>1.1000000000000001E-3</v>
      </c>
      <c r="P25" s="14">
        <v>60317401</v>
      </c>
    </row>
    <row r="26" spans="1:16">
      <c r="A26" s="13" t="s">
        <v>3</v>
      </c>
      <c r="B26" s="13" t="s">
        <v>877</v>
      </c>
      <c r="C26" s="13" t="s">
        <v>878</v>
      </c>
      <c r="D26" s="13" t="s">
        <v>256</v>
      </c>
      <c r="E26" s="14">
        <v>94166</v>
      </c>
      <c r="F26" s="13" t="s">
        <v>863</v>
      </c>
      <c r="G26" s="13" t="s">
        <v>879</v>
      </c>
      <c r="H26" s="13" t="s">
        <v>353</v>
      </c>
      <c r="I26" s="13" t="s">
        <v>44</v>
      </c>
      <c r="J26" s="16">
        <v>2526.09</v>
      </c>
      <c r="K26" s="16">
        <v>14934</v>
      </c>
      <c r="L26" s="16">
        <v>1344.88</v>
      </c>
      <c r="M26" s="15">
        <v>1.2999999999999999E-3</v>
      </c>
      <c r="N26" s="15">
        <v>6.9900000000000004E-2</v>
      </c>
      <c r="O26" s="15">
        <v>2.0999999999999999E-3</v>
      </c>
      <c r="P26" s="14">
        <v>62002712</v>
      </c>
    </row>
    <row r="27" spans="1:16">
      <c r="A27" s="13" t="s">
        <v>3</v>
      </c>
      <c r="B27" s="13" t="s">
        <v>880</v>
      </c>
      <c r="C27" s="13" t="s">
        <v>870</v>
      </c>
      <c r="D27" s="13" t="s">
        <v>256</v>
      </c>
      <c r="E27" s="14">
        <v>93164</v>
      </c>
      <c r="F27" s="13" t="s">
        <v>361</v>
      </c>
      <c r="G27" s="13" t="s">
        <v>257</v>
      </c>
      <c r="H27" s="13" t="s">
        <v>124</v>
      </c>
      <c r="I27" s="13" t="s">
        <v>44</v>
      </c>
      <c r="J27" s="16">
        <v>14.6</v>
      </c>
      <c r="K27" s="16">
        <v>115336.65</v>
      </c>
      <c r="L27" s="16">
        <v>60.03</v>
      </c>
      <c r="M27" s="15">
        <v>0</v>
      </c>
      <c r="N27" s="15">
        <v>3.0999999999999999E-3</v>
      </c>
      <c r="O27" s="15">
        <v>1E-4</v>
      </c>
      <c r="P27" s="14">
        <v>62007018</v>
      </c>
    </row>
    <row r="28" spans="1:16">
      <c r="A28" s="3" t="s">
        <v>3</v>
      </c>
      <c r="B28" s="3" t="s">
        <v>859</v>
      </c>
      <c r="C28" s="3" t="s">
        <v>3</v>
      </c>
      <c r="D28" s="3" t="s">
        <v>3</v>
      </c>
      <c r="E28" s="3" t="s">
        <v>3</v>
      </c>
      <c r="F28" s="3" t="s">
        <v>3</v>
      </c>
      <c r="G28" s="3" t="s">
        <v>3</v>
      </c>
      <c r="H28" s="3" t="s">
        <v>3</v>
      </c>
      <c r="I28" s="3" t="s">
        <v>3</v>
      </c>
      <c r="J28" s="12">
        <v>2080</v>
      </c>
      <c r="K28" s="3" t="s">
        <v>3</v>
      </c>
      <c r="L28" s="12">
        <v>569.86</v>
      </c>
      <c r="M28" s="3" t="s">
        <v>3</v>
      </c>
      <c r="N28" s="11">
        <v>2.9600000000000001E-2</v>
      </c>
      <c r="O28" s="11">
        <v>8.9999999999999998E-4</v>
      </c>
      <c r="P28" s="3" t="s">
        <v>3</v>
      </c>
    </row>
    <row r="29" spans="1:16">
      <c r="A29" s="13" t="s">
        <v>3</v>
      </c>
      <c r="B29" s="13" t="s">
        <v>881</v>
      </c>
      <c r="C29" s="13" t="s">
        <v>882</v>
      </c>
      <c r="D29" s="13" t="s">
        <v>256</v>
      </c>
      <c r="E29" s="14">
        <v>99248</v>
      </c>
      <c r="F29" s="13" t="s">
        <v>876</v>
      </c>
      <c r="G29" s="13" t="s">
        <v>883</v>
      </c>
      <c r="H29" s="13" t="s">
        <v>353</v>
      </c>
      <c r="I29" s="13" t="s">
        <v>44</v>
      </c>
      <c r="J29" s="16">
        <v>2080</v>
      </c>
      <c r="K29" s="16">
        <v>7685</v>
      </c>
      <c r="L29" s="16">
        <v>569.86</v>
      </c>
      <c r="M29" s="15">
        <v>0</v>
      </c>
      <c r="N29" s="15">
        <v>2.9600000000000001E-2</v>
      </c>
      <c r="O29" s="15">
        <v>8.9999999999999998E-4</v>
      </c>
      <c r="P29" s="14">
        <v>62003329</v>
      </c>
    </row>
    <row r="30" spans="1:16">
      <c r="A30" s="3" t="s">
        <v>3</v>
      </c>
      <c r="B30" s="3" t="s">
        <v>395</v>
      </c>
      <c r="C30" s="3" t="s">
        <v>3</v>
      </c>
      <c r="D30" s="3" t="s">
        <v>3</v>
      </c>
      <c r="E30" s="3" t="s">
        <v>3</v>
      </c>
      <c r="F30" s="3" t="s">
        <v>3</v>
      </c>
      <c r="G30" s="3" t="s">
        <v>3</v>
      </c>
      <c r="H30" s="3" t="s">
        <v>3</v>
      </c>
      <c r="I30" s="3" t="s">
        <v>3</v>
      </c>
      <c r="J30" s="12">
        <v>39208.980000000003</v>
      </c>
      <c r="K30" s="3" t="s">
        <v>3</v>
      </c>
      <c r="L30" s="12">
        <v>4775.87</v>
      </c>
      <c r="M30" s="3" t="s">
        <v>3</v>
      </c>
      <c r="N30" s="11">
        <v>0.24829999999999999</v>
      </c>
      <c r="O30" s="11">
        <v>7.3000000000000001E-3</v>
      </c>
      <c r="P30" s="3" t="s">
        <v>3</v>
      </c>
    </row>
    <row r="31" spans="1:16">
      <c r="A31" s="13" t="s">
        <v>3</v>
      </c>
      <c r="B31" s="13" t="s">
        <v>884</v>
      </c>
      <c r="C31" s="13" t="s">
        <v>885</v>
      </c>
      <c r="D31" s="13" t="s">
        <v>256</v>
      </c>
      <c r="E31" s="14">
        <v>98869</v>
      </c>
      <c r="F31" s="13" t="s">
        <v>886</v>
      </c>
      <c r="G31" s="13" t="s">
        <v>257</v>
      </c>
      <c r="H31" s="13" t="s">
        <v>124</v>
      </c>
      <c r="I31" s="13" t="s">
        <v>44</v>
      </c>
      <c r="J31" s="16">
        <v>31432.14</v>
      </c>
      <c r="K31" s="16">
        <v>1128.18</v>
      </c>
      <c r="L31" s="16">
        <v>1264.19</v>
      </c>
      <c r="M31" s="15">
        <v>2.9999999999999997E-4</v>
      </c>
      <c r="N31" s="15">
        <v>6.5699999999999995E-2</v>
      </c>
      <c r="O31" s="15">
        <v>1.9E-3</v>
      </c>
      <c r="P31" s="14">
        <v>60390226</v>
      </c>
    </row>
    <row r="32" spans="1:16">
      <c r="A32" s="13" t="s">
        <v>3</v>
      </c>
      <c r="B32" s="13" t="s">
        <v>887</v>
      </c>
      <c r="C32" s="13" t="s">
        <v>888</v>
      </c>
      <c r="D32" s="13" t="s">
        <v>256</v>
      </c>
      <c r="E32" s="14">
        <v>96001</v>
      </c>
      <c r="F32" s="13" t="s">
        <v>361</v>
      </c>
      <c r="G32" s="13" t="s">
        <v>257</v>
      </c>
      <c r="H32" s="13" t="s">
        <v>124</v>
      </c>
      <c r="I32" s="13" t="s">
        <v>44</v>
      </c>
      <c r="J32" s="16">
        <v>4196.07</v>
      </c>
      <c r="K32" s="16">
        <v>10202</v>
      </c>
      <c r="L32" s="16">
        <v>1526.12</v>
      </c>
      <c r="M32" s="15">
        <v>0</v>
      </c>
      <c r="N32" s="15">
        <v>7.9299999999999995E-2</v>
      </c>
      <c r="O32" s="15">
        <v>2.3E-3</v>
      </c>
      <c r="P32" s="14">
        <v>62007653</v>
      </c>
    </row>
    <row r="33" spans="1:16">
      <c r="A33" s="13" t="s">
        <v>3</v>
      </c>
      <c r="B33" s="13" t="s">
        <v>889</v>
      </c>
      <c r="C33" s="13" t="s">
        <v>890</v>
      </c>
      <c r="D33" s="13" t="s">
        <v>256</v>
      </c>
      <c r="E33" s="14">
        <v>98435</v>
      </c>
      <c r="F33" s="13" t="s">
        <v>886</v>
      </c>
      <c r="G33" s="13" t="s">
        <v>257</v>
      </c>
      <c r="H33" s="13" t="s">
        <v>124</v>
      </c>
      <c r="I33" s="13" t="s">
        <v>44</v>
      </c>
      <c r="J33" s="16">
        <v>1598.74</v>
      </c>
      <c r="K33" s="16">
        <v>20542</v>
      </c>
      <c r="L33" s="16">
        <v>1170.79</v>
      </c>
      <c r="M33" s="15">
        <v>5.0000000000000001E-4</v>
      </c>
      <c r="N33" s="15">
        <v>6.0900000000000003E-2</v>
      </c>
      <c r="O33" s="15">
        <v>1.8E-3</v>
      </c>
      <c r="P33" s="14">
        <v>60348703</v>
      </c>
    </row>
    <row r="34" spans="1:16">
      <c r="A34" s="13" t="s">
        <v>3</v>
      </c>
      <c r="B34" s="13" t="s">
        <v>891</v>
      </c>
      <c r="C34" s="13" t="s">
        <v>892</v>
      </c>
      <c r="D34" s="13" t="s">
        <v>256</v>
      </c>
      <c r="E34" s="14">
        <v>97426</v>
      </c>
      <c r="F34" s="13" t="s">
        <v>361</v>
      </c>
      <c r="G34" s="13" t="s">
        <v>257</v>
      </c>
      <c r="H34" s="13" t="s">
        <v>124</v>
      </c>
      <c r="I34" s="13" t="s">
        <v>44</v>
      </c>
      <c r="J34" s="16">
        <v>1095.3</v>
      </c>
      <c r="K34" s="16">
        <v>14453.68</v>
      </c>
      <c r="L34" s="16">
        <v>564.38</v>
      </c>
      <c r="M34" s="15">
        <v>0</v>
      </c>
      <c r="N34" s="15">
        <v>2.93E-2</v>
      </c>
      <c r="O34" s="15">
        <v>8.9999999999999998E-4</v>
      </c>
      <c r="P34" s="14">
        <v>62004550</v>
      </c>
    </row>
    <row r="35" spans="1:16">
      <c r="A35" s="13" t="s">
        <v>3</v>
      </c>
      <c r="B35" s="13" t="s">
        <v>893</v>
      </c>
      <c r="C35" s="13" t="s">
        <v>894</v>
      </c>
      <c r="D35" s="13" t="s">
        <v>256</v>
      </c>
      <c r="E35" s="14">
        <v>984423</v>
      </c>
      <c r="F35" s="13" t="s">
        <v>361</v>
      </c>
      <c r="G35" s="13" t="s">
        <v>257</v>
      </c>
      <c r="H35" s="13" t="s">
        <v>124</v>
      </c>
      <c r="I35" s="13" t="s">
        <v>50</v>
      </c>
      <c r="J35" s="16">
        <v>886.73</v>
      </c>
      <c r="K35" s="16">
        <v>7240</v>
      </c>
      <c r="L35" s="16">
        <v>250.4</v>
      </c>
      <c r="M35" s="15">
        <v>2.9999999999999997E-4</v>
      </c>
      <c r="N35" s="15">
        <v>1.2999999999999999E-2</v>
      </c>
      <c r="O35" s="15">
        <v>4.0000000000000002E-4</v>
      </c>
      <c r="P35" s="14">
        <v>62013891</v>
      </c>
    </row>
    <row r="36" spans="1:16">
      <c r="A36" s="3" t="s">
        <v>3</v>
      </c>
      <c r="B36" s="3" t="s">
        <v>742</v>
      </c>
      <c r="C36" s="3" t="s">
        <v>3</v>
      </c>
      <c r="D36" s="3" t="s">
        <v>3</v>
      </c>
      <c r="E36" s="3" t="s">
        <v>3</v>
      </c>
      <c r="F36" s="3" t="s">
        <v>3</v>
      </c>
      <c r="G36" s="3" t="s">
        <v>3</v>
      </c>
      <c r="H36" s="3" t="s">
        <v>3</v>
      </c>
      <c r="I36" s="3" t="s">
        <v>3</v>
      </c>
      <c r="J36" s="12">
        <v>62864.37</v>
      </c>
      <c r="K36" s="3" t="s">
        <v>3</v>
      </c>
      <c r="L36" s="12">
        <v>683.03</v>
      </c>
      <c r="M36" s="3" t="s">
        <v>3</v>
      </c>
      <c r="N36" s="11">
        <v>3.5499999999999997E-2</v>
      </c>
      <c r="O36" s="11">
        <v>1E-3</v>
      </c>
      <c r="P36" s="3" t="s">
        <v>3</v>
      </c>
    </row>
    <row r="37" spans="1:16">
      <c r="A37" s="13" t="s">
        <v>3</v>
      </c>
      <c r="B37" s="13" t="s">
        <v>895</v>
      </c>
      <c r="C37" s="13" t="s">
        <v>896</v>
      </c>
      <c r="D37" s="13" t="s">
        <v>256</v>
      </c>
      <c r="E37" s="14">
        <v>98876</v>
      </c>
      <c r="F37" s="13" t="s">
        <v>361</v>
      </c>
      <c r="G37" s="13" t="s">
        <v>257</v>
      </c>
      <c r="H37" s="13" t="s">
        <v>124</v>
      </c>
      <c r="I37" s="13" t="s">
        <v>52</v>
      </c>
      <c r="J37" s="16">
        <v>61248.37</v>
      </c>
      <c r="K37" s="16">
        <v>153.07</v>
      </c>
      <c r="L37" s="16">
        <v>203.65</v>
      </c>
      <c r="M37" s="15">
        <v>0</v>
      </c>
      <c r="N37" s="15">
        <v>1.06E-2</v>
      </c>
      <c r="O37" s="15">
        <v>2.9999999999999997E-4</v>
      </c>
      <c r="P37" s="14">
        <v>62004596</v>
      </c>
    </row>
    <row r="38" spans="1:16">
      <c r="A38" s="13" t="s">
        <v>3</v>
      </c>
      <c r="B38" s="13" t="s">
        <v>897</v>
      </c>
      <c r="C38" s="13" t="s">
        <v>898</v>
      </c>
      <c r="D38" s="13" t="s">
        <v>256</v>
      </c>
      <c r="E38" s="14">
        <v>98193</v>
      </c>
      <c r="F38" s="13" t="s">
        <v>361</v>
      </c>
      <c r="G38" s="13" t="s">
        <v>257</v>
      </c>
      <c r="H38" s="13" t="s">
        <v>124</v>
      </c>
      <c r="I38" s="13" t="s">
        <v>44</v>
      </c>
      <c r="J38" s="16">
        <v>1616</v>
      </c>
      <c r="K38" s="16">
        <v>8321</v>
      </c>
      <c r="L38" s="16">
        <v>479.38</v>
      </c>
      <c r="M38" s="15">
        <v>1E-4</v>
      </c>
      <c r="N38" s="15">
        <v>2.4899999999999999E-2</v>
      </c>
      <c r="O38" s="15">
        <v>6.9999999999999999E-4</v>
      </c>
      <c r="P38" s="14">
        <v>62012323</v>
      </c>
    </row>
    <row r="39" spans="1:16">
      <c r="A39" s="8" t="s">
        <v>3</v>
      </c>
      <c r="B39" s="8" t="s">
        <v>98</v>
      </c>
      <c r="C39" s="8" t="s">
        <v>3</v>
      </c>
      <c r="D39" s="8" t="s">
        <v>3</v>
      </c>
      <c r="E39" s="8" t="s">
        <v>3</v>
      </c>
      <c r="F39" s="8" t="s">
        <v>3</v>
      </c>
      <c r="G39" s="8" t="s">
        <v>3</v>
      </c>
      <c r="H39" s="8" t="s">
        <v>3</v>
      </c>
      <c r="I39" s="8" t="s">
        <v>3</v>
      </c>
      <c r="J39" s="8" t="s">
        <v>3</v>
      </c>
      <c r="K39" s="8" t="s">
        <v>3</v>
      </c>
      <c r="L39" s="8" t="s">
        <v>3</v>
      </c>
      <c r="M39" s="8" t="s">
        <v>3</v>
      </c>
      <c r="N39" s="8" t="s">
        <v>3</v>
      </c>
      <c r="O39" s="8" t="s">
        <v>3</v>
      </c>
      <c r="P39" s="8" t="s">
        <v>3</v>
      </c>
    </row>
    <row r="40" spans="1:16">
      <c r="A40" s="8" t="s">
        <v>3</v>
      </c>
      <c r="B40" s="8" t="s">
        <v>147</v>
      </c>
      <c r="C40" s="8" t="s">
        <v>3</v>
      </c>
      <c r="D40" s="8" t="s">
        <v>3</v>
      </c>
      <c r="E40" s="8" t="s">
        <v>3</v>
      </c>
      <c r="F40" s="8" t="s">
        <v>3</v>
      </c>
      <c r="G40" s="8" t="s">
        <v>3</v>
      </c>
      <c r="H40" s="8" t="s">
        <v>3</v>
      </c>
      <c r="I40" s="8" t="s">
        <v>3</v>
      </c>
      <c r="J40" s="8" t="s">
        <v>3</v>
      </c>
      <c r="K40" s="8" t="s">
        <v>3</v>
      </c>
      <c r="L40" s="8" t="s">
        <v>3</v>
      </c>
      <c r="M40" s="8" t="s">
        <v>3</v>
      </c>
      <c r="N40" s="8" t="s">
        <v>3</v>
      </c>
      <c r="O40" s="8" t="s">
        <v>3</v>
      </c>
      <c r="P40" s="8" t="s">
        <v>3</v>
      </c>
    </row>
    <row r="41" spans="1:16">
      <c r="A41" s="7" t="s">
        <v>99</v>
      </c>
      <c r="B41" s="7" t="s">
        <v>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2</v>
      </c>
    </row>
    <row r="4" spans="1:13">
      <c r="B4" s="7">
        <v>9930</v>
      </c>
    </row>
    <row r="5" spans="1:13">
      <c r="B5" s="7" t="s">
        <v>3</v>
      </c>
    </row>
    <row r="6" spans="1:13">
      <c r="A6" s="1" t="s">
        <v>3</v>
      </c>
      <c r="B6" s="1" t="s">
        <v>100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>
      <c r="A7" s="1" t="s">
        <v>3</v>
      </c>
      <c r="B7" s="1" t="s">
        <v>899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>
      <c r="A8" s="1" t="s">
        <v>3</v>
      </c>
      <c r="B8" s="1" t="s">
        <v>59</v>
      </c>
      <c r="C8" s="1" t="s">
        <v>60</v>
      </c>
      <c r="D8" s="1" t="s">
        <v>102</v>
      </c>
      <c r="E8" s="1" t="s">
        <v>150</v>
      </c>
      <c r="F8" s="1" t="s">
        <v>64</v>
      </c>
      <c r="G8" s="1" t="s">
        <v>105</v>
      </c>
      <c r="H8" s="1" t="s">
        <v>106</v>
      </c>
      <c r="I8" s="1" t="s">
        <v>67</v>
      </c>
      <c r="J8" s="1" t="s">
        <v>108</v>
      </c>
      <c r="K8" s="1" t="s">
        <v>68</v>
      </c>
      <c r="L8" s="1" t="s">
        <v>109</v>
      </c>
      <c r="M8" s="1" t="s">
        <v>3</v>
      </c>
    </row>
    <row r="9" spans="1:13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111</v>
      </c>
      <c r="H9" s="1" t="s">
        <v>112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>
      <c r="A10" s="1" t="s">
        <v>3</v>
      </c>
      <c r="B10" s="1" t="s">
        <v>3</v>
      </c>
      <c r="C10" s="1" t="s">
        <v>9</v>
      </c>
      <c r="D10" s="1" t="s">
        <v>10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3</v>
      </c>
    </row>
    <row r="11" spans="1:13">
      <c r="A11" s="8" t="s">
        <v>3</v>
      </c>
      <c r="B11" s="8" t="s">
        <v>900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14370</v>
      </c>
      <c r="H11" s="8" t="s">
        <v>3</v>
      </c>
      <c r="I11" s="10">
        <v>27.47</v>
      </c>
      <c r="J11" s="8" t="s">
        <v>3</v>
      </c>
      <c r="K11" s="9">
        <v>1</v>
      </c>
      <c r="L11" s="9">
        <v>0</v>
      </c>
      <c r="M11" s="8" t="s">
        <v>3</v>
      </c>
    </row>
    <row r="12" spans="1:13">
      <c r="A12" s="3" t="s">
        <v>3</v>
      </c>
      <c r="B12" s="3" t="s">
        <v>901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14370</v>
      </c>
      <c r="H12" s="3" t="s">
        <v>3</v>
      </c>
      <c r="I12" s="12">
        <v>27.47</v>
      </c>
      <c r="J12" s="3" t="s">
        <v>3</v>
      </c>
      <c r="K12" s="11">
        <v>1</v>
      </c>
      <c r="L12" s="11">
        <v>0</v>
      </c>
      <c r="M12" s="3" t="s">
        <v>3</v>
      </c>
    </row>
    <row r="13" spans="1:13">
      <c r="A13" s="3" t="s">
        <v>3</v>
      </c>
      <c r="B13" s="3" t="s">
        <v>902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3" t="s">
        <v>3</v>
      </c>
      <c r="L13" s="3" t="s">
        <v>3</v>
      </c>
      <c r="M13" s="3" t="s">
        <v>3</v>
      </c>
    </row>
    <row r="14" spans="1:13">
      <c r="A14" s="13" t="s">
        <v>3</v>
      </c>
      <c r="B14" s="13" t="s">
        <v>903</v>
      </c>
      <c r="C14" s="14">
        <v>1158922</v>
      </c>
      <c r="D14" s="13" t="s">
        <v>122</v>
      </c>
      <c r="E14" s="13" t="s">
        <v>401</v>
      </c>
      <c r="F14" s="13" t="s">
        <v>84</v>
      </c>
      <c r="G14" s="16">
        <v>7920</v>
      </c>
      <c r="H14" s="16">
        <v>188.8</v>
      </c>
      <c r="I14" s="16">
        <v>14.95</v>
      </c>
      <c r="J14" s="15">
        <v>8.0000000000000004E-4</v>
      </c>
      <c r="K14" s="15">
        <v>0.5444</v>
      </c>
      <c r="L14" s="15">
        <v>0</v>
      </c>
      <c r="M14" s="13" t="s">
        <v>3</v>
      </c>
    </row>
    <row r="15" spans="1:13">
      <c r="A15" s="13" t="s">
        <v>3</v>
      </c>
      <c r="B15" s="13" t="s">
        <v>904</v>
      </c>
      <c r="C15" s="14">
        <v>1156454</v>
      </c>
      <c r="D15" s="13" t="s">
        <v>122</v>
      </c>
      <c r="E15" s="13" t="s">
        <v>264</v>
      </c>
      <c r="F15" s="13" t="s">
        <v>84</v>
      </c>
      <c r="G15" s="16">
        <v>6450</v>
      </c>
      <c r="H15" s="16">
        <v>194</v>
      </c>
      <c r="I15" s="16">
        <v>12.51</v>
      </c>
      <c r="J15" s="15">
        <v>4.4999999999999997E-3</v>
      </c>
      <c r="K15" s="15">
        <v>0.4556</v>
      </c>
      <c r="L15" s="15">
        <v>0</v>
      </c>
      <c r="M15" s="13" t="s">
        <v>3</v>
      </c>
    </row>
    <row r="16" spans="1:13">
      <c r="A16" s="3" t="s">
        <v>3</v>
      </c>
      <c r="B16" s="3" t="s">
        <v>162</v>
      </c>
      <c r="C16" s="3" t="s">
        <v>3</v>
      </c>
      <c r="D16" s="3" t="s">
        <v>3</v>
      </c>
      <c r="E16" s="3" t="s">
        <v>3</v>
      </c>
      <c r="F16" s="3" t="s">
        <v>3</v>
      </c>
      <c r="G16" s="12">
        <v>0</v>
      </c>
      <c r="H16" s="3" t="s">
        <v>3</v>
      </c>
      <c r="I16" s="12">
        <v>0</v>
      </c>
      <c r="J16" s="3" t="s">
        <v>3</v>
      </c>
      <c r="K16" s="11">
        <v>0</v>
      </c>
      <c r="L16" s="11">
        <v>0</v>
      </c>
      <c r="M16" s="3" t="s">
        <v>3</v>
      </c>
    </row>
    <row r="17" spans="1:13">
      <c r="A17" s="3" t="s">
        <v>3</v>
      </c>
      <c r="B17" s="3" t="s">
        <v>905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</row>
    <row r="18" spans="1:13">
      <c r="A18" s="8" t="s">
        <v>3</v>
      </c>
      <c r="B18" s="8" t="s">
        <v>98</v>
      </c>
      <c r="C18" s="8" t="s">
        <v>3</v>
      </c>
      <c r="D18" s="8" t="s">
        <v>3</v>
      </c>
      <c r="E18" s="8" t="s">
        <v>3</v>
      </c>
      <c r="F18" s="8" t="s">
        <v>3</v>
      </c>
      <c r="G18" s="8" t="s">
        <v>3</v>
      </c>
      <c r="H18" s="8" t="s">
        <v>3</v>
      </c>
      <c r="I18" s="8" t="s">
        <v>3</v>
      </c>
      <c r="J18" s="8" t="s">
        <v>3</v>
      </c>
      <c r="K18" s="8" t="s">
        <v>3</v>
      </c>
      <c r="L18" s="8" t="s">
        <v>3</v>
      </c>
      <c r="M18" s="8" t="s">
        <v>3</v>
      </c>
    </row>
    <row r="19" spans="1:13">
      <c r="A19" s="8" t="s">
        <v>3</v>
      </c>
      <c r="B19" s="8" t="s">
        <v>147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8" t="s">
        <v>3</v>
      </c>
      <c r="I19" s="8" t="s">
        <v>3</v>
      </c>
      <c r="J19" s="8" t="s">
        <v>3</v>
      </c>
      <c r="K19" s="8" t="s">
        <v>3</v>
      </c>
      <c r="L19" s="8" t="s">
        <v>3</v>
      </c>
      <c r="M19" s="8" t="s">
        <v>3</v>
      </c>
    </row>
    <row r="20" spans="1:13">
      <c r="A20" s="7" t="s">
        <v>99</v>
      </c>
      <c r="B20" s="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Shoshana Vitman</cp:lastModifiedBy>
  <dcterms:created xsi:type="dcterms:W3CDTF">2020-04-23T17:39:20Z</dcterms:created>
  <dcterms:modified xsi:type="dcterms:W3CDTF">2020-04-30T15:42:22Z</dcterms:modified>
</cp:coreProperties>
</file>