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lal1-my.sharepoint.com/personal/e035855_elal_co_il/Documents/Desktop/New folder (5)/"/>
    </mc:Choice>
  </mc:AlternateContent>
  <xr:revisionPtr revIDLastSave="2" documentId="8_{88F8F9BB-6860-4DA7-92F8-62378EFFDC9A}" xr6:coauthVersionLast="47" xr6:coauthVersionMax="47" xr10:uidLastSave="{6D00E52F-1F85-43C5-A291-7D87D117FCE1}"/>
  <bookViews>
    <workbookView xWindow="-120" yWindow="-120" windowWidth="29040" windowHeight="15840" xr2:uid="{70AA4A95-1C40-458E-9EDB-E0402E8432A4}"/>
  </bookViews>
  <sheets>
    <sheet name="60 ומעלה"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B26" i="1"/>
  <c r="C10" i="1"/>
  <c r="B10" i="1"/>
</calcChain>
</file>

<file path=xl/sharedStrings.xml><?xml version="1.0" encoding="utf-8"?>
<sst xmlns="http://schemas.openxmlformats.org/spreadsheetml/2006/main" count="54" uniqueCount="48">
  <si>
    <t xml:space="preserve">מדיניות השקעה צפויה לשנת 2026 של גמל על, קופת"ג לעובדי אל על - מסלול 60 ומעלה </t>
  </si>
  <si>
    <t>שלום רב,</t>
  </si>
  <si>
    <t>בהתאם לחוזר מספר 2009-9-13 "הצהרה מראש של גוף מוסדי על מדיניות השקעה שלו" ובהמשך לחוזר מספר 2017-9-24 "הצהרה על מדיניות השקעה צפויה בגופים מוסדיים" על הקופה לתת הצהרה על מדיניות השקעה הצפויה שלה באמצעות אתר האינטרנט לרשות שוק ההון.</t>
  </si>
  <si>
    <t>ביום 29/12/2025 אישר דירקטוריון הקופה את מדיניות ההשקעה הצפויה לשנת 2026.</t>
  </si>
  <si>
    <t>להלן מדיניות ההשקעה הצפויה לשנת 2026 לרבות מדדי הייחוס כפי שאושרה בדירקטוריון:</t>
  </si>
  <si>
    <t xml:space="preserve">מדיניות השקעות צפויה לשנת 2026 - קופת תגמולים אל על במסלול  60 ומעלה </t>
  </si>
  <si>
    <t>אפיק השקעה</t>
  </si>
  <si>
    <t>טווח סטיה</t>
  </si>
  <si>
    <t>גבולות שיעור חשיפה צפויה</t>
  </si>
  <si>
    <t>מדד ייחוס 2026</t>
  </si>
  <si>
    <t xml:space="preserve">מניות </t>
  </si>
  <si>
    <t>±6%</t>
  </si>
  <si>
    <t>21%-33%</t>
  </si>
  <si>
    <t>65% - MSCI AC שקלי</t>
  </si>
  <si>
    <t xml:space="preserve"> אג"ח ממשלתי ומק"מ</t>
  </si>
  <si>
    <t>±5%</t>
  </si>
  <si>
    <t>28%-38%</t>
  </si>
  <si>
    <t>10%- מדד אג"ח ממשלת ארה"ב שקלי LUATTRUU</t>
  </si>
  <si>
    <t xml:space="preserve">45% - ממשלתי צמוד 2-5 שנים </t>
  </si>
  <si>
    <t xml:space="preserve">45% - ממשלתי שקלי 2-5 שנים </t>
  </si>
  <si>
    <t xml:space="preserve">אג"ח קונצרני </t>
  </si>
  <si>
    <t>20%-32%</t>
  </si>
  <si>
    <t xml:space="preserve">45% - תל בונד 60            </t>
  </si>
  <si>
    <t>45% - תל בונד שקלי 50</t>
  </si>
  <si>
    <t>Market iboxx usd liquid investment   grade top 30 בש"ח – 10%</t>
  </si>
  <si>
    <t>קרנות חוב, הלוואות מותאמות וקרנות גידור
חוב</t>
  </si>
  <si>
    <t>0%-7%</t>
  </si>
  <si>
    <t xml:space="preserve">תל בונד תשואות 30%  </t>
  </si>
  <si>
    <t>Market iboxx usd liquid investment   grade top 30 שקלי – 70%</t>
  </si>
  <si>
    <t>קרנות השקעה פרטיות וקרנות גידור
מניתיות</t>
  </si>
  <si>
    <t>0%-10%</t>
  </si>
  <si>
    <t>20% - ת"א 125</t>
  </si>
  <si>
    <t>80% - MSCI AC שקלי</t>
  </si>
  <si>
    <t>מזומן</t>
  </si>
  <si>
    <t>0%-9%</t>
  </si>
  <si>
    <t>ריבית בנק ישראל</t>
  </si>
  <si>
    <t>אחרים -  יתרות חו"ז, הלוואות לעמיתים וחוזים עתידיים.</t>
  </si>
  <si>
    <t>0%-8%</t>
  </si>
  <si>
    <t>ממשלתי שקלי 2-5 שנים</t>
  </si>
  <si>
    <t>חשיפה למט"ח</t>
  </si>
  <si>
    <t>9%-21%</t>
  </si>
  <si>
    <t>דולר</t>
  </si>
  <si>
    <t>מגבלת עמלת ניהול חיצוני</t>
  </si>
  <si>
    <r>
      <t>35</t>
    </r>
    <r>
      <rPr>
        <strike/>
        <sz val="10"/>
        <color theme="1"/>
        <rFont val="Arial"/>
        <family val="2"/>
      </rPr>
      <t>%</t>
    </r>
    <r>
      <rPr>
        <sz val="10"/>
        <color theme="1"/>
        <rFont val="Arial"/>
        <family val="2"/>
      </rPr>
      <t xml:space="preserve"> - ת"א 125</t>
    </r>
  </si>
  <si>
    <t xml:space="preserve">*הקופה מצהירה כי במסגרת מדיניות ההשקעה הצפויה לשנת 2026 בכוונתה להתייחס להיבטים של השקעות אחראיות באופן הבא: </t>
  </si>
  <si>
    <t>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הקופה והסביבה. זאת, בנוסף לניתוחים הכלכליים המסורתיים שיבחנו את כדאיות ההשקעה.</t>
  </si>
  <si>
    <t>*פירוט נוסף של היבטי השקעות אחראיות והאופן שבו הן ייבחנו בפועל על ידי מנהלי ההשקעות, ניתן לראות באתר האינטרנט של הקופה בכתובת www.elalgemel.co.il</t>
  </si>
  <si>
    <t>סה"כ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</si>
</sst>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charset val="177"/>
      <scheme val="minor"/>
    </font>
    <font>
      <sz val="11"/>
      <color theme="1"/>
      <name val="Arial"/>
      <family val="2"/>
      <charset val="177"/>
      <scheme val="minor"/>
    </font>
    <font>
      <sz val="12"/>
      <color theme="1"/>
      <name val="Arial"/>
      <family val="2"/>
      <scheme val="minor"/>
    </font>
    <font>
      <sz val="12"/>
      <color theme="1"/>
      <name val="Arial"/>
      <family val="2"/>
    </font>
    <font>
      <sz val="10"/>
      <color theme="1"/>
      <name val="Arial"/>
      <family val="2"/>
    </font>
    <font>
      <strike/>
      <sz val="10"/>
      <color theme="1"/>
      <name val="Arial"/>
      <family val="2"/>
    </font>
    <font>
      <sz val="10"/>
      <name val="Arial"/>
      <family val="2"/>
      <scheme val="minor"/>
    </font>
    <font>
      <sz val="10"/>
      <color theme="1"/>
      <name val="Arial"/>
      <family val="2"/>
      <scheme val="minor"/>
    </font>
    <font>
      <b/>
      <sz val="11"/>
      <color theme="1"/>
      <name val="Arial"/>
      <family val="2"/>
    </font>
    <font>
      <b/>
      <u/>
      <sz val="11"/>
      <color theme="1"/>
      <name val="Arial"/>
      <family val="2"/>
    </font>
    <font>
      <sz val="11"/>
      <color theme="1"/>
      <name val="Arial"/>
      <family val="2"/>
    </font>
    <font>
      <sz val="11"/>
      <color theme="1"/>
      <name val="Arial"/>
      <family val="2"/>
      <scheme val="minor"/>
    </font>
    <font>
      <b/>
      <sz val="9"/>
      <color rgb="FF000000"/>
      <name val="Arial"/>
      <family val="2"/>
      <scheme val="minor"/>
    </font>
    <font>
      <b/>
      <sz val="10"/>
      <color rgb="FF00000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6">
    <xf numFmtId="0" fontId="0" fillId="0" borderId="0" xfId="0"/>
    <xf numFmtId="0" fontId="2" fillId="0" borderId="0" xfId="0" applyFont="1"/>
    <xf numFmtId="0" fontId="2" fillId="2" borderId="0" xfId="0" applyFont="1" applyFill="1"/>
    <xf numFmtId="0" fontId="3" fillId="0" borderId="0" xfId="0" applyFont="1"/>
    <xf numFmtId="0" fontId="4" fillId="0" borderId="4" xfId="0" applyFont="1" applyBorder="1" applyAlignment="1">
      <alignment horizontal="center" vertical="center" wrapText="1" readingOrder="2"/>
    </xf>
    <xf numFmtId="10" fontId="4" fillId="0" borderId="4" xfId="0" applyNumberFormat="1" applyFont="1" applyBorder="1" applyAlignment="1">
      <alignment horizontal="center" vertical="center" readingOrder="1"/>
    </xf>
    <xf numFmtId="0" fontId="4" fillId="0" borderId="4" xfId="0" applyFont="1" applyBorder="1" applyAlignment="1">
      <alignment horizontal="center" vertical="center" readingOrder="1"/>
    </xf>
    <xf numFmtId="0" fontId="4" fillId="0" borderId="4" xfId="0" applyFont="1" applyBorder="1" applyAlignment="1">
      <alignment horizontal="center" vertical="center" wrapText="1" readingOrder="1"/>
    </xf>
    <xf numFmtId="0" fontId="4" fillId="0" borderId="7" xfId="0" applyFont="1" applyBorder="1" applyAlignment="1">
      <alignment horizontal="center" vertical="center" wrapText="1" readingOrder="2"/>
    </xf>
    <xf numFmtId="9" fontId="4" fillId="0" borderId="4" xfId="0" applyNumberFormat="1" applyFont="1" applyBorder="1" applyAlignment="1">
      <alignment horizontal="center" vertical="center" readingOrder="1"/>
    </xf>
    <xf numFmtId="0" fontId="4" fillId="0" borderId="6" xfId="0" applyFont="1" applyBorder="1" applyAlignment="1">
      <alignment horizontal="center" vertical="center" wrapText="1" readingOrder="2"/>
    </xf>
    <xf numFmtId="0" fontId="4" fillId="0" borderId="8" xfId="0" applyFont="1" applyBorder="1" applyAlignment="1">
      <alignment horizontal="center" vertical="center" wrapText="1" readingOrder="2"/>
    </xf>
    <xf numFmtId="0" fontId="4" fillId="0" borderId="8" xfId="0" applyFont="1" applyBorder="1" applyAlignment="1">
      <alignment horizontal="center" vertical="center" wrapText="1" readingOrder="1"/>
    </xf>
    <xf numFmtId="0" fontId="4" fillId="0" borderId="4" xfId="0" applyFont="1" applyBorder="1" applyAlignment="1">
      <alignment horizontal="center" vertical="center" readingOrder="2"/>
    </xf>
    <xf numFmtId="0" fontId="4" fillId="0" borderId="9" xfId="0" applyFont="1" applyBorder="1" applyAlignment="1">
      <alignment horizontal="center" vertical="center" wrapText="1" readingOrder="2"/>
    </xf>
    <xf numFmtId="0" fontId="4" fillId="0" borderId="10" xfId="0" applyFont="1" applyBorder="1" applyAlignment="1">
      <alignment horizontal="center" vertical="center" wrapText="1" readingOrder="2"/>
    </xf>
    <xf numFmtId="0" fontId="4" fillId="0" borderId="11" xfId="0" applyFont="1" applyBorder="1" applyAlignment="1">
      <alignment horizontal="center" vertical="center" wrapText="1" readingOrder="1"/>
    </xf>
    <xf numFmtId="0" fontId="6" fillId="0" borderId="4" xfId="0" applyFont="1" applyBorder="1"/>
    <xf numFmtId="10" fontId="6" fillId="0" borderId="12" xfId="0" applyNumberFormat="1" applyFont="1" applyBorder="1"/>
    <xf numFmtId="0" fontId="4" fillId="0" borderId="0" xfId="0" applyFont="1"/>
    <xf numFmtId="0" fontId="7" fillId="0" borderId="0" xfId="0" applyFont="1"/>
    <xf numFmtId="0" fontId="8" fillId="0" borderId="0" xfId="0" applyFont="1"/>
    <xf numFmtId="0" fontId="8" fillId="0" borderId="0" xfId="1" applyFont="1"/>
    <xf numFmtId="14" fontId="8" fillId="0" borderId="0" xfId="1" applyNumberFormat="1" applyFont="1" applyAlignment="1">
      <alignment horizontal="left" readingOrder="2"/>
    </xf>
    <xf numFmtId="0" fontId="8" fillId="0" borderId="0" xfId="1" applyFont="1" applyAlignment="1">
      <alignment wrapText="1" readingOrder="2"/>
    </xf>
    <xf numFmtId="0" fontId="8" fillId="0" borderId="0" xfId="1" applyFont="1" applyAlignment="1">
      <alignment horizontal="right" readingOrder="2"/>
    </xf>
    <xf numFmtId="0" fontId="9" fillId="0" borderId="1" xfId="1" applyFont="1" applyBorder="1" applyAlignment="1">
      <alignment vertical="center" readingOrder="2"/>
    </xf>
    <xf numFmtId="0" fontId="10" fillId="0" borderId="0" xfId="0" applyFont="1"/>
    <xf numFmtId="0" fontId="11" fillId="0" borderId="0" xfId="0" applyFont="1"/>
    <xf numFmtId="0" fontId="13" fillId="3" borderId="2" xfId="0" applyFont="1" applyFill="1" applyBorder="1" applyAlignment="1">
      <alignment horizontal="center" vertical="center" wrapText="1" readingOrder="2"/>
    </xf>
    <xf numFmtId="0" fontId="13" fillId="3" borderId="3" xfId="0" applyFont="1" applyFill="1" applyBorder="1" applyAlignment="1">
      <alignment horizontal="center" vertical="center" wrapText="1" readingOrder="2"/>
    </xf>
    <xf numFmtId="0" fontId="13" fillId="3" borderId="4" xfId="0" applyFont="1" applyFill="1" applyBorder="1" applyAlignment="1">
      <alignment horizontal="center" vertical="center" wrapText="1" readingOrder="2"/>
    </xf>
    <xf numFmtId="0" fontId="13" fillId="3" borderId="5" xfId="0" applyFont="1" applyFill="1" applyBorder="1" applyAlignment="1">
      <alignment horizontal="center" vertical="center" wrapText="1" readingOrder="2"/>
    </xf>
    <xf numFmtId="0" fontId="9" fillId="0" borderId="0" xfId="1" applyFont="1" applyAlignment="1">
      <alignment horizontal="center" wrapText="1" readingOrder="2"/>
    </xf>
    <xf numFmtId="0" fontId="8" fillId="0" borderId="0" xfId="1" applyFont="1" applyAlignment="1">
      <alignment vertical="center" wrapText="1" readingOrder="2"/>
    </xf>
    <xf numFmtId="0" fontId="8" fillId="2" borderId="0" xfId="1" applyFont="1" applyFill="1" applyAlignment="1">
      <alignment vertical="center" wrapText="1" readingOrder="2"/>
    </xf>
    <xf numFmtId="0" fontId="8" fillId="0" borderId="0" xfId="1" applyFont="1" applyAlignment="1">
      <alignment horizontal="right" readingOrder="2"/>
    </xf>
    <xf numFmtId="0" fontId="4" fillId="0" borderId="4" xfId="0" applyFont="1" applyBorder="1" applyAlignment="1">
      <alignment horizontal="center" vertical="center" wrapText="1" readingOrder="2"/>
    </xf>
    <xf numFmtId="10" fontId="4" fillId="0" borderId="4" xfId="0" applyNumberFormat="1" applyFont="1" applyBorder="1" applyAlignment="1">
      <alignment horizontal="center" vertical="center" readingOrder="1"/>
    </xf>
    <xf numFmtId="9" fontId="4" fillId="0" borderId="6" xfId="0" applyNumberFormat="1" applyFont="1" applyBorder="1" applyAlignment="1">
      <alignment horizontal="center" vertical="center" readingOrder="1"/>
    </xf>
    <xf numFmtId="9" fontId="4" fillId="0" borderId="4" xfId="0" applyNumberFormat="1" applyFont="1" applyBorder="1" applyAlignment="1">
      <alignment horizontal="center" vertical="center" readingOrder="1"/>
    </xf>
    <xf numFmtId="0" fontId="4" fillId="0" borderId="4" xfId="0" applyFont="1" applyBorder="1" applyAlignment="1">
      <alignment horizontal="center" vertical="center" readingOrder="1"/>
    </xf>
    <xf numFmtId="0" fontId="4" fillId="0" borderId="4" xfId="0" applyFont="1" applyBorder="1" applyAlignment="1">
      <alignment horizontal="center" vertical="center" wrapText="1" readingOrder="1"/>
    </xf>
    <xf numFmtId="0" fontId="4" fillId="0" borderId="4" xfId="0" applyFont="1" applyBorder="1" applyAlignment="1">
      <alignment horizontal="center" vertical="center" readingOrder="2"/>
    </xf>
    <xf numFmtId="9" fontId="4" fillId="0" borderId="4" xfId="0" applyNumberFormat="1" applyFont="1" applyBorder="1" applyAlignment="1">
      <alignment horizontal="center" vertical="center" wrapText="1" readingOrder="1"/>
    </xf>
    <xf numFmtId="0" fontId="4" fillId="0" borderId="2"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4" fillId="0" borderId="6" xfId="0" applyFont="1" applyBorder="1" applyAlignment="1">
      <alignment horizontal="center" vertical="center" wrapText="1" readingOrder="1"/>
    </xf>
    <xf numFmtId="0" fontId="4" fillId="0" borderId="2" xfId="0" applyFont="1" applyBorder="1" applyAlignment="1">
      <alignment horizontal="center" vertical="center" readingOrder="2"/>
    </xf>
    <xf numFmtId="0" fontId="4" fillId="0" borderId="8" xfId="0" applyFont="1" applyBorder="1" applyAlignment="1">
      <alignment horizontal="center" vertical="center" readingOrder="2"/>
    </xf>
    <xf numFmtId="0" fontId="4" fillId="0" borderId="6" xfId="0" applyFont="1" applyBorder="1" applyAlignment="1">
      <alignment horizontal="center" vertical="center" readingOrder="2"/>
    </xf>
    <xf numFmtId="10" fontId="4" fillId="0" borderId="2" xfId="0" applyNumberFormat="1" applyFont="1" applyBorder="1" applyAlignment="1">
      <alignment horizontal="center" vertical="center" readingOrder="1"/>
    </xf>
    <xf numFmtId="10" fontId="4" fillId="0" borderId="8" xfId="0" applyNumberFormat="1" applyFont="1" applyBorder="1" applyAlignment="1">
      <alignment horizontal="center" vertical="center" readingOrder="1"/>
    </xf>
    <xf numFmtId="10" fontId="4" fillId="0" borderId="6" xfId="0" applyNumberFormat="1" applyFont="1" applyBorder="1" applyAlignment="1">
      <alignment horizontal="center" vertical="center" readingOrder="1"/>
    </xf>
    <xf numFmtId="9" fontId="4" fillId="0" borderId="2" xfId="0" applyNumberFormat="1" applyFont="1" applyBorder="1" applyAlignment="1">
      <alignment horizontal="center" vertical="center" wrapText="1" readingOrder="1"/>
    </xf>
    <xf numFmtId="9" fontId="4" fillId="0" borderId="8" xfId="0" applyNumberFormat="1" applyFont="1" applyBorder="1" applyAlignment="1">
      <alignment horizontal="center" vertical="center" wrapText="1" readingOrder="1"/>
    </xf>
    <xf numFmtId="9" fontId="4" fillId="0" borderId="6" xfId="0" applyNumberFormat="1" applyFont="1" applyBorder="1" applyAlignment="1">
      <alignment horizontal="center" vertical="center" wrapText="1" readingOrder="1"/>
    </xf>
    <xf numFmtId="0" fontId="4" fillId="0" borderId="2" xfId="0" applyFont="1" applyBorder="1" applyAlignment="1">
      <alignment horizontal="center" vertical="center" readingOrder="1"/>
    </xf>
    <xf numFmtId="0" fontId="4" fillId="0" borderId="8" xfId="0" applyFont="1" applyBorder="1" applyAlignment="1">
      <alignment horizontal="center" vertical="center" readingOrder="1"/>
    </xf>
    <xf numFmtId="0" fontId="4" fillId="0" borderId="6" xfId="0" applyFont="1" applyBorder="1" applyAlignment="1">
      <alignment horizontal="center" vertical="center" readingOrder="1"/>
    </xf>
    <xf numFmtId="0" fontId="4" fillId="0" borderId="2" xfId="0"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12" fillId="0" borderId="0" xfId="0" applyFont="1" applyAlignment="1">
      <alignment horizontal="center" vertical="center" readingOrder="2"/>
    </xf>
    <xf numFmtId="0" fontId="12" fillId="0" borderId="0" xfId="0" applyFont="1" applyAlignment="1">
      <alignment horizontal="center" vertical="center" wrapText="1" readingOrder="2"/>
    </xf>
    <xf numFmtId="0" fontId="14" fillId="4" borderId="4" xfId="0" applyFont="1" applyFill="1" applyBorder="1" applyAlignment="1">
      <alignment horizontal="center" vertical="center" readingOrder="2"/>
    </xf>
    <xf numFmtId="9" fontId="14" fillId="4" borderId="4" xfId="0" applyNumberFormat="1" applyFont="1" applyFill="1" applyBorder="1" applyAlignment="1">
      <alignment horizontal="center" vertical="center" readingOrder="1"/>
    </xf>
  </cellXfs>
  <cellStyles count="2">
    <cellStyle name="Normal" xfId="0" builtinId="0"/>
    <cellStyle name="Normal 2" xfId="1" xr:uid="{CF121755-7051-4AF6-9B2C-378E7A7955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67236</xdr:colOff>
      <xdr:row>0</xdr:row>
      <xdr:rowOff>76201</xdr:rowOff>
    </xdr:from>
    <xdr:to>
      <xdr:col>6</xdr:col>
      <xdr:colOff>1504951</xdr:colOff>
      <xdr:row>3</xdr:row>
      <xdr:rowOff>76200</xdr:rowOff>
    </xdr:to>
    <xdr:pic>
      <xdr:nvPicPr>
        <xdr:cNvPr id="2" name="תמונה 1">
          <a:extLst>
            <a:ext uri="{FF2B5EF4-FFF2-40B4-BE49-F238E27FC236}">
              <a16:creationId xmlns:a16="http://schemas.microsoft.com/office/drawing/2014/main" id="{98238B59-5A54-4EED-B4E9-6830DAF32D10}"/>
            </a:ext>
          </a:extLst>
        </xdr:cNvPr>
        <xdr:cNvPicPr/>
      </xdr:nvPicPr>
      <xdr:blipFill>
        <a:blip xmlns:r="http://schemas.openxmlformats.org/officeDocument/2006/relationships" r:embed="rId1" cstate="print">
          <a:lum contrast="10000"/>
        </a:blip>
        <a:srcRect b="2468"/>
        <a:stretch>
          <a:fillRect/>
        </a:stretch>
      </xdr:blipFill>
      <xdr:spPr bwMode="auto">
        <a:xfrm>
          <a:off x="11231622824" y="76201"/>
          <a:ext cx="1437715" cy="600074"/>
        </a:xfrm>
        <a:prstGeom prst="rect">
          <a:avLst/>
        </a:prstGeom>
        <a:solidFill>
          <a:srgbClr val="FFFFFF">
            <a:shade val="85000"/>
          </a:srgbClr>
        </a:solidFill>
        <a:ln w="88900" cap="sq">
          <a:noFill/>
          <a:miter lim="800000"/>
        </a:ln>
        <a:effectLst>
          <a:outerShdw blurRad="63500" sx="102000" sy="102000" algn="ctr"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 Id="rId1" Type="http://schemas.openxmlformats.org/officeDocument/2006/relationships/externalLinkPath" Target="file:///C:\Users\e035855\AppData\Local\Microsoft\Windows\INetCache\Content.Outlook\ORFKWST1\20%20-%20&#1488;&#1500;%20&#1506;&#1500;%20-%20&#1502;&#1491;&#1497;&#1504;&#1497;&#1493;&#1514;%20&#1492;&#1513;&#1511;&#1506;&#1492;%20&#1502;&#1512;&#1493;&#1499;&#1494;&#1514;%20&#1489;&#1502;&#1505;&#1500;&#1493;&#1500;&#1497;&#1501;%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0-60"/>
      <sheetName val="עד 50"/>
      <sheetName val="60 ומעלה"/>
      <sheetName val="מסלול אשראי ואג&quot;ח"/>
      <sheetName val="מניות"/>
    </sheetNames>
    <sheetDataSet>
      <sheetData sheetId="0"/>
      <sheetData sheetId="1">
        <row r="10">
          <cell r="B10" t="str">
            <v>שיעור החשיפה ליום 18.12.2025</v>
          </cell>
          <cell r="C10" t="str">
            <v>שיעור חשיפה צפוי 2026</v>
          </cell>
        </row>
      </sheetData>
      <sheetData sheetId="2"/>
      <sheetData sheetId="3"/>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930E-4480-4DCE-BC02-4C1B4AD53D5B}">
  <dimension ref="A1:J34"/>
  <sheetViews>
    <sheetView rightToLeft="1" tabSelected="1" workbookViewId="0">
      <selection activeCell="A26" sqref="A26:C26"/>
    </sheetView>
  </sheetViews>
  <sheetFormatPr defaultColWidth="9" defaultRowHeight="15" x14ac:dyDescent="0.2"/>
  <cols>
    <col min="1" max="1" width="28.375" style="1" customWidth="1"/>
    <col min="2" max="2" width="16.375" style="1" customWidth="1"/>
    <col min="3" max="3" width="14.25" style="1" customWidth="1"/>
    <col min="4" max="4" width="13.625" style="1" customWidth="1"/>
    <col min="5" max="5" width="14.125" style="1" customWidth="1"/>
    <col min="6" max="6" width="31.875" style="1" customWidth="1"/>
    <col min="7" max="7" width="23.375" style="1" bestFit="1" customWidth="1"/>
    <col min="8" max="16384" width="9" style="1"/>
  </cols>
  <sheetData>
    <row r="1" spans="1:10" ht="15.75" x14ac:dyDescent="0.25">
      <c r="A1" s="21"/>
      <c r="B1" s="22"/>
      <c r="C1" s="22"/>
      <c r="D1" s="22"/>
      <c r="E1" s="22"/>
      <c r="F1" s="23"/>
      <c r="G1" s="22"/>
      <c r="H1" s="22"/>
      <c r="I1" s="22"/>
      <c r="J1" s="22"/>
    </row>
    <row r="2" spans="1:10" ht="15.75" x14ac:dyDescent="0.25">
      <c r="A2" s="21"/>
      <c r="B2" s="22"/>
      <c r="C2" s="22"/>
      <c r="D2" s="22"/>
      <c r="E2" s="22"/>
      <c r="F2" s="23"/>
      <c r="G2" s="22"/>
      <c r="H2" s="22"/>
      <c r="I2" s="22"/>
      <c r="J2" s="22"/>
    </row>
    <row r="3" spans="1:10" ht="15.75" x14ac:dyDescent="0.25">
      <c r="A3" s="33" t="s">
        <v>0</v>
      </c>
      <c r="B3" s="33"/>
      <c r="C3" s="33"/>
      <c r="D3" s="33"/>
      <c r="E3" s="33"/>
      <c r="F3" s="24"/>
      <c r="G3" s="24"/>
      <c r="H3" s="24"/>
      <c r="I3" s="24"/>
      <c r="J3" s="24"/>
    </row>
    <row r="4" spans="1:10" ht="15.75" x14ac:dyDescent="0.25">
      <c r="A4" s="25" t="s">
        <v>1</v>
      </c>
      <c r="B4" s="22"/>
      <c r="C4" s="22"/>
      <c r="D4" s="22"/>
      <c r="E4" s="22"/>
      <c r="F4" s="22"/>
      <c r="G4" s="22"/>
      <c r="H4" s="22"/>
      <c r="I4" s="22"/>
      <c r="J4" s="22"/>
    </row>
    <row r="5" spans="1:10" x14ac:dyDescent="0.2">
      <c r="A5" s="34" t="s">
        <v>2</v>
      </c>
      <c r="B5" s="34"/>
      <c r="C5" s="34"/>
      <c r="D5" s="34"/>
      <c r="E5" s="34"/>
      <c r="F5" s="34"/>
      <c r="G5" s="34"/>
      <c r="H5" s="34"/>
      <c r="I5" s="34"/>
      <c r="J5" s="34"/>
    </row>
    <row r="6" spans="1:10" s="2" customFormat="1" x14ac:dyDescent="0.2">
      <c r="A6" s="35" t="s">
        <v>3</v>
      </c>
      <c r="B6" s="35"/>
      <c r="C6" s="35"/>
      <c r="D6" s="35"/>
      <c r="E6" s="35"/>
      <c r="F6" s="35"/>
      <c r="G6" s="35"/>
      <c r="H6" s="35"/>
      <c r="I6" s="35"/>
      <c r="J6" s="35"/>
    </row>
    <row r="7" spans="1:10" ht="15.75" x14ac:dyDescent="0.25">
      <c r="A7" s="36" t="s">
        <v>4</v>
      </c>
      <c r="B7" s="36"/>
      <c r="C7" s="36"/>
      <c r="D7" s="36"/>
      <c r="E7" s="36"/>
      <c r="F7" s="36"/>
      <c r="G7" s="36"/>
      <c r="H7" s="36"/>
      <c r="I7" s="36"/>
      <c r="J7" s="36"/>
    </row>
    <row r="8" spans="1:10" ht="15.75" x14ac:dyDescent="0.25">
      <c r="A8" s="25"/>
      <c r="B8" s="25"/>
      <c r="C8" s="25"/>
      <c r="D8" s="25"/>
      <c r="E8" s="25"/>
      <c r="F8" s="25"/>
      <c r="G8" s="25"/>
      <c r="H8" s="25"/>
      <c r="I8" s="25"/>
      <c r="J8" s="25"/>
    </row>
    <row r="9" spans="1:10" ht="15.75" thickBot="1" x14ac:dyDescent="0.25">
      <c r="A9" s="26" t="s">
        <v>5</v>
      </c>
      <c r="B9" s="26"/>
      <c r="C9" s="26"/>
      <c r="D9" s="26"/>
      <c r="E9" s="26"/>
      <c r="F9" s="27"/>
      <c r="G9" s="28"/>
      <c r="H9" s="28"/>
      <c r="I9" s="28"/>
      <c r="J9" s="28"/>
    </row>
    <row r="10" spans="1:10" ht="26.25" thickBot="1" x14ac:dyDescent="0.25">
      <c r="A10" s="29" t="s">
        <v>6</v>
      </c>
      <c r="B10" s="30" t="str">
        <f>'[1]עד 50'!B10</f>
        <v>שיעור החשיפה ליום 18.12.2025</v>
      </c>
      <c r="C10" s="31" t="str">
        <f>'[1]עד 50'!C10</f>
        <v>שיעור חשיפה צפוי 2026</v>
      </c>
      <c r="D10" s="32" t="s">
        <v>7</v>
      </c>
      <c r="E10" s="29" t="s">
        <v>8</v>
      </c>
      <c r="F10" s="31" t="s">
        <v>9</v>
      </c>
      <c r="G10" s="3"/>
      <c r="H10" s="3"/>
      <c r="I10" s="3"/>
    </row>
    <row r="11" spans="1:10" ht="15.75" thickBot="1" x14ac:dyDescent="0.25">
      <c r="A11" s="37" t="s">
        <v>10</v>
      </c>
      <c r="B11" s="38">
        <v>0.27550000000000002</v>
      </c>
      <c r="C11" s="39">
        <v>0.27</v>
      </c>
      <c r="D11" s="41" t="s">
        <v>11</v>
      </c>
      <c r="E11" s="42" t="s">
        <v>12</v>
      </c>
      <c r="F11" s="8" t="s">
        <v>43</v>
      </c>
      <c r="G11" s="3"/>
      <c r="H11" s="3"/>
      <c r="I11" s="3"/>
    </row>
    <row r="12" spans="1:10" ht="15.75" thickBot="1" x14ac:dyDescent="0.25">
      <c r="A12" s="37"/>
      <c r="B12" s="38"/>
      <c r="C12" s="40"/>
      <c r="D12" s="41"/>
      <c r="E12" s="42"/>
      <c r="F12" s="10" t="s">
        <v>13</v>
      </c>
      <c r="G12" s="3"/>
      <c r="H12" s="3"/>
      <c r="I12" s="3"/>
    </row>
    <row r="13" spans="1:10" ht="25.5" x14ac:dyDescent="0.2">
      <c r="A13" s="48" t="s">
        <v>14</v>
      </c>
      <c r="B13" s="51">
        <v>0.31879999999999997</v>
      </c>
      <c r="C13" s="54">
        <v>0.33</v>
      </c>
      <c r="D13" s="57" t="s">
        <v>15</v>
      </c>
      <c r="E13" s="45" t="s">
        <v>16</v>
      </c>
      <c r="F13" s="11" t="s">
        <v>17</v>
      </c>
      <c r="G13" s="3"/>
      <c r="H13" s="3"/>
      <c r="I13" s="3"/>
    </row>
    <row r="14" spans="1:10" x14ac:dyDescent="0.2">
      <c r="A14" s="49"/>
      <c r="B14" s="52"/>
      <c r="C14" s="55"/>
      <c r="D14" s="58"/>
      <c r="E14" s="46"/>
      <c r="F14" s="11" t="s">
        <v>18</v>
      </c>
      <c r="G14" s="3"/>
      <c r="H14" s="3"/>
      <c r="I14" s="3"/>
    </row>
    <row r="15" spans="1:10" ht="15.75" thickBot="1" x14ac:dyDescent="0.25">
      <c r="A15" s="50"/>
      <c r="B15" s="53"/>
      <c r="C15" s="56"/>
      <c r="D15" s="59"/>
      <c r="E15" s="47"/>
      <c r="F15" s="8" t="s">
        <v>19</v>
      </c>
      <c r="G15" s="3"/>
      <c r="H15" s="3"/>
      <c r="I15" s="3"/>
    </row>
    <row r="16" spans="1:10" ht="15.75" thickBot="1" x14ac:dyDescent="0.25">
      <c r="A16" s="43" t="s">
        <v>20</v>
      </c>
      <c r="B16" s="38">
        <v>0.27579999999999999</v>
      </c>
      <c r="C16" s="44">
        <v>0.26</v>
      </c>
      <c r="D16" s="41" t="s">
        <v>11</v>
      </c>
      <c r="E16" s="45" t="s">
        <v>21</v>
      </c>
      <c r="F16" s="11" t="s">
        <v>22</v>
      </c>
      <c r="G16" s="3"/>
      <c r="H16" s="3"/>
      <c r="I16" s="3"/>
    </row>
    <row r="17" spans="1:10" ht="15.75" thickBot="1" x14ac:dyDescent="0.25">
      <c r="A17" s="43"/>
      <c r="B17" s="38"/>
      <c r="C17" s="44"/>
      <c r="D17" s="41"/>
      <c r="E17" s="46"/>
      <c r="F17" s="11" t="s">
        <v>23</v>
      </c>
      <c r="G17" s="3"/>
      <c r="H17" s="3"/>
      <c r="I17" s="3"/>
    </row>
    <row r="18" spans="1:10" ht="26.25" thickBot="1" x14ac:dyDescent="0.25">
      <c r="A18" s="43"/>
      <c r="B18" s="38"/>
      <c r="C18" s="44"/>
      <c r="D18" s="41"/>
      <c r="E18" s="47"/>
      <c r="F18" s="12" t="s">
        <v>24</v>
      </c>
      <c r="G18" s="3"/>
      <c r="H18" s="3"/>
      <c r="I18" s="3"/>
    </row>
    <row r="19" spans="1:10" ht="15.75" thickBot="1" x14ac:dyDescent="0.25">
      <c r="A19" s="60" t="s">
        <v>25</v>
      </c>
      <c r="B19" s="51">
        <v>1.72E-2</v>
      </c>
      <c r="C19" s="54">
        <v>0.02</v>
      </c>
      <c r="D19" s="57" t="s">
        <v>15</v>
      </c>
      <c r="E19" s="45" t="s">
        <v>26</v>
      </c>
      <c r="F19" s="4" t="s">
        <v>27</v>
      </c>
      <c r="G19" s="3"/>
      <c r="H19" s="3"/>
      <c r="I19" s="3"/>
    </row>
    <row r="20" spans="1:10" ht="26.25" thickBot="1" x14ac:dyDescent="0.25">
      <c r="A20" s="61"/>
      <c r="B20" s="53"/>
      <c r="C20" s="56"/>
      <c r="D20" s="59"/>
      <c r="E20" s="47"/>
      <c r="F20" s="10" t="s">
        <v>28</v>
      </c>
      <c r="G20" s="3"/>
      <c r="H20" s="3"/>
      <c r="I20" s="3"/>
    </row>
    <row r="21" spans="1:10" x14ac:dyDescent="0.2">
      <c r="A21" s="60" t="s">
        <v>29</v>
      </c>
      <c r="B21" s="51">
        <v>4.9500000000000002E-2</v>
      </c>
      <c r="C21" s="54">
        <v>0.05</v>
      </c>
      <c r="D21" s="57" t="s">
        <v>15</v>
      </c>
      <c r="E21" s="45" t="s">
        <v>30</v>
      </c>
      <c r="F21" s="14" t="s">
        <v>31</v>
      </c>
      <c r="G21" s="3"/>
      <c r="H21" s="3"/>
      <c r="I21" s="3"/>
    </row>
    <row r="22" spans="1:10" ht="15.75" thickBot="1" x14ac:dyDescent="0.25">
      <c r="A22" s="61"/>
      <c r="B22" s="53"/>
      <c r="C22" s="56"/>
      <c r="D22" s="59"/>
      <c r="E22" s="47"/>
      <c r="F22" s="15" t="s">
        <v>32</v>
      </c>
      <c r="G22" s="3"/>
      <c r="H22" s="3"/>
      <c r="I22" s="3"/>
    </row>
    <row r="23" spans="1:10" ht="15.75" thickBot="1" x14ac:dyDescent="0.25">
      <c r="A23" s="13" t="s">
        <v>33</v>
      </c>
      <c r="B23" s="5">
        <v>5.3900000000000003E-2</v>
      </c>
      <c r="C23" s="9">
        <v>0.04</v>
      </c>
      <c r="D23" s="6" t="s">
        <v>15</v>
      </c>
      <c r="E23" s="7" t="s">
        <v>34</v>
      </c>
      <c r="F23" s="4" t="s">
        <v>35</v>
      </c>
      <c r="G23" s="3"/>
      <c r="H23" s="3"/>
      <c r="I23" s="3"/>
    </row>
    <row r="24" spans="1:10" ht="15.75" thickBot="1" x14ac:dyDescent="0.25">
      <c r="A24" s="37" t="s">
        <v>36</v>
      </c>
      <c r="B24" s="38">
        <v>9.2999999999999992E-3</v>
      </c>
      <c r="C24" s="40">
        <v>0.03</v>
      </c>
      <c r="D24" s="41" t="s">
        <v>15</v>
      </c>
      <c r="E24" s="42" t="s">
        <v>37</v>
      </c>
      <c r="F24" s="37" t="s">
        <v>38</v>
      </c>
      <c r="G24" s="3"/>
      <c r="H24" s="3"/>
      <c r="I24" s="3"/>
    </row>
    <row r="25" spans="1:10" ht="15.75" thickBot="1" x14ac:dyDescent="0.25">
      <c r="A25" s="37"/>
      <c r="B25" s="38"/>
      <c r="C25" s="40"/>
      <c r="D25" s="41"/>
      <c r="E25" s="42"/>
      <c r="F25" s="37"/>
      <c r="G25" s="3"/>
      <c r="H25" s="3"/>
      <c r="I25" s="3"/>
    </row>
    <row r="26" spans="1:10" ht="15.75" thickBot="1" x14ac:dyDescent="0.25">
      <c r="A26" s="64" t="s">
        <v>47</v>
      </c>
      <c r="B26" s="65">
        <f>SUM(B11:B25)</f>
        <v>1.0000000000000002</v>
      </c>
      <c r="C26" s="65">
        <f>SUM(C11:C25)</f>
        <v>1.0000000000000002</v>
      </c>
      <c r="D26" s="6"/>
      <c r="E26" s="7"/>
      <c r="F26" s="7"/>
      <c r="G26" s="3"/>
      <c r="H26" s="3"/>
      <c r="I26" s="3"/>
    </row>
    <row r="27" spans="1:10" ht="15.75" thickBot="1" x14ac:dyDescent="0.25">
      <c r="A27" s="13" t="s">
        <v>39</v>
      </c>
      <c r="B27" s="5">
        <v>0.14119999999999999</v>
      </c>
      <c r="C27" s="9">
        <v>0.15</v>
      </c>
      <c r="D27" s="6" t="s">
        <v>11</v>
      </c>
      <c r="E27" s="16" t="s">
        <v>40</v>
      </c>
      <c r="F27" s="7" t="s">
        <v>41</v>
      </c>
      <c r="G27" s="3"/>
      <c r="H27" s="3"/>
      <c r="I27" s="3"/>
    </row>
    <row r="28" spans="1:10" x14ac:dyDescent="0.2">
      <c r="A28" s="3"/>
      <c r="B28" s="3"/>
      <c r="C28" s="3"/>
      <c r="D28" s="3"/>
      <c r="E28" s="3"/>
      <c r="F28" s="3"/>
      <c r="G28" s="3"/>
      <c r="H28" s="3"/>
      <c r="I28" s="3"/>
      <c r="J28" s="3"/>
    </row>
    <row r="29" spans="1:10" ht="15.75" thickBot="1" x14ac:dyDescent="0.25">
      <c r="A29" s="3"/>
      <c r="B29" s="3"/>
      <c r="C29" s="3"/>
      <c r="D29" s="3"/>
      <c r="E29" s="3"/>
      <c r="F29" s="3"/>
      <c r="G29" s="3"/>
      <c r="H29" s="3"/>
      <c r="I29" s="3"/>
      <c r="J29" s="3"/>
    </row>
    <row r="30" spans="1:10" s="20" customFormat="1" ht="13.5" thickBot="1" x14ac:dyDescent="0.25">
      <c r="A30" s="17" t="s">
        <v>42</v>
      </c>
      <c r="B30" s="18">
        <v>1.4E-3</v>
      </c>
      <c r="C30" s="19"/>
      <c r="D30" s="19"/>
      <c r="E30" s="19"/>
      <c r="F30" s="19"/>
      <c r="G30" s="19"/>
      <c r="H30" s="19"/>
      <c r="I30" s="19"/>
      <c r="J30" s="19"/>
    </row>
    <row r="32" spans="1:10" x14ac:dyDescent="0.2">
      <c r="A32" s="62" t="s">
        <v>44</v>
      </c>
      <c r="B32" s="62"/>
      <c r="C32" s="62"/>
      <c r="D32" s="62"/>
      <c r="E32" s="62"/>
      <c r="F32" s="62"/>
      <c r="G32" s="62"/>
    </row>
    <row r="33" spans="1:7" ht="29.25" customHeight="1" x14ac:dyDescent="0.2">
      <c r="A33" s="63" t="s">
        <v>45</v>
      </c>
      <c r="B33" s="63"/>
      <c r="C33" s="63"/>
      <c r="D33" s="63"/>
      <c r="E33" s="63"/>
      <c r="F33" s="63"/>
      <c r="G33" s="63"/>
    </row>
    <row r="34" spans="1:7" ht="20.25" customHeight="1" x14ac:dyDescent="0.2">
      <c r="A34" s="63" t="s">
        <v>46</v>
      </c>
      <c r="B34" s="63"/>
      <c r="C34" s="63"/>
      <c r="D34" s="63"/>
      <c r="E34" s="63"/>
      <c r="F34" s="63"/>
      <c r="G34" s="63"/>
    </row>
  </sheetData>
  <mergeCells count="38">
    <mergeCell ref="A32:G32"/>
    <mergeCell ref="A33:G33"/>
    <mergeCell ref="A34:G34"/>
    <mergeCell ref="A24:A25"/>
    <mergeCell ref="B24:B25"/>
    <mergeCell ref="C24:C25"/>
    <mergeCell ref="D24:D25"/>
    <mergeCell ref="E24:E25"/>
    <mergeCell ref="F24:F25"/>
    <mergeCell ref="A19:A20"/>
    <mergeCell ref="B19:B20"/>
    <mergeCell ref="C19:C20"/>
    <mergeCell ref="D19:D20"/>
    <mergeCell ref="E19:E20"/>
    <mergeCell ref="A21:A22"/>
    <mergeCell ref="B21:B22"/>
    <mergeCell ref="C21:C22"/>
    <mergeCell ref="D21:D22"/>
    <mergeCell ref="E21:E22"/>
    <mergeCell ref="A13:A15"/>
    <mergeCell ref="B13:B15"/>
    <mergeCell ref="C13:C15"/>
    <mergeCell ref="D13:D15"/>
    <mergeCell ref="E13:E15"/>
    <mergeCell ref="A16:A18"/>
    <mergeCell ref="B16:B18"/>
    <mergeCell ref="C16:C18"/>
    <mergeCell ref="D16:D18"/>
    <mergeCell ref="E16:E18"/>
    <mergeCell ref="A3:E3"/>
    <mergeCell ref="A5:J5"/>
    <mergeCell ref="A6:J6"/>
    <mergeCell ref="A7:J7"/>
    <mergeCell ref="A11:A12"/>
    <mergeCell ref="B11:B12"/>
    <mergeCell ref="C11:C12"/>
    <mergeCell ref="D11:D12"/>
    <mergeCell ref="E11:E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60 ומעלה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Bachar</dc:creator>
  <cp:lastModifiedBy>Robert Bachar</cp:lastModifiedBy>
  <dcterms:created xsi:type="dcterms:W3CDTF">2026-01-27T10:11:31Z</dcterms:created>
  <dcterms:modified xsi:type="dcterms:W3CDTF">2026-01-27T14:15:35Z</dcterms:modified>
</cp:coreProperties>
</file>