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roy1\רועי שוטף\אל על\2025\"/>
    </mc:Choice>
  </mc:AlternateContent>
  <bookViews>
    <workbookView xWindow="0" yWindow="0" windowWidth="28800" windowHeight="12330"/>
  </bookViews>
  <sheets>
    <sheet name="נספח 1" sheetId="1" r:id="rId1"/>
    <sheet name="יתרות השקעה" sheetId="2" r:id="rId2"/>
    <sheet name="עסקאות בבורסה - סחיר" sheetId="3" r:id="rId3"/>
    <sheet name="נספח 3ב" sheetId="4" r:id="rId4"/>
    <sheet name="נספח 3ג" sheetId="5" r:id="rId5"/>
    <sheet name="נספח 4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2" l="1"/>
  <c r="L55" i="2"/>
  <c r="L54" i="2"/>
  <c r="L28" i="2"/>
  <c r="F26" i="6" l="1"/>
  <c r="G26" i="6"/>
  <c r="M54" i="2"/>
</calcChain>
</file>

<file path=xl/sharedStrings.xml><?xml version="1.0" encoding="utf-8"?>
<sst xmlns="http://schemas.openxmlformats.org/spreadsheetml/2006/main" count="1647" uniqueCount="201">
  <si>
    <t>סוף צידי קובץ</t>
  </si>
  <si>
    <t>אל על</t>
  </si>
  <si>
    <t>478</t>
  </si>
  <si>
    <t>מספר אישור אוצר</t>
  </si>
  <si>
    <t>0</t>
  </si>
  <si>
    <t>נספח 1</t>
  </si>
  <si>
    <t/>
  </si>
  <si>
    <t>תאריך נכונות דו"ח</t>
  </si>
  <si>
    <t>2025-12-31</t>
  </si>
  <si>
    <t>התחלת טבלה</t>
  </si>
  <si>
    <t>נספח 1 - צדדים קשורים -</t>
  </si>
  <si>
    <t>יתרות ועיסקאות -</t>
  </si>
  <si>
    <t>לשנה המסתיימת ביום</t>
  </si>
  <si>
    <t>31/12/2025</t>
  </si>
  <si>
    <t>(נתונים מצרפיים)</t>
  </si>
  <si>
    <t>סוף צידי טבלה</t>
  </si>
  <si>
    <t>עסקאות</t>
  </si>
  <si>
    <t>שבוצעו</t>
  </si>
  <si>
    <t>עסקאות מחוץ</t>
  </si>
  <si>
    <t>לבורסה</t>
  </si>
  <si>
    <t>רכישת ני"ע בהנפקות</t>
  </si>
  <si>
    <t>בבורסה בורסת</t>
  </si>
  <si>
    <t xml:space="preserve"> חוץ או</t>
  </si>
  <si>
    <t>שבוצעו לצורך</t>
  </si>
  <si>
    <t>עסקאות מתואמות</t>
  </si>
  <si>
    <t>ועסקאות</t>
  </si>
  <si>
    <t>באמצעות צד קשור</t>
  </si>
  <si>
    <t>יתרות השקעות</t>
  </si>
  <si>
    <t>שיעור מסך</t>
  </si>
  <si>
    <t>שוק מוסדר</t>
  </si>
  <si>
    <t>לרכישת או</t>
  </si>
  <si>
    <t>השקעה</t>
  </si>
  <si>
    <t>בנכסים לא</t>
  </si>
  <si>
    <t>בנכסים אחרים</t>
  </si>
  <si>
    <t>(חתם או מי ששווק</t>
  </si>
  <si>
    <t>לסוף התקופה</t>
  </si>
  <si>
    <t>נכסי ההשקעה</t>
  </si>
  <si>
    <t>מכירת ני"ע</t>
  </si>
  <si>
    <t>של צד קשור</t>
  </si>
  <si>
    <t>סחירים של</t>
  </si>
  <si>
    <t>צד קשור</t>
  </si>
  <si>
    <t>מול צד</t>
  </si>
  <si>
    <t>קשור</t>
  </si>
  <si>
    <t>את ההנפקה)</t>
  </si>
  <si>
    <t>סה"כ היקף עסקאות</t>
  </si>
  <si>
    <t>רכישות</t>
  </si>
  <si>
    <t>מכירות (-)</t>
  </si>
  <si>
    <t>לפי שם צד קשור</t>
  </si>
  <si>
    <t>באלפי ש"ח</t>
  </si>
  <si>
    <t>אחוזים</t>
  </si>
  <si>
    <t>באלפי</t>
  </si>
  <si>
    <t>ש"ח</t>
  </si>
  <si>
    <t xml:space="preserve">באלפי </t>
  </si>
  <si>
    <t>נספח 2</t>
  </si>
  <si>
    <t>נספח</t>
  </si>
  <si>
    <t>3א</t>
  </si>
  <si>
    <t>3ב</t>
  </si>
  <si>
    <t>3ג</t>
  </si>
  <si>
    <t>נספח 4</t>
  </si>
  <si>
    <t>IBI</t>
  </si>
  <si>
    <t>אי.בי.אי קרנות נאמנות</t>
  </si>
  <si>
    <t>הלוואות ליחידים</t>
  </si>
  <si>
    <t>סה"כ</t>
  </si>
  <si>
    <t>2026-03-17 16:28:48</t>
  </si>
  <si>
    <t>סוף טבלה</t>
  </si>
  <si>
    <t>סוף מידע</t>
  </si>
  <si>
    <t>יתרות השקעה</t>
  </si>
  <si>
    <t>נספח 2 - צדדים קשורים -</t>
  </si>
  <si>
    <t>מספר</t>
  </si>
  <si>
    <t>דירוג</t>
  </si>
  <si>
    <t>שם המדרג</t>
  </si>
  <si>
    <t>שיעור</t>
  </si>
  <si>
    <t>מח"מ</t>
  </si>
  <si>
    <t>תשואה</t>
  </si>
  <si>
    <t>שיעור מהערך</t>
  </si>
  <si>
    <t>ערך שוק\שווי</t>
  </si>
  <si>
    <t>נייר ערך</t>
  </si>
  <si>
    <t>ריבית</t>
  </si>
  <si>
    <t>לפדיון</t>
  </si>
  <si>
    <t>הנקוב המונפק</t>
  </si>
  <si>
    <t>הוגן\שווי בספרים</t>
  </si>
  <si>
    <t>שנים</t>
  </si>
  <si>
    <t>אלפי ש"ח</t>
  </si>
  <si>
    <t xml:space="preserve"> </t>
  </si>
  <si>
    <t>א. ניירות ערך סחירים</t>
  </si>
  <si>
    <t>א. אגרות חוב קונצרניות סחירות</t>
  </si>
  <si>
    <t>ב. מניות וניירות ערך אחרים</t>
  </si>
  <si>
    <t>סה"כ ניירות ערך סחירים</t>
  </si>
  <si>
    <t>ב. ניירות ערך לא סחירים</t>
  </si>
  <si>
    <t>א. אגרות חוב קונצרניות לא סחירות</t>
  </si>
  <si>
    <t xml:space="preserve"> IBI CONSUMER CR</t>
  </si>
  <si>
    <t>קרן השקעה</t>
  </si>
  <si>
    <t xml:space="preserve">60416153 </t>
  </si>
  <si>
    <t>N/R</t>
  </si>
  <si>
    <t>ללא דירוג</t>
  </si>
  <si>
    <t xml:space="preserve"> SBL איביאי</t>
  </si>
  <si>
    <t xml:space="preserve">62010699 </t>
  </si>
  <si>
    <t>סה"כ ניירות ערך לא סחירים</t>
  </si>
  <si>
    <t>ג. פקדונות מעל 3 חודשים</t>
  </si>
  <si>
    <t>סה"כ פקדונות מעל 3 חודשים</t>
  </si>
  <si>
    <t>ד. הלוואות</t>
  </si>
  <si>
    <t>סה"כ הלוואות</t>
  </si>
  <si>
    <t>ה. נכסים אחרים</t>
  </si>
  <si>
    <t>א. מזומנים ושווה מזומנים</t>
  </si>
  <si>
    <t>ב. נכסים אחרים שלא הוגדרו בסעיפים לעיל</t>
  </si>
  <si>
    <t>סה"כ נכסים אחרים</t>
  </si>
  <si>
    <t>סה"כ השקעה בכל הצדדים הקשורים</t>
  </si>
  <si>
    <t>עסקאות בבורסה - סחיר</t>
  </si>
  <si>
    <t>נספח 3א- צדדים קשורים-</t>
  </si>
  <si>
    <t>עסקאות שבוצעו בבורסה</t>
  </si>
  <si>
    <t>בבורסת חוץ או שוק מוסדר</t>
  </si>
  <si>
    <t xml:space="preserve">לרכישת או מכירת ני"ע </t>
  </si>
  <si>
    <t>סחירים של צד קשור</t>
  </si>
  <si>
    <t>שווי עסקאות</t>
  </si>
  <si>
    <t>הרכישה</t>
  </si>
  <si>
    <t>המכירה (-)</t>
  </si>
  <si>
    <t>שם הצד הקשור</t>
  </si>
  <si>
    <t>ניירות ערך סחירים</t>
  </si>
  <si>
    <t>א.</t>
  </si>
  <si>
    <t>איגרות חוב קונצרניות סחירות</t>
  </si>
  <si>
    <t>איגרת א</t>
  </si>
  <si>
    <t>איגרת ב</t>
  </si>
  <si>
    <t>ב.</t>
  </si>
  <si>
    <t>מניות וניירות ערך אחרים</t>
  </si>
  <si>
    <t>מניות</t>
  </si>
  <si>
    <t>תעודות סל</t>
  </si>
  <si>
    <t>אופציות כתבי אופציה וחוזים עתידיים</t>
  </si>
  <si>
    <t>ניירות ערך אחרים</t>
  </si>
  <si>
    <t xml:space="preserve">סה"כ היקף עסקאות </t>
  </si>
  <si>
    <t>לצורך רכישה או מכירה של ני"ע של צד קשור</t>
  </si>
  <si>
    <t>סה"כ היקף עסקאות לצורך</t>
  </si>
  <si>
    <t>רכישה או מכירה של ני"ע</t>
  </si>
  <si>
    <t>של כל הצדדים הקשורים</t>
  </si>
  <si>
    <t>*</t>
  </si>
  <si>
    <t>דיווח לגבי שווי עסקת מכירה</t>
  </si>
  <si>
    <t>יופיע בסימן מינוס</t>
  </si>
  <si>
    <t>נספח 3ב</t>
  </si>
  <si>
    <t>נספח 3ב- עסקאות</t>
  </si>
  <si>
    <t>שבוצעו לצורך השקעה</t>
  </si>
  <si>
    <t>בנכסים לא סחירים</t>
  </si>
  <si>
    <t xml:space="preserve">פירוט לפי עיסקה </t>
  </si>
  <si>
    <t xml:space="preserve">למעט בפיקדונות </t>
  </si>
  <si>
    <t>עד שלושה חודשים</t>
  </si>
  <si>
    <t>תאריך</t>
  </si>
  <si>
    <t>שווי העיסקה</t>
  </si>
  <si>
    <t>רכישה / מכירה</t>
  </si>
  <si>
    <t>א. ניירות ערך לא סחירים</t>
  </si>
  <si>
    <t>60416153 - IBI CONSUMER CR</t>
  </si>
  <si>
    <t>62010699 - SBL איביאי</t>
  </si>
  <si>
    <t>ב. פקדונות מעל 3 חודשים</t>
  </si>
  <si>
    <t>ג. הלוואות</t>
  </si>
  <si>
    <t>ד. נכסים אחרים</t>
  </si>
  <si>
    <t>א. סיכום מצרפי - רכישת מזומנים ופקדונות עד שלושה חודשים</t>
  </si>
  <si>
    <t>סיכום מצרפי - פדיונות של מזומנים ופקדונות עד שלושה חודשים</t>
  </si>
  <si>
    <t>סה"כ היקף עסקאות מול כל הצדדים הקשורים</t>
  </si>
  <si>
    <t>דיווח לגבי שווי עסקת</t>
  </si>
  <si>
    <t>מכירה יופיע בסימן מינוס</t>
  </si>
  <si>
    <t>נספח 3ג</t>
  </si>
  <si>
    <t>נספח 3ג- צדדים קשורים- עסקאות מחוץ לבורסה</t>
  </si>
  <si>
    <t>עסקאות מתואמות בבורסה</t>
  </si>
  <si>
    <t>ועסקאות בנכסים אחרים</t>
  </si>
  <si>
    <t>לא סחירים שבוצעו מול</t>
  </si>
  <si>
    <t>צדדים קשורים</t>
  </si>
  <si>
    <t>(פירוט לפי עיסקה למעט באג"ח ממשלתיות)</t>
  </si>
  <si>
    <t>שער בורסה</t>
  </si>
  <si>
    <t>שער</t>
  </si>
  <si>
    <t>הנקוב המונפק (1)</t>
  </si>
  <si>
    <t>בסוף יום המסחר</t>
  </si>
  <si>
    <t>העיסקה (2)</t>
  </si>
  <si>
    <t>(רכישה / מכירה*) (1)*(2)</t>
  </si>
  <si>
    <t>עסקאות מחוץ לבורסה ועסקאות מתואמות בבורסה</t>
  </si>
  <si>
    <t>(רכישות - סיכום מצרפי)</t>
  </si>
  <si>
    <t>א. אגרות חוב ממשלתיות סחירות לרבות מול עושה שוק</t>
  </si>
  <si>
    <t>(מכירות - סיכום מצרפי)</t>
  </si>
  <si>
    <t>ב. אגרות חוב ממשלתיות סחירות לרבות מול עושה שוק</t>
  </si>
  <si>
    <t>ג. אגרות חוב קונצרניות סחירות</t>
  </si>
  <si>
    <t>ד. מניות וניירות ערך אחרים</t>
  </si>
  <si>
    <t>כתבי אופציות אופצות וחוזים עתידיים</t>
  </si>
  <si>
    <t>עיסקאות בנכסים אחרים לא סחירים</t>
  </si>
  <si>
    <t>שם הנכס</t>
  </si>
  <si>
    <t xml:space="preserve">סה"כ </t>
  </si>
  <si>
    <t xml:space="preserve">היקף עיסקאות מול צד קשור </t>
  </si>
  <si>
    <t>סה"כ היקף עיסקאות מול כל הצדדים הקשורים</t>
  </si>
  <si>
    <t>נספח 4 - רכישת נייר ערך בהנפקות</t>
  </si>
  <si>
    <t xml:space="preserve">באמצעות חתם קשור או </t>
  </si>
  <si>
    <t>ששיווק את ההנפקה</t>
  </si>
  <si>
    <t>תאריך ההנפקה</t>
  </si>
  <si>
    <t>מספר נייר ערך</t>
  </si>
  <si>
    <t>שיעור מהערך הנקוב המונפק</t>
  </si>
  <si>
    <t>שווי עסקת הרכישה</t>
  </si>
  <si>
    <t>ניירות ערך לא סחירים</t>
  </si>
  <si>
    <t>א. אגרות חוב קונצרניות</t>
  </si>
  <si>
    <t>סה"כ רכישות</t>
  </si>
  <si>
    <t>אי.בי.אי בית השקעות</t>
  </si>
  <si>
    <t>סה"כ השקעה באי.בי.אי בית השקעות</t>
  </si>
  <si>
    <t>סה"כ היקף עסקאות מול אי.בי.אי בית השקעות</t>
  </si>
  <si>
    <t>אי.בי.אי חיתום</t>
  </si>
  <si>
    <t>איבי אי חיתום</t>
  </si>
  <si>
    <t>שלמה החזקות אג"ח יט'</t>
  </si>
  <si>
    <t>שלמה החזקות אג"ח כ'</t>
  </si>
  <si>
    <t>סה"כ איבי אי חיתום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</si>
</sst>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Arial"/>
      <family val="2"/>
      <scheme val="minor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sz val="8"/>
      <name val="TAHOMA"/>
    </font>
    <font>
      <sz val="8"/>
      <name val="TAHOMA"/>
    </font>
    <font>
      <b/>
      <sz val="8"/>
      <name val="TAHOMA"/>
    </font>
    <font>
      <b/>
      <sz val="10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4" fillId="6" borderId="1" xfId="0" applyNumberFormat="1" applyFont="1" applyFill="1" applyBorder="1" applyAlignment="1" applyProtection="1">
      <alignment horizontal="right"/>
      <protection locked="0"/>
    </xf>
    <xf numFmtId="0" fontId="16" fillId="6" borderId="0" xfId="0" applyFont="1" applyFill="1" applyAlignment="1">
      <alignment horizontal="right"/>
    </xf>
    <xf numFmtId="4" fontId="17" fillId="3" borderId="0" xfId="0" applyNumberFormat="1" applyFont="1" applyFill="1" applyAlignment="1">
      <alignment horizontal="right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3" fillId="6" borderId="1" xfId="0" applyNumberFormat="1" applyFont="1" applyFill="1" applyBorder="1" applyAlignment="1" applyProtection="1">
      <alignment horizontal="right"/>
      <protection locked="0"/>
    </xf>
    <xf numFmtId="0" fontId="13" fillId="6" borderId="1" xfId="0" applyFont="1" applyFill="1" applyBorder="1" applyAlignment="1" applyProtection="1">
      <alignment horizontal="right" wrapText="1"/>
      <protection locked="0"/>
    </xf>
    <xf numFmtId="0" fontId="13" fillId="6" borderId="1" xfId="0" applyFont="1" applyFill="1" applyBorder="1" applyAlignment="1" applyProtection="1">
      <alignment horizontal="left" wrapText="1"/>
      <protection locked="0"/>
    </xf>
    <xf numFmtId="0" fontId="13" fillId="6" borderId="1" xfId="0" applyFont="1" applyFill="1" applyBorder="1" applyAlignment="1" applyProtection="1">
      <alignment horizontal="right" wrapText="1"/>
      <protection locked="0"/>
    </xf>
    <xf numFmtId="0" fontId="13" fillId="6" borderId="1" xfId="0" applyFont="1" applyFill="1" applyBorder="1" applyAlignment="1" applyProtection="1">
      <alignment horizontal="left" wrapText="1"/>
      <protection locked="0"/>
    </xf>
    <xf numFmtId="0" fontId="13" fillId="6" borderId="1" xfId="0" applyFont="1" applyFill="1" applyBorder="1" applyAlignment="1" applyProtection="1">
      <alignment horizontal="right" wrapText="1"/>
      <protection locked="0"/>
    </xf>
    <xf numFmtId="0" fontId="13" fillId="6" borderId="1" xfId="0" applyFont="1" applyFill="1" applyBorder="1" applyAlignment="1" applyProtection="1">
      <alignment wrapText="1"/>
      <protection locked="0"/>
    </xf>
    <xf numFmtId="0" fontId="0" fillId="0" borderId="0" xfId="0"/>
    <xf numFmtId="0" fontId="13" fillId="6" borderId="1" xfId="0" applyFont="1" applyFill="1" applyBorder="1" applyAlignment="1" applyProtection="1">
      <alignment horizontal="right" wrapText="1"/>
      <protection locked="0"/>
    </xf>
    <xf numFmtId="0" fontId="13" fillId="6" borderId="1" xfId="0" applyFont="1" applyFill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left" wrapText="1"/>
      <protection locked="0"/>
    </xf>
    <xf numFmtId="14" fontId="13" fillId="6" borderId="1" xfId="0" applyNumberFormat="1" applyFont="1" applyFill="1" applyBorder="1" applyAlignment="1" applyProtection="1">
      <alignment horizontal="left" wrapText="1"/>
      <protection locked="0"/>
    </xf>
    <xf numFmtId="2" fontId="13" fillId="6" borderId="1" xfId="0" applyNumberFormat="1" applyFont="1" applyFill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tabSelected="1" workbookViewId="0">
      <selection activeCell="E7" sqref="E7"/>
    </sheetView>
  </sheetViews>
  <sheetFormatPr defaultRowHeight="14.25" x14ac:dyDescent="0.2"/>
  <cols>
    <col min="1" max="1" width="25" customWidth="1"/>
    <col min="2" max="2" width="18" customWidth="1"/>
    <col min="3" max="3" width="20" customWidth="1"/>
    <col min="4" max="4" width="14" customWidth="1"/>
    <col min="5" max="5" width="18" customWidth="1"/>
    <col min="6" max="6" width="11" customWidth="1"/>
    <col min="7" max="7" width="14" customWidth="1"/>
    <col min="8" max="8" width="16" customWidth="1"/>
    <col min="9" max="9" width="12" customWidth="1"/>
    <col min="10" max="10" width="20" customWidth="1"/>
  </cols>
  <sheetData>
    <row r="1" spans="1:12" x14ac:dyDescent="0.2">
      <c r="L1" s="31" t="s">
        <v>0</v>
      </c>
    </row>
    <row r="2" spans="1:12" x14ac:dyDescent="0.2">
      <c r="L2" s="31" t="s">
        <v>0</v>
      </c>
    </row>
    <row r="3" spans="1:12" x14ac:dyDescent="0.2">
      <c r="A3" s="15" t="s">
        <v>1</v>
      </c>
      <c r="B3" s="15" t="s">
        <v>2</v>
      </c>
      <c r="L3" s="31" t="s">
        <v>0</v>
      </c>
    </row>
    <row r="4" spans="1:12" x14ac:dyDescent="0.2">
      <c r="A4" s="15" t="s">
        <v>3</v>
      </c>
      <c r="B4" s="15" t="s">
        <v>4</v>
      </c>
      <c r="L4" s="31" t="s">
        <v>0</v>
      </c>
    </row>
    <row r="5" spans="1:12" x14ac:dyDescent="0.2">
      <c r="A5" s="15" t="s">
        <v>5</v>
      </c>
      <c r="B5" s="15" t="s">
        <v>6</v>
      </c>
      <c r="L5" s="31" t="s">
        <v>0</v>
      </c>
    </row>
    <row r="6" spans="1:12" x14ac:dyDescent="0.2">
      <c r="A6" s="15" t="s">
        <v>7</v>
      </c>
      <c r="B6" s="15" t="s">
        <v>8</v>
      </c>
      <c r="L6" s="31" t="s">
        <v>0</v>
      </c>
    </row>
    <row r="7" spans="1:12" x14ac:dyDescent="0.2">
      <c r="L7" s="31" t="s">
        <v>0</v>
      </c>
    </row>
    <row r="8" spans="1:12" x14ac:dyDescent="0.2">
      <c r="B8" s="31" t="s">
        <v>9</v>
      </c>
      <c r="C8" s="32"/>
      <c r="D8" s="32"/>
      <c r="E8" s="32"/>
      <c r="F8" s="32"/>
      <c r="G8" s="32"/>
      <c r="H8" s="32"/>
      <c r="I8" s="32"/>
      <c r="J8" s="32"/>
      <c r="L8" s="31" t="s">
        <v>0</v>
      </c>
    </row>
    <row r="9" spans="1:12" x14ac:dyDescent="0.2">
      <c r="A9" s="1" t="s">
        <v>10</v>
      </c>
      <c r="B9" s="2" t="s">
        <v>11</v>
      </c>
      <c r="C9" s="3" t="s">
        <v>12</v>
      </c>
      <c r="D9" s="3" t="s">
        <v>13</v>
      </c>
      <c r="E9" s="3" t="s">
        <v>14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1" t="s">
        <v>15</v>
      </c>
      <c r="L9" s="31" t="s">
        <v>0</v>
      </c>
    </row>
    <row r="10" spans="1:12" x14ac:dyDescent="0.2">
      <c r="A10" s="3" t="s">
        <v>6</v>
      </c>
      <c r="B10" s="3" t="s">
        <v>6</v>
      </c>
      <c r="C10" s="3" t="s">
        <v>6</v>
      </c>
      <c r="D10" s="3" t="s">
        <v>6</v>
      </c>
      <c r="E10" s="3" t="s">
        <v>16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31" t="s">
        <v>15</v>
      </c>
      <c r="L10" s="31" t="s">
        <v>0</v>
      </c>
    </row>
    <row r="11" spans="1:12" x14ac:dyDescent="0.2">
      <c r="A11" s="4" t="s">
        <v>6</v>
      </c>
      <c r="B11" s="4" t="s">
        <v>6</v>
      </c>
      <c r="C11" s="4" t="s">
        <v>6</v>
      </c>
      <c r="D11" s="5" t="s">
        <v>16</v>
      </c>
      <c r="E11" s="4" t="s">
        <v>17</v>
      </c>
      <c r="F11" s="4" t="s">
        <v>6</v>
      </c>
      <c r="G11" s="4" t="s">
        <v>6</v>
      </c>
      <c r="H11" s="5" t="s">
        <v>18</v>
      </c>
      <c r="I11" s="4" t="s">
        <v>19</v>
      </c>
      <c r="J11" s="6" t="s">
        <v>20</v>
      </c>
      <c r="K11" s="31" t="s">
        <v>15</v>
      </c>
      <c r="L11" s="31" t="s">
        <v>0</v>
      </c>
    </row>
    <row r="12" spans="1:12" x14ac:dyDescent="0.2">
      <c r="A12" s="4" t="s">
        <v>6</v>
      </c>
      <c r="B12" s="4" t="s">
        <v>6</v>
      </c>
      <c r="C12" s="4" t="s">
        <v>6</v>
      </c>
      <c r="D12" s="5" t="s">
        <v>21</v>
      </c>
      <c r="E12" s="4" t="s">
        <v>22</v>
      </c>
      <c r="F12" s="5" t="s">
        <v>16</v>
      </c>
      <c r="G12" s="4" t="s">
        <v>23</v>
      </c>
      <c r="H12" s="5" t="s">
        <v>24</v>
      </c>
      <c r="I12" s="4" t="s">
        <v>25</v>
      </c>
      <c r="J12" s="6" t="s">
        <v>26</v>
      </c>
      <c r="K12" s="31" t="s">
        <v>15</v>
      </c>
      <c r="L12" s="31" t="s">
        <v>0</v>
      </c>
    </row>
    <row r="13" spans="1:12" x14ac:dyDescent="0.2">
      <c r="A13" s="4" t="s">
        <v>6</v>
      </c>
      <c r="B13" s="6" t="s">
        <v>27</v>
      </c>
      <c r="C13" s="6" t="s">
        <v>28</v>
      </c>
      <c r="D13" s="5" t="s">
        <v>29</v>
      </c>
      <c r="E13" s="4" t="s">
        <v>30</v>
      </c>
      <c r="F13" s="5" t="s">
        <v>31</v>
      </c>
      <c r="G13" s="4" t="s">
        <v>32</v>
      </c>
      <c r="H13" s="5" t="s">
        <v>33</v>
      </c>
      <c r="I13" s="4" t="s">
        <v>17</v>
      </c>
      <c r="J13" s="6" t="s">
        <v>34</v>
      </c>
      <c r="K13" s="31" t="s">
        <v>15</v>
      </c>
      <c r="L13" s="31" t="s">
        <v>0</v>
      </c>
    </row>
    <row r="14" spans="1:12" x14ac:dyDescent="0.2">
      <c r="A14" s="4" t="s">
        <v>6</v>
      </c>
      <c r="B14" s="6" t="s">
        <v>35</v>
      </c>
      <c r="C14" s="6" t="s">
        <v>36</v>
      </c>
      <c r="D14" s="5" t="s">
        <v>37</v>
      </c>
      <c r="E14" s="4" t="s">
        <v>38</v>
      </c>
      <c r="F14" s="5" t="s">
        <v>39</v>
      </c>
      <c r="G14" s="4" t="s">
        <v>40</v>
      </c>
      <c r="H14" s="5" t="s">
        <v>41</v>
      </c>
      <c r="I14" s="4" t="s">
        <v>42</v>
      </c>
      <c r="J14" s="6" t="s">
        <v>43</v>
      </c>
      <c r="K14" s="31" t="s">
        <v>15</v>
      </c>
      <c r="L14" s="31" t="s">
        <v>0</v>
      </c>
    </row>
    <row r="15" spans="1:12" x14ac:dyDescent="0.2">
      <c r="A15" s="7" t="s">
        <v>44</v>
      </c>
      <c r="B15" s="7" t="s">
        <v>6</v>
      </c>
      <c r="C15" s="7" t="s">
        <v>6</v>
      </c>
      <c r="D15" s="7" t="s">
        <v>45</v>
      </c>
      <c r="E15" s="7" t="s">
        <v>46</v>
      </c>
      <c r="F15" s="7" t="s">
        <v>45</v>
      </c>
      <c r="G15" s="7" t="s">
        <v>46</v>
      </c>
      <c r="H15" s="7" t="s">
        <v>45</v>
      </c>
      <c r="I15" s="7" t="s">
        <v>46</v>
      </c>
      <c r="J15" s="7" t="s">
        <v>6</v>
      </c>
      <c r="K15" s="31" t="s">
        <v>15</v>
      </c>
      <c r="L15" s="31" t="s">
        <v>0</v>
      </c>
    </row>
    <row r="16" spans="1:12" x14ac:dyDescent="0.2">
      <c r="A16" s="7" t="s">
        <v>47</v>
      </c>
      <c r="B16" s="7" t="s">
        <v>48</v>
      </c>
      <c r="C16" s="7" t="s">
        <v>49</v>
      </c>
      <c r="D16" s="8" t="s">
        <v>50</v>
      </c>
      <c r="E16" s="9" t="s">
        <v>51</v>
      </c>
      <c r="F16" s="8" t="s">
        <v>52</v>
      </c>
      <c r="G16" s="9" t="s">
        <v>51</v>
      </c>
      <c r="H16" s="8" t="s">
        <v>52</v>
      </c>
      <c r="I16" s="9" t="s">
        <v>51</v>
      </c>
      <c r="J16" s="7" t="s">
        <v>48</v>
      </c>
      <c r="K16" s="31" t="s">
        <v>15</v>
      </c>
      <c r="L16" s="31" t="s">
        <v>0</v>
      </c>
    </row>
    <row r="17" spans="1:12" x14ac:dyDescent="0.2">
      <c r="A17" s="10" t="s">
        <v>6</v>
      </c>
      <c r="B17" s="11" t="s">
        <v>53</v>
      </c>
      <c r="C17" s="10" t="s">
        <v>6</v>
      </c>
      <c r="D17" s="11" t="s">
        <v>54</v>
      </c>
      <c r="E17" s="10" t="s">
        <v>55</v>
      </c>
      <c r="F17" s="11" t="s">
        <v>54</v>
      </c>
      <c r="G17" s="10" t="s">
        <v>56</v>
      </c>
      <c r="H17" s="11" t="s">
        <v>54</v>
      </c>
      <c r="I17" s="10" t="s">
        <v>57</v>
      </c>
      <c r="J17" s="12" t="s">
        <v>58</v>
      </c>
      <c r="K17" s="31" t="s">
        <v>15</v>
      </c>
      <c r="L17" s="31" t="s">
        <v>0</v>
      </c>
    </row>
    <row r="18" spans="1:12" x14ac:dyDescent="0.2">
      <c r="A18" s="13" t="s">
        <v>59</v>
      </c>
      <c r="B18" s="14">
        <v>3240.05</v>
      </c>
      <c r="C18" s="14">
        <v>0.32</v>
      </c>
      <c r="D18" s="14">
        <v>0</v>
      </c>
      <c r="E18" s="14">
        <v>0</v>
      </c>
      <c r="F18" s="14">
        <v>0</v>
      </c>
      <c r="G18" s="14">
        <v>-4441.3500000000004</v>
      </c>
      <c r="H18" s="14">
        <v>0</v>
      </c>
      <c r="I18" s="14">
        <v>0</v>
      </c>
      <c r="J18" s="14">
        <v>0</v>
      </c>
      <c r="K18" s="31" t="s">
        <v>15</v>
      </c>
      <c r="L18" s="31" t="s">
        <v>0</v>
      </c>
    </row>
    <row r="19" spans="1:12" x14ac:dyDescent="0.2">
      <c r="A19" s="13" t="s">
        <v>60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31" t="s">
        <v>15</v>
      </c>
      <c r="L19" s="31" t="s">
        <v>0</v>
      </c>
    </row>
    <row r="20" spans="1:12" s="25" customFormat="1" x14ac:dyDescent="0.2">
      <c r="A20" s="26" t="s">
        <v>196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1009.6245299999999</v>
      </c>
      <c r="K20" s="31"/>
      <c r="L20" s="31"/>
    </row>
    <row r="21" spans="1:12" x14ac:dyDescent="0.2">
      <c r="A21" s="13" t="s">
        <v>61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31" t="s">
        <v>15</v>
      </c>
      <c r="L21" s="31" t="s">
        <v>0</v>
      </c>
    </row>
    <row r="22" spans="1:12" x14ac:dyDescent="0.2">
      <c r="A22" s="13" t="s">
        <v>62</v>
      </c>
      <c r="B22" s="14">
        <v>3240.05</v>
      </c>
      <c r="C22" s="14">
        <v>0.32</v>
      </c>
      <c r="D22" s="14">
        <v>0</v>
      </c>
      <c r="E22" s="14">
        <v>0</v>
      </c>
      <c r="F22" s="14">
        <v>0</v>
      </c>
      <c r="G22" s="14">
        <v>-4441.3500000000004</v>
      </c>
      <c r="H22" s="14">
        <v>0</v>
      </c>
      <c r="I22" s="14">
        <v>0</v>
      </c>
      <c r="J22" s="14">
        <v>0</v>
      </c>
      <c r="K22" s="31" t="s">
        <v>15</v>
      </c>
      <c r="L22" s="31" t="s">
        <v>0</v>
      </c>
    </row>
    <row r="23" spans="1:12" x14ac:dyDescent="0.2">
      <c r="A23" s="3" t="s">
        <v>6</v>
      </c>
      <c r="B23" s="3" t="s">
        <v>6</v>
      </c>
      <c r="C23" s="3" t="s">
        <v>6</v>
      </c>
      <c r="D23" s="3" t="s">
        <v>6</v>
      </c>
      <c r="E23" s="3" t="s">
        <v>6</v>
      </c>
      <c r="F23" s="3" t="s">
        <v>6</v>
      </c>
      <c r="G23" s="3" t="s">
        <v>6</v>
      </c>
      <c r="H23" s="3" t="s">
        <v>6</v>
      </c>
      <c r="I23" s="3" t="s">
        <v>6</v>
      </c>
      <c r="J23" s="3" t="s">
        <v>6</v>
      </c>
      <c r="K23" s="31" t="s">
        <v>15</v>
      </c>
      <c r="L23" s="31" t="s">
        <v>0</v>
      </c>
    </row>
    <row r="24" spans="1:12" x14ac:dyDescent="0.2">
      <c r="A24" s="15" t="s">
        <v>63</v>
      </c>
      <c r="B24" s="31" t="s">
        <v>64</v>
      </c>
      <c r="C24" s="32"/>
      <c r="D24" s="32"/>
      <c r="E24" s="32"/>
      <c r="F24" s="32"/>
      <c r="G24" s="32"/>
      <c r="H24" s="32"/>
      <c r="I24" s="32"/>
      <c r="J24" s="32"/>
    </row>
    <row r="25" spans="1:12" x14ac:dyDescent="0.2">
      <c r="B25" s="31" t="s">
        <v>65</v>
      </c>
      <c r="C25" s="32"/>
      <c r="D25" s="32"/>
      <c r="E25" s="32"/>
      <c r="F25" s="32"/>
      <c r="G25" s="32"/>
      <c r="H25" s="32"/>
      <c r="I25" s="32"/>
      <c r="J25" s="32"/>
    </row>
  </sheetData>
  <mergeCells count="5">
    <mergeCell ref="B8:J8"/>
    <mergeCell ref="B24:J24"/>
    <mergeCell ref="B25:J25"/>
    <mergeCell ref="K9:K23"/>
    <mergeCell ref="L1:L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rightToLeft="1" topLeftCell="A16" workbookViewId="0">
      <selection activeCell="D61" sqref="D61"/>
    </sheetView>
  </sheetViews>
  <sheetFormatPr defaultRowHeight="14.25" x14ac:dyDescent="0.2"/>
  <cols>
    <col min="1" max="1" width="35" customWidth="1"/>
    <col min="2" max="2" width="27" customWidth="1"/>
    <col min="3" max="3" width="40" customWidth="1"/>
    <col min="4" max="4" width="20" customWidth="1"/>
    <col min="5" max="5" width="12" customWidth="1"/>
    <col min="6" max="6" width="7" customWidth="1"/>
    <col min="7" max="7" width="11" customWidth="1"/>
    <col min="8" max="8" width="8" customWidth="1"/>
    <col min="9" max="9" width="6" customWidth="1"/>
    <col min="10" max="10" width="8" customWidth="1"/>
    <col min="11" max="11" width="14" customWidth="1"/>
    <col min="12" max="12" width="18" customWidth="1"/>
    <col min="13" max="13" width="13" customWidth="1"/>
  </cols>
  <sheetData>
    <row r="1" spans="1:15" x14ac:dyDescent="0.2">
      <c r="O1" s="33" t="s">
        <v>0</v>
      </c>
    </row>
    <row r="2" spans="1:15" x14ac:dyDescent="0.2">
      <c r="O2" s="33" t="s">
        <v>0</v>
      </c>
    </row>
    <row r="3" spans="1:15" x14ac:dyDescent="0.2">
      <c r="A3" s="15" t="s">
        <v>1</v>
      </c>
      <c r="B3" s="15" t="s">
        <v>2</v>
      </c>
      <c r="O3" s="33" t="s">
        <v>0</v>
      </c>
    </row>
    <row r="4" spans="1:15" x14ac:dyDescent="0.2">
      <c r="A4" s="15" t="s">
        <v>3</v>
      </c>
      <c r="B4" s="15" t="s">
        <v>4</v>
      </c>
      <c r="O4" s="33" t="s">
        <v>0</v>
      </c>
    </row>
    <row r="5" spans="1:15" x14ac:dyDescent="0.2">
      <c r="A5" s="15" t="s">
        <v>66</v>
      </c>
      <c r="B5" s="15" t="s">
        <v>6</v>
      </c>
      <c r="O5" s="33" t="s">
        <v>0</v>
      </c>
    </row>
    <row r="6" spans="1:15" x14ac:dyDescent="0.2">
      <c r="A6" s="15" t="s">
        <v>7</v>
      </c>
      <c r="B6" s="15" t="s">
        <v>8</v>
      </c>
      <c r="O6" s="33" t="s">
        <v>0</v>
      </c>
    </row>
    <row r="7" spans="1:15" x14ac:dyDescent="0.2">
      <c r="O7" s="33" t="s">
        <v>0</v>
      </c>
    </row>
    <row r="8" spans="1:15" x14ac:dyDescent="0.2">
      <c r="B8" s="33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O8" s="33" t="s">
        <v>0</v>
      </c>
    </row>
    <row r="9" spans="1:15" x14ac:dyDescent="0.2">
      <c r="A9" s="3" t="s">
        <v>6</v>
      </c>
      <c r="B9" s="3" t="s">
        <v>67</v>
      </c>
      <c r="C9" s="2" t="s">
        <v>66</v>
      </c>
      <c r="D9" s="1" t="s">
        <v>12</v>
      </c>
      <c r="E9" s="3" t="s">
        <v>13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33" t="s">
        <v>15</v>
      </c>
      <c r="O9" s="33" t="s">
        <v>0</v>
      </c>
    </row>
    <row r="10" spans="1:15" x14ac:dyDescent="0.2">
      <c r="A10" s="6" t="s">
        <v>6</v>
      </c>
      <c r="B10" s="6" t="s">
        <v>6</v>
      </c>
      <c r="C10" s="6" t="s">
        <v>6</v>
      </c>
      <c r="D10" s="6" t="s">
        <v>6</v>
      </c>
      <c r="E10" s="6" t="s">
        <v>68</v>
      </c>
      <c r="F10" s="6" t="s">
        <v>69</v>
      </c>
      <c r="G10" s="6" t="s">
        <v>70</v>
      </c>
      <c r="H10" s="6" t="s">
        <v>71</v>
      </c>
      <c r="I10" s="6" t="s">
        <v>72</v>
      </c>
      <c r="J10" s="6" t="s">
        <v>73</v>
      </c>
      <c r="K10" s="6" t="s">
        <v>74</v>
      </c>
      <c r="L10" s="6" t="s">
        <v>75</v>
      </c>
      <c r="M10" s="6" t="s">
        <v>28</v>
      </c>
      <c r="N10" s="33" t="s">
        <v>15</v>
      </c>
      <c r="O10" s="33" t="s">
        <v>0</v>
      </c>
    </row>
    <row r="11" spans="1:15" x14ac:dyDescent="0.2">
      <c r="A11" s="6" t="s">
        <v>6</v>
      </c>
      <c r="B11" s="6" t="s">
        <v>6</v>
      </c>
      <c r="C11" s="6" t="s">
        <v>6</v>
      </c>
      <c r="D11" s="6" t="s">
        <v>6</v>
      </c>
      <c r="E11" s="6" t="s">
        <v>76</v>
      </c>
      <c r="F11" s="6" t="s">
        <v>6</v>
      </c>
      <c r="G11" s="6" t="s">
        <v>6</v>
      </c>
      <c r="H11" s="6" t="s">
        <v>77</v>
      </c>
      <c r="I11" s="6" t="s">
        <v>6</v>
      </c>
      <c r="J11" s="6" t="s">
        <v>78</v>
      </c>
      <c r="K11" s="6" t="s">
        <v>79</v>
      </c>
      <c r="L11" s="6" t="s">
        <v>80</v>
      </c>
      <c r="M11" s="6" t="s">
        <v>36</v>
      </c>
      <c r="N11" s="33" t="s">
        <v>15</v>
      </c>
      <c r="O11" s="33" t="s">
        <v>0</v>
      </c>
    </row>
    <row r="12" spans="1:15" x14ac:dyDescent="0.2">
      <c r="A12" s="6" t="s">
        <v>6</v>
      </c>
      <c r="B12" s="6" t="s">
        <v>6</v>
      </c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49</v>
      </c>
      <c r="I12" s="6" t="s">
        <v>81</v>
      </c>
      <c r="J12" s="6" t="s">
        <v>49</v>
      </c>
      <c r="K12" s="6" t="s">
        <v>49</v>
      </c>
      <c r="L12" s="6" t="s">
        <v>82</v>
      </c>
      <c r="M12" s="6" t="s">
        <v>49</v>
      </c>
      <c r="N12" s="33" t="s">
        <v>15</v>
      </c>
      <c r="O12" s="33" t="s">
        <v>0</v>
      </c>
    </row>
    <row r="13" spans="1:15" x14ac:dyDescent="0.2">
      <c r="A13" s="19" t="s">
        <v>193</v>
      </c>
      <c r="B13" s="20">
        <v>175</v>
      </c>
      <c r="C13" s="13" t="s">
        <v>6</v>
      </c>
      <c r="D13" s="13" t="s">
        <v>6</v>
      </c>
      <c r="E13" s="13" t="s">
        <v>83</v>
      </c>
      <c r="F13" s="13" t="s">
        <v>6</v>
      </c>
      <c r="G13" s="13" t="s">
        <v>6</v>
      </c>
      <c r="H13" s="13" t="s">
        <v>6</v>
      </c>
      <c r="I13" s="13" t="s">
        <v>6</v>
      </c>
      <c r="J13" s="13" t="s">
        <v>6</v>
      </c>
      <c r="K13" s="13" t="s">
        <v>6</v>
      </c>
      <c r="L13" s="13" t="s">
        <v>6</v>
      </c>
      <c r="M13" s="13" t="s">
        <v>6</v>
      </c>
      <c r="N13" s="33" t="s">
        <v>15</v>
      </c>
      <c r="O13" s="33" t="s">
        <v>0</v>
      </c>
    </row>
    <row r="14" spans="1:15" x14ac:dyDescent="0.2">
      <c r="A14" s="13" t="s">
        <v>6</v>
      </c>
      <c r="B14" s="13" t="s">
        <v>84</v>
      </c>
      <c r="C14" s="13" t="s">
        <v>6</v>
      </c>
      <c r="D14" s="13" t="s">
        <v>6</v>
      </c>
      <c r="E14" s="13" t="s">
        <v>83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13" t="s">
        <v>6</v>
      </c>
      <c r="L14" s="13" t="s">
        <v>6</v>
      </c>
      <c r="M14" s="13" t="s">
        <v>6</v>
      </c>
      <c r="N14" s="33" t="s">
        <v>15</v>
      </c>
      <c r="O14" s="33" t="s">
        <v>0</v>
      </c>
    </row>
    <row r="15" spans="1:15" x14ac:dyDescent="0.2">
      <c r="A15" s="13" t="s">
        <v>6</v>
      </c>
      <c r="B15" s="13" t="s">
        <v>6</v>
      </c>
      <c r="C15" s="13" t="s">
        <v>85</v>
      </c>
      <c r="D15" s="13" t="s">
        <v>6</v>
      </c>
      <c r="E15" s="13" t="s">
        <v>83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13" t="s">
        <v>6</v>
      </c>
      <c r="L15" s="13" t="s">
        <v>6</v>
      </c>
      <c r="M15" s="13" t="s">
        <v>6</v>
      </c>
      <c r="N15" s="33" t="s">
        <v>15</v>
      </c>
      <c r="O15" s="33" t="s">
        <v>0</v>
      </c>
    </row>
    <row r="16" spans="1:15" x14ac:dyDescent="0.2">
      <c r="A16" s="13" t="s">
        <v>6</v>
      </c>
      <c r="B16" s="13" t="s">
        <v>6</v>
      </c>
      <c r="C16" s="13" t="s">
        <v>86</v>
      </c>
      <c r="D16" s="13" t="s">
        <v>6</v>
      </c>
      <c r="E16" s="13" t="s">
        <v>83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13" t="s">
        <v>6</v>
      </c>
      <c r="L16" s="13" t="s">
        <v>6</v>
      </c>
      <c r="M16" s="13" t="s">
        <v>6</v>
      </c>
      <c r="N16" s="33" t="s">
        <v>15</v>
      </c>
      <c r="O16" s="33" t="s">
        <v>0</v>
      </c>
    </row>
    <row r="17" spans="1:15" x14ac:dyDescent="0.2">
      <c r="A17" s="13"/>
      <c r="B17" s="13"/>
      <c r="C17" s="17"/>
      <c r="D17" s="17"/>
      <c r="E17" s="17"/>
      <c r="F17" s="17"/>
      <c r="G17" s="17"/>
      <c r="H17" s="18"/>
      <c r="I17" s="17"/>
      <c r="J17" s="17"/>
      <c r="K17" s="18"/>
      <c r="L17" s="18"/>
      <c r="M17" s="18"/>
      <c r="N17" s="33"/>
      <c r="O17" s="33"/>
    </row>
    <row r="18" spans="1:15" x14ac:dyDescent="0.2">
      <c r="A18" s="13" t="s">
        <v>6</v>
      </c>
      <c r="B18" s="13" t="s">
        <v>87</v>
      </c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33" t="s">
        <v>15</v>
      </c>
      <c r="O18" s="33" t="s">
        <v>0</v>
      </c>
    </row>
    <row r="19" spans="1:15" x14ac:dyDescent="0.2">
      <c r="A19" s="13" t="s">
        <v>6</v>
      </c>
      <c r="B19" s="13" t="s">
        <v>88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33" t="s">
        <v>15</v>
      </c>
      <c r="O19" s="33" t="s">
        <v>0</v>
      </c>
    </row>
    <row r="20" spans="1:15" x14ac:dyDescent="0.2">
      <c r="A20" s="13" t="s">
        <v>6</v>
      </c>
      <c r="B20" s="13" t="s">
        <v>6</v>
      </c>
      <c r="C20" s="13" t="s">
        <v>89</v>
      </c>
      <c r="D20" s="13" t="s">
        <v>6</v>
      </c>
      <c r="E20" s="13" t="s">
        <v>83</v>
      </c>
      <c r="F20" s="13" t="s">
        <v>6</v>
      </c>
      <c r="G20" s="13" t="s">
        <v>6</v>
      </c>
      <c r="H20" s="13" t="s">
        <v>6</v>
      </c>
      <c r="I20" s="13" t="s">
        <v>6</v>
      </c>
      <c r="J20" s="13" t="s">
        <v>6</v>
      </c>
      <c r="K20" s="13" t="s">
        <v>6</v>
      </c>
      <c r="L20" s="13" t="s">
        <v>6</v>
      </c>
      <c r="M20" s="13" t="s">
        <v>6</v>
      </c>
      <c r="N20" s="33" t="s">
        <v>15</v>
      </c>
      <c r="O20" s="33" t="s">
        <v>0</v>
      </c>
    </row>
    <row r="21" spans="1:15" x14ac:dyDescent="0.2">
      <c r="A21" s="13" t="s">
        <v>6</v>
      </c>
      <c r="B21" s="13" t="s">
        <v>6</v>
      </c>
      <c r="C21" s="13" t="s">
        <v>86</v>
      </c>
      <c r="D21" s="13" t="s">
        <v>6</v>
      </c>
      <c r="E21" s="13" t="s">
        <v>83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13" t="s">
        <v>6</v>
      </c>
      <c r="L21" s="13" t="s">
        <v>6</v>
      </c>
      <c r="M21" s="13" t="s">
        <v>6</v>
      </c>
      <c r="N21" s="33" t="s">
        <v>15</v>
      </c>
      <c r="O21" s="33" t="s">
        <v>0</v>
      </c>
    </row>
    <row r="22" spans="1:15" x14ac:dyDescent="0.2">
      <c r="A22" s="13" t="s">
        <v>6</v>
      </c>
      <c r="B22" s="13" t="s">
        <v>6</v>
      </c>
      <c r="C22" s="13" t="s">
        <v>90</v>
      </c>
      <c r="D22" s="13" t="s">
        <v>91</v>
      </c>
      <c r="E22" s="13" t="s">
        <v>92</v>
      </c>
      <c r="F22" s="13" t="s">
        <v>93</v>
      </c>
      <c r="G22" s="13" t="s">
        <v>94</v>
      </c>
      <c r="H22" s="14">
        <v>0</v>
      </c>
      <c r="I22" s="13" t="s">
        <v>6</v>
      </c>
      <c r="J22" s="13" t="s">
        <v>6</v>
      </c>
      <c r="K22" s="14">
        <v>0</v>
      </c>
      <c r="L22" s="14">
        <v>6.1</v>
      </c>
      <c r="M22" s="14">
        <v>0</v>
      </c>
      <c r="N22" s="33" t="s">
        <v>15</v>
      </c>
      <c r="O22" s="33" t="s">
        <v>0</v>
      </c>
    </row>
    <row r="23" spans="1:15" x14ac:dyDescent="0.2">
      <c r="A23" s="13" t="s">
        <v>6</v>
      </c>
      <c r="B23" s="13" t="s">
        <v>6</v>
      </c>
      <c r="C23" s="13" t="s">
        <v>90</v>
      </c>
      <c r="D23" s="13" t="s">
        <v>91</v>
      </c>
      <c r="E23" s="13" t="s">
        <v>92</v>
      </c>
      <c r="F23" s="13" t="s">
        <v>93</v>
      </c>
      <c r="G23" s="13" t="s">
        <v>94</v>
      </c>
      <c r="H23" s="14">
        <v>0</v>
      </c>
      <c r="I23" s="13" t="s">
        <v>6</v>
      </c>
      <c r="J23" s="13" t="s">
        <v>6</v>
      </c>
      <c r="K23" s="14">
        <v>0</v>
      </c>
      <c r="L23" s="14">
        <v>16.649999999999999</v>
      </c>
      <c r="M23" s="14">
        <v>0</v>
      </c>
      <c r="N23" s="33" t="s">
        <v>15</v>
      </c>
      <c r="O23" s="33" t="s">
        <v>0</v>
      </c>
    </row>
    <row r="24" spans="1:15" x14ac:dyDescent="0.2">
      <c r="A24" s="13" t="s">
        <v>6</v>
      </c>
      <c r="B24" s="13" t="s">
        <v>6</v>
      </c>
      <c r="C24" s="13" t="s">
        <v>90</v>
      </c>
      <c r="D24" s="13" t="s">
        <v>91</v>
      </c>
      <c r="E24" s="13" t="s">
        <v>92</v>
      </c>
      <c r="F24" s="13" t="s">
        <v>93</v>
      </c>
      <c r="G24" s="13" t="s">
        <v>94</v>
      </c>
      <c r="H24" s="14">
        <v>0</v>
      </c>
      <c r="I24" s="13" t="s">
        <v>6</v>
      </c>
      <c r="J24" s="13" t="s">
        <v>6</v>
      </c>
      <c r="K24" s="14">
        <v>0</v>
      </c>
      <c r="L24" s="14">
        <v>97.34</v>
      </c>
      <c r="M24" s="14">
        <v>0.01</v>
      </c>
      <c r="N24" s="33" t="s">
        <v>15</v>
      </c>
      <c r="O24" s="33" t="s">
        <v>0</v>
      </c>
    </row>
    <row r="25" spans="1:15" x14ac:dyDescent="0.2">
      <c r="A25" s="13" t="s">
        <v>6</v>
      </c>
      <c r="B25" s="13" t="s">
        <v>6</v>
      </c>
      <c r="C25" s="13" t="s">
        <v>95</v>
      </c>
      <c r="D25" s="13" t="s">
        <v>91</v>
      </c>
      <c r="E25" s="13" t="s">
        <v>96</v>
      </c>
      <c r="F25" s="13" t="s">
        <v>93</v>
      </c>
      <c r="G25" s="13" t="s">
        <v>94</v>
      </c>
      <c r="H25" s="14">
        <v>0</v>
      </c>
      <c r="I25" s="13" t="s">
        <v>6</v>
      </c>
      <c r="J25" s="13" t="s">
        <v>6</v>
      </c>
      <c r="K25" s="14">
        <v>0</v>
      </c>
      <c r="L25" s="14">
        <v>443.09</v>
      </c>
      <c r="M25" s="14">
        <v>0.04</v>
      </c>
      <c r="N25" s="33" t="s">
        <v>15</v>
      </c>
      <c r="O25" s="33" t="s">
        <v>0</v>
      </c>
    </row>
    <row r="26" spans="1:15" x14ac:dyDescent="0.2">
      <c r="A26" s="13" t="s">
        <v>6</v>
      </c>
      <c r="B26" s="13" t="s">
        <v>6</v>
      </c>
      <c r="C26" s="13" t="s">
        <v>95</v>
      </c>
      <c r="D26" s="13" t="s">
        <v>91</v>
      </c>
      <c r="E26" s="13" t="s">
        <v>96</v>
      </c>
      <c r="F26" s="13" t="s">
        <v>93</v>
      </c>
      <c r="G26" s="13" t="s">
        <v>94</v>
      </c>
      <c r="H26" s="14">
        <v>0</v>
      </c>
      <c r="I26" s="13" t="s">
        <v>6</v>
      </c>
      <c r="J26" s="13" t="s">
        <v>6</v>
      </c>
      <c r="K26" s="14">
        <v>0</v>
      </c>
      <c r="L26" s="14">
        <v>160.19</v>
      </c>
      <c r="M26" s="14">
        <v>0.02</v>
      </c>
      <c r="N26" s="33" t="s">
        <v>15</v>
      </c>
      <c r="O26" s="33" t="s">
        <v>0</v>
      </c>
    </row>
    <row r="27" spans="1:15" x14ac:dyDescent="0.2">
      <c r="A27" s="13" t="s">
        <v>6</v>
      </c>
      <c r="B27" s="13" t="s">
        <v>6</v>
      </c>
      <c r="C27" s="13" t="s">
        <v>95</v>
      </c>
      <c r="D27" s="13" t="s">
        <v>91</v>
      </c>
      <c r="E27" s="13" t="s">
        <v>96</v>
      </c>
      <c r="F27" s="13" t="s">
        <v>93</v>
      </c>
      <c r="G27" s="13" t="s">
        <v>94</v>
      </c>
      <c r="H27" s="14">
        <v>0</v>
      </c>
      <c r="I27" s="13" t="s">
        <v>6</v>
      </c>
      <c r="J27" s="13" t="s">
        <v>6</v>
      </c>
      <c r="K27" s="14">
        <v>0</v>
      </c>
      <c r="L27" s="14">
        <v>2516.6799999999998</v>
      </c>
      <c r="M27" s="14">
        <v>0.25</v>
      </c>
      <c r="N27" s="33" t="s">
        <v>15</v>
      </c>
      <c r="O27" s="33" t="s">
        <v>0</v>
      </c>
    </row>
    <row r="28" spans="1:15" x14ac:dyDescent="0.2">
      <c r="A28" s="13" t="s">
        <v>6</v>
      </c>
      <c r="B28" s="13" t="s">
        <v>97</v>
      </c>
      <c r="C28" s="13" t="s">
        <v>6</v>
      </c>
      <c r="D28" s="13" t="s">
        <v>6</v>
      </c>
      <c r="E28" s="13" t="s">
        <v>83</v>
      </c>
      <c r="F28" s="13" t="s">
        <v>6</v>
      </c>
      <c r="G28" s="13" t="s">
        <v>6</v>
      </c>
      <c r="H28" s="13" t="s">
        <v>6</v>
      </c>
      <c r="I28" s="13" t="s">
        <v>6</v>
      </c>
      <c r="J28" s="13" t="s">
        <v>6</v>
      </c>
      <c r="K28" s="14">
        <v>0</v>
      </c>
      <c r="L28" s="14">
        <f>SUM(L22:L27)</f>
        <v>3240.0499999999997</v>
      </c>
      <c r="M28" s="14">
        <v>0.32</v>
      </c>
      <c r="N28" s="33" t="s">
        <v>15</v>
      </c>
      <c r="O28" s="33" t="s">
        <v>0</v>
      </c>
    </row>
    <row r="29" spans="1:15" x14ac:dyDescent="0.2">
      <c r="A29" s="13" t="s">
        <v>6</v>
      </c>
      <c r="B29" s="13" t="s">
        <v>98</v>
      </c>
      <c r="C29" s="13" t="s">
        <v>6</v>
      </c>
      <c r="D29" s="13" t="s">
        <v>6</v>
      </c>
      <c r="E29" s="13" t="s">
        <v>83</v>
      </c>
      <c r="F29" s="13" t="s">
        <v>6</v>
      </c>
      <c r="G29" s="13" t="s">
        <v>6</v>
      </c>
      <c r="H29" s="13" t="s">
        <v>6</v>
      </c>
      <c r="I29" s="13" t="s">
        <v>6</v>
      </c>
      <c r="J29" s="13" t="s">
        <v>6</v>
      </c>
      <c r="K29" s="13" t="s">
        <v>6</v>
      </c>
      <c r="L29" s="13" t="s">
        <v>6</v>
      </c>
      <c r="M29" s="13" t="s">
        <v>6</v>
      </c>
      <c r="N29" s="33" t="s">
        <v>15</v>
      </c>
      <c r="O29" s="33" t="s">
        <v>0</v>
      </c>
    </row>
    <row r="30" spans="1:15" x14ac:dyDescent="0.2">
      <c r="A30" s="13" t="s">
        <v>6</v>
      </c>
      <c r="B30" s="13" t="s">
        <v>99</v>
      </c>
      <c r="C30" s="13" t="s">
        <v>6</v>
      </c>
      <c r="D30" s="13" t="s">
        <v>6</v>
      </c>
      <c r="E30" s="13" t="s">
        <v>83</v>
      </c>
      <c r="F30" s="13" t="s">
        <v>6</v>
      </c>
      <c r="G30" s="13" t="s">
        <v>6</v>
      </c>
      <c r="H30" s="13" t="s">
        <v>6</v>
      </c>
      <c r="I30" s="13" t="s">
        <v>6</v>
      </c>
      <c r="J30" s="13" t="s">
        <v>6</v>
      </c>
      <c r="K30" s="14">
        <v>0</v>
      </c>
      <c r="L30" s="14">
        <v>0</v>
      </c>
      <c r="M30" s="14">
        <v>0</v>
      </c>
      <c r="N30" s="33" t="s">
        <v>15</v>
      </c>
      <c r="O30" s="33" t="s">
        <v>0</v>
      </c>
    </row>
    <row r="31" spans="1:15" x14ac:dyDescent="0.2">
      <c r="A31" s="13" t="s">
        <v>6</v>
      </c>
      <c r="B31" s="13" t="s">
        <v>100</v>
      </c>
      <c r="C31" s="13" t="s">
        <v>6</v>
      </c>
      <c r="D31" s="13" t="s">
        <v>6</v>
      </c>
      <c r="E31" s="13" t="s">
        <v>83</v>
      </c>
      <c r="F31" s="13" t="s">
        <v>6</v>
      </c>
      <c r="G31" s="13" t="s">
        <v>6</v>
      </c>
      <c r="H31" s="13" t="s">
        <v>6</v>
      </c>
      <c r="I31" s="13" t="s">
        <v>6</v>
      </c>
      <c r="J31" s="13" t="s">
        <v>6</v>
      </c>
      <c r="K31" s="13" t="s">
        <v>6</v>
      </c>
      <c r="L31" s="13" t="s">
        <v>6</v>
      </c>
      <c r="M31" s="13" t="s">
        <v>6</v>
      </c>
      <c r="N31" s="33" t="s">
        <v>15</v>
      </c>
      <c r="O31" s="33" t="s">
        <v>0</v>
      </c>
    </row>
    <row r="32" spans="1:15" x14ac:dyDescent="0.2">
      <c r="A32" s="13" t="s">
        <v>6</v>
      </c>
      <c r="B32" s="13" t="s">
        <v>101</v>
      </c>
      <c r="C32" s="13" t="s">
        <v>6</v>
      </c>
      <c r="D32" s="13" t="s">
        <v>6</v>
      </c>
      <c r="E32" s="13" t="s">
        <v>83</v>
      </c>
      <c r="F32" s="13" t="s">
        <v>6</v>
      </c>
      <c r="G32" s="13" t="s">
        <v>6</v>
      </c>
      <c r="H32" s="13" t="s">
        <v>6</v>
      </c>
      <c r="I32" s="13" t="s">
        <v>6</v>
      </c>
      <c r="J32" s="13" t="s">
        <v>6</v>
      </c>
      <c r="K32" s="14">
        <v>0</v>
      </c>
      <c r="L32" s="14">
        <v>0</v>
      </c>
      <c r="M32" s="14">
        <v>0</v>
      </c>
      <c r="N32" s="33" t="s">
        <v>15</v>
      </c>
      <c r="O32" s="33" t="s">
        <v>0</v>
      </c>
    </row>
    <row r="33" spans="1:15" x14ac:dyDescent="0.2">
      <c r="A33" s="13" t="s">
        <v>6</v>
      </c>
      <c r="B33" s="13" t="s">
        <v>102</v>
      </c>
      <c r="C33" s="13" t="s">
        <v>6</v>
      </c>
      <c r="D33" s="13" t="s">
        <v>6</v>
      </c>
      <c r="E33" s="13" t="s">
        <v>83</v>
      </c>
      <c r="F33" s="13" t="s">
        <v>6</v>
      </c>
      <c r="G33" s="13" t="s">
        <v>6</v>
      </c>
      <c r="H33" s="13" t="s">
        <v>6</v>
      </c>
      <c r="I33" s="13" t="s">
        <v>6</v>
      </c>
      <c r="J33" s="13" t="s">
        <v>6</v>
      </c>
      <c r="K33" s="13" t="s">
        <v>6</v>
      </c>
      <c r="L33" s="13" t="s">
        <v>6</v>
      </c>
      <c r="M33" s="13" t="s">
        <v>6</v>
      </c>
      <c r="N33" s="33" t="s">
        <v>15</v>
      </c>
      <c r="O33" s="33" t="s">
        <v>0</v>
      </c>
    </row>
    <row r="34" spans="1:15" x14ac:dyDescent="0.2">
      <c r="A34" s="13" t="s">
        <v>6</v>
      </c>
      <c r="B34" s="13" t="s">
        <v>6</v>
      </c>
      <c r="C34" s="13" t="s">
        <v>103</v>
      </c>
      <c r="D34" s="13" t="s">
        <v>6</v>
      </c>
      <c r="E34" s="13" t="s">
        <v>83</v>
      </c>
      <c r="F34" s="13" t="s">
        <v>6</v>
      </c>
      <c r="G34" s="13" t="s">
        <v>6</v>
      </c>
      <c r="H34" s="13" t="s">
        <v>6</v>
      </c>
      <c r="I34" s="13" t="s">
        <v>6</v>
      </c>
      <c r="J34" s="13" t="s">
        <v>6</v>
      </c>
      <c r="K34" s="13" t="s">
        <v>6</v>
      </c>
      <c r="L34" s="13" t="s">
        <v>6</v>
      </c>
      <c r="M34" s="13" t="s">
        <v>6</v>
      </c>
      <c r="N34" s="33" t="s">
        <v>15</v>
      </c>
      <c r="O34" s="33" t="s">
        <v>0</v>
      </c>
    </row>
    <row r="35" spans="1:15" x14ac:dyDescent="0.2">
      <c r="A35" s="13" t="s">
        <v>6</v>
      </c>
      <c r="B35" s="13" t="s">
        <v>6</v>
      </c>
      <c r="C35" s="13" t="s">
        <v>104</v>
      </c>
      <c r="D35" s="13" t="s">
        <v>6</v>
      </c>
      <c r="E35" s="13" t="s">
        <v>83</v>
      </c>
      <c r="F35" s="13" t="s">
        <v>6</v>
      </c>
      <c r="G35" s="13" t="s">
        <v>6</v>
      </c>
      <c r="H35" s="13" t="s">
        <v>6</v>
      </c>
      <c r="I35" s="13" t="s">
        <v>6</v>
      </c>
      <c r="J35" s="13" t="s">
        <v>6</v>
      </c>
      <c r="K35" s="13" t="s">
        <v>6</v>
      </c>
      <c r="L35" s="13" t="s">
        <v>6</v>
      </c>
      <c r="M35" s="13" t="s">
        <v>6</v>
      </c>
      <c r="N35" s="33" t="s">
        <v>15</v>
      </c>
      <c r="O35" s="33" t="s">
        <v>0</v>
      </c>
    </row>
    <row r="36" spans="1:15" x14ac:dyDescent="0.2">
      <c r="A36" s="13" t="s">
        <v>6</v>
      </c>
      <c r="B36" s="13" t="s">
        <v>105</v>
      </c>
      <c r="C36" s="13" t="s">
        <v>6</v>
      </c>
      <c r="D36" s="13" t="s">
        <v>6</v>
      </c>
      <c r="E36" s="13" t="s">
        <v>83</v>
      </c>
      <c r="F36" s="13" t="s">
        <v>6</v>
      </c>
      <c r="G36" s="13" t="s">
        <v>6</v>
      </c>
      <c r="H36" s="13" t="s">
        <v>6</v>
      </c>
      <c r="I36" s="13" t="s">
        <v>6</v>
      </c>
      <c r="J36" s="13" t="s">
        <v>6</v>
      </c>
      <c r="K36" s="14">
        <v>0</v>
      </c>
      <c r="L36" s="14">
        <v>0</v>
      </c>
      <c r="M36" s="14">
        <v>0</v>
      </c>
      <c r="N36" s="33" t="s">
        <v>15</v>
      </c>
      <c r="O36" s="33" t="s">
        <v>0</v>
      </c>
    </row>
    <row r="37" spans="1:15" x14ac:dyDescent="0.2">
      <c r="A37" s="13"/>
      <c r="B37" s="13"/>
      <c r="C37" s="13" t="s">
        <v>6</v>
      </c>
      <c r="D37" s="13" t="s">
        <v>6</v>
      </c>
      <c r="E37" s="13" t="s">
        <v>83</v>
      </c>
      <c r="F37" s="13" t="s">
        <v>6</v>
      </c>
      <c r="G37" s="13" t="s">
        <v>6</v>
      </c>
      <c r="H37" s="13" t="s">
        <v>6</v>
      </c>
      <c r="I37" s="13" t="s">
        <v>6</v>
      </c>
      <c r="J37" s="13" t="s">
        <v>6</v>
      </c>
      <c r="K37" s="13" t="s">
        <v>6</v>
      </c>
      <c r="L37" s="13" t="s">
        <v>6</v>
      </c>
      <c r="M37" s="13" t="s">
        <v>6</v>
      </c>
      <c r="N37" s="33" t="s">
        <v>15</v>
      </c>
      <c r="O37" s="33" t="s">
        <v>0</v>
      </c>
    </row>
    <row r="38" spans="1:15" x14ac:dyDescent="0.2">
      <c r="A38" s="13" t="s">
        <v>6</v>
      </c>
      <c r="B38" s="13" t="s">
        <v>84</v>
      </c>
      <c r="C38" s="13" t="s">
        <v>6</v>
      </c>
      <c r="D38" s="13" t="s">
        <v>6</v>
      </c>
      <c r="E38" s="13" t="s">
        <v>83</v>
      </c>
      <c r="F38" s="13" t="s">
        <v>6</v>
      </c>
      <c r="G38" s="13" t="s">
        <v>6</v>
      </c>
      <c r="H38" s="13" t="s">
        <v>6</v>
      </c>
      <c r="I38" s="13" t="s">
        <v>6</v>
      </c>
      <c r="J38" s="13" t="s">
        <v>6</v>
      </c>
      <c r="K38" s="13" t="s">
        <v>6</v>
      </c>
      <c r="L38" s="13" t="s">
        <v>6</v>
      </c>
      <c r="M38" s="13" t="s">
        <v>6</v>
      </c>
      <c r="N38" s="33" t="s">
        <v>15</v>
      </c>
      <c r="O38" s="33" t="s">
        <v>0</v>
      </c>
    </row>
    <row r="39" spans="1:15" x14ac:dyDescent="0.2">
      <c r="A39" s="13" t="s">
        <v>6</v>
      </c>
      <c r="B39" s="13" t="s">
        <v>6</v>
      </c>
      <c r="C39" s="13" t="s">
        <v>85</v>
      </c>
      <c r="D39" s="13" t="s">
        <v>6</v>
      </c>
      <c r="E39" s="13" t="s">
        <v>83</v>
      </c>
      <c r="F39" s="13" t="s">
        <v>6</v>
      </c>
      <c r="G39" s="13" t="s">
        <v>6</v>
      </c>
      <c r="H39" s="13" t="s">
        <v>6</v>
      </c>
      <c r="I39" s="13" t="s">
        <v>6</v>
      </c>
      <c r="J39" s="13" t="s">
        <v>6</v>
      </c>
      <c r="K39" s="13" t="s">
        <v>6</v>
      </c>
      <c r="L39" s="13" t="s">
        <v>6</v>
      </c>
      <c r="M39" s="13" t="s">
        <v>6</v>
      </c>
      <c r="N39" s="33" t="s">
        <v>15</v>
      </c>
      <c r="O39" s="33" t="s">
        <v>0</v>
      </c>
    </row>
    <row r="40" spans="1:15" x14ac:dyDescent="0.2">
      <c r="A40" s="13" t="s">
        <v>6</v>
      </c>
      <c r="B40" s="13" t="s">
        <v>6</v>
      </c>
      <c r="C40" s="13" t="s">
        <v>86</v>
      </c>
      <c r="D40" s="13" t="s">
        <v>6</v>
      </c>
      <c r="E40" s="13" t="s">
        <v>83</v>
      </c>
      <c r="F40" s="13" t="s">
        <v>6</v>
      </c>
      <c r="G40" s="13" t="s">
        <v>6</v>
      </c>
      <c r="H40" s="13" t="s">
        <v>6</v>
      </c>
      <c r="I40" s="13" t="s">
        <v>6</v>
      </c>
      <c r="J40" s="13" t="s">
        <v>6</v>
      </c>
      <c r="K40" s="13" t="s">
        <v>6</v>
      </c>
      <c r="L40" s="13" t="s">
        <v>6</v>
      </c>
      <c r="M40" s="13" t="s">
        <v>6</v>
      </c>
      <c r="N40" s="33" t="s">
        <v>15</v>
      </c>
      <c r="O40" s="33" t="s">
        <v>0</v>
      </c>
    </row>
    <row r="41" spans="1:15" x14ac:dyDescent="0.2">
      <c r="A41" s="13" t="s">
        <v>6</v>
      </c>
      <c r="B41" s="13" t="s">
        <v>87</v>
      </c>
      <c r="C41" s="13" t="s">
        <v>6</v>
      </c>
      <c r="D41" s="13" t="s">
        <v>6</v>
      </c>
      <c r="E41" s="13" t="s">
        <v>83</v>
      </c>
      <c r="F41" s="13" t="s">
        <v>6</v>
      </c>
      <c r="G41" s="13" t="s">
        <v>6</v>
      </c>
      <c r="H41" s="13" t="s">
        <v>6</v>
      </c>
      <c r="I41" s="13" t="s">
        <v>6</v>
      </c>
      <c r="J41" s="13" t="s">
        <v>6</v>
      </c>
      <c r="K41" s="14"/>
      <c r="L41" s="14"/>
      <c r="M41" s="14"/>
      <c r="N41" s="33" t="s">
        <v>15</v>
      </c>
      <c r="O41" s="33" t="s">
        <v>0</v>
      </c>
    </row>
    <row r="42" spans="1:15" x14ac:dyDescent="0.2">
      <c r="A42" s="13" t="s">
        <v>6</v>
      </c>
      <c r="B42" s="13" t="s">
        <v>88</v>
      </c>
      <c r="C42" s="13" t="s">
        <v>6</v>
      </c>
      <c r="D42" s="13" t="s">
        <v>6</v>
      </c>
      <c r="E42" s="13" t="s">
        <v>83</v>
      </c>
      <c r="F42" s="13" t="s">
        <v>6</v>
      </c>
      <c r="G42" s="13" t="s">
        <v>6</v>
      </c>
      <c r="H42" s="13" t="s">
        <v>6</v>
      </c>
      <c r="I42" s="13" t="s">
        <v>6</v>
      </c>
      <c r="J42" s="13" t="s">
        <v>6</v>
      </c>
      <c r="K42" s="13" t="s">
        <v>6</v>
      </c>
      <c r="L42" s="13" t="s">
        <v>6</v>
      </c>
      <c r="M42" s="13" t="s">
        <v>6</v>
      </c>
      <c r="N42" s="33" t="s">
        <v>15</v>
      </c>
      <c r="O42" s="33" t="s">
        <v>0</v>
      </c>
    </row>
    <row r="43" spans="1:15" x14ac:dyDescent="0.2">
      <c r="A43" s="13" t="s">
        <v>6</v>
      </c>
      <c r="B43" s="13" t="s">
        <v>6</v>
      </c>
      <c r="C43" s="13" t="s">
        <v>89</v>
      </c>
      <c r="D43" s="13" t="s">
        <v>6</v>
      </c>
      <c r="E43" s="13" t="s">
        <v>83</v>
      </c>
      <c r="F43" s="13" t="s">
        <v>6</v>
      </c>
      <c r="G43" s="13" t="s">
        <v>6</v>
      </c>
      <c r="H43" s="13" t="s">
        <v>6</v>
      </c>
      <c r="I43" s="13" t="s">
        <v>6</v>
      </c>
      <c r="J43" s="13" t="s">
        <v>6</v>
      </c>
      <c r="K43" s="13" t="s">
        <v>6</v>
      </c>
      <c r="L43" s="13" t="s">
        <v>6</v>
      </c>
      <c r="M43" s="13" t="s">
        <v>6</v>
      </c>
      <c r="N43" s="33" t="s">
        <v>15</v>
      </c>
      <c r="O43" s="33" t="s">
        <v>0</v>
      </c>
    </row>
    <row r="44" spans="1:15" x14ac:dyDescent="0.2">
      <c r="A44" s="13" t="s">
        <v>6</v>
      </c>
      <c r="B44" s="13" t="s">
        <v>6</v>
      </c>
      <c r="C44" s="13" t="s">
        <v>86</v>
      </c>
      <c r="D44" s="13" t="s">
        <v>6</v>
      </c>
      <c r="E44" s="13" t="s">
        <v>83</v>
      </c>
      <c r="F44" s="13" t="s">
        <v>6</v>
      </c>
      <c r="G44" s="13" t="s">
        <v>6</v>
      </c>
      <c r="H44" s="13" t="s">
        <v>6</v>
      </c>
      <c r="I44" s="13" t="s">
        <v>6</v>
      </c>
      <c r="J44" s="13" t="s">
        <v>6</v>
      </c>
      <c r="K44" s="13" t="s">
        <v>6</v>
      </c>
      <c r="L44" s="13" t="s">
        <v>6</v>
      </c>
      <c r="M44" s="13" t="s">
        <v>6</v>
      </c>
      <c r="N44" s="33" t="s">
        <v>15</v>
      </c>
      <c r="O44" s="33" t="s">
        <v>0</v>
      </c>
    </row>
    <row r="45" spans="1:15" x14ac:dyDescent="0.2">
      <c r="A45" s="13" t="s">
        <v>6</v>
      </c>
      <c r="B45" s="13" t="s">
        <v>97</v>
      </c>
      <c r="C45" s="13" t="s">
        <v>6</v>
      </c>
      <c r="D45" s="13" t="s">
        <v>6</v>
      </c>
      <c r="E45" s="13" t="s">
        <v>83</v>
      </c>
      <c r="F45" s="13" t="s">
        <v>6</v>
      </c>
      <c r="G45" s="13" t="s">
        <v>6</v>
      </c>
      <c r="H45" s="13" t="s">
        <v>6</v>
      </c>
      <c r="I45" s="13" t="s">
        <v>6</v>
      </c>
      <c r="J45" s="13" t="s">
        <v>6</v>
      </c>
      <c r="K45" s="14">
        <v>0</v>
      </c>
      <c r="L45" s="14">
        <v>0</v>
      </c>
      <c r="M45" s="14">
        <v>0</v>
      </c>
      <c r="N45" s="33" t="s">
        <v>15</v>
      </c>
      <c r="O45" s="33" t="s">
        <v>0</v>
      </c>
    </row>
    <row r="46" spans="1:15" x14ac:dyDescent="0.2">
      <c r="A46" s="13" t="s">
        <v>6</v>
      </c>
      <c r="B46" s="13" t="s">
        <v>98</v>
      </c>
      <c r="C46" s="13" t="s">
        <v>6</v>
      </c>
      <c r="D46" s="13" t="s">
        <v>6</v>
      </c>
      <c r="E46" s="13" t="s">
        <v>83</v>
      </c>
      <c r="F46" s="13" t="s">
        <v>6</v>
      </c>
      <c r="G46" s="13" t="s">
        <v>6</v>
      </c>
      <c r="H46" s="13" t="s">
        <v>6</v>
      </c>
      <c r="I46" s="13" t="s">
        <v>6</v>
      </c>
      <c r="J46" s="13" t="s">
        <v>6</v>
      </c>
      <c r="K46" s="13" t="s">
        <v>6</v>
      </c>
      <c r="L46" s="13" t="s">
        <v>6</v>
      </c>
      <c r="M46" s="13" t="s">
        <v>6</v>
      </c>
      <c r="N46" s="33" t="s">
        <v>15</v>
      </c>
      <c r="O46" s="33" t="s">
        <v>0</v>
      </c>
    </row>
    <row r="47" spans="1:15" x14ac:dyDescent="0.2">
      <c r="A47" s="13" t="s">
        <v>6</v>
      </c>
      <c r="B47" s="13" t="s">
        <v>99</v>
      </c>
      <c r="C47" s="13" t="s">
        <v>6</v>
      </c>
      <c r="D47" s="13" t="s">
        <v>6</v>
      </c>
      <c r="E47" s="13" t="s">
        <v>83</v>
      </c>
      <c r="F47" s="13" t="s">
        <v>6</v>
      </c>
      <c r="G47" s="13" t="s">
        <v>6</v>
      </c>
      <c r="H47" s="13" t="s">
        <v>6</v>
      </c>
      <c r="I47" s="13" t="s">
        <v>6</v>
      </c>
      <c r="J47" s="13" t="s">
        <v>6</v>
      </c>
      <c r="K47" s="14">
        <v>0</v>
      </c>
      <c r="L47" s="14">
        <v>0</v>
      </c>
      <c r="M47" s="14">
        <v>0</v>
      </c>
      <c r="N47" s="33" t="s">
        <v>15</v>
      </c>
      <c r="O47" s="33" t="s">
        <v>0</v>
      </c>
    </row>
    <row r="48" spans="1:15" x14ac:dyDescent="0.2">
      <c r="A48" s="13" t="s">
        <v>6</v>
      </c>
      <c r="B48" s="13" t="s">
        <v>100</v>
      </c>
      <c r="C48" s="13" t="s">
        <v>6</v>
      </c>
      <c r="D48" s="13" t="s">
        <v>6</v>
      </c>
      <c r="E48" s="13" t="s">
        <v>83</v>
      </c>
      <c r="F48" s="13" t="s">
        <v>6</v>
      </c>
      <c r="G48" s="13" t="s">
        <v>6</v>
      </c>
      <c r="H48" s="13" t="s">
        <v>6</v>
      </c>
      <c r="I48" s="13" t="s">
        <v>6</v>
      </c>
      <c r="J48" s="13" t="s">
        <v>6</v>
      </c>
      <c r="K48" s="13" t="s">
        <v>6</v>
      </c>
      <c r="L48" s="13" t="s">
        <v>6</v>
      </c>
      <c r="M48" s="13" t="s">
        <v>6</v>
      </c>
      <c r="N48" s="33" t="s">
        <v>15</v>
      </c>
      <c r="O48" s="33" t="s">
        <v>0</v>
      </c>
    </row>
    <row r="49" spans="1:15" x14ac:dyDescent="0.2">
      <c r="A49" s="13" t="s">
        <v>6</v>
      </c>
      <c r="B49" s="13" t="s">
        <v>101</v>
      </c>
      <c r="C49" s="13" t="s">
        <v>6</v>
      </c>
      <c r="D49" s="13" t="s">
        <v>6</v>
      </c>
      <c r="E49" s="13" t="s">
        <v>83</v>
      </c>
      <c r="F49" s="13" t="s">
        <v>6</v>
      </c>
      <c r="G49" s="13" t="s">
        <v>6</v>
      </c>
      <c r="H49" s="13" t="s">
        <v>6</v>
      </c>
      <c r="I49" s="13" t="s">
        <v>6</v>
      </c>
      <c r="J49" s="13" t="s">
        <v>6</v>
      </c>
      <c r="K49" s="14">
        <v>0</v>
      </c>
      <c r="L49" s="14">
        <v>0</v>
      </c>
      <c r="M49" s="14">
        <v>0</v>
      </c>
      <c r="N49" s="33" t="s">
        <v>15</v>
      </c>
      <c r="O49" s="33" t="s">
        <v>0</v>
      </c>
    </row>
    <row r="50" spans="1:15" x14ac:dyDescent="0.2">
      <c r="A50" s="13" t="s">
        <v>6</v>
      </c>
      <c r="B50" s="13" t="s">
        <v>102</v>
      </c>
      <c r="C50" s="13" t="s">
        <v>6</v>
      </c>
      <c r="D50" s="13" t="s">
        <v>6</v>
      </c>
      <c r="E50" s="13" t="s">
        <v>83</v>
      </c>
      <c r="F50" s="13" t="s">
        <v>6</v>
      </c>
      <c r="G50" s="13" t="s">
        <v>6</v>
      </c>
      <c r="H50" s="13" t="s">
        <v>6</v>
      </c>
      <c r="I50" s="13" t="s">
        <v>6</v>
      </c>
      <c r="J50" s="13" t="s">
        <v>6</v>
      </c>
      <c r="K50" s="13" t="s">
        <v>6</v>
      </c>
      <c r="L50" s="13" t="s">
        <v>6</v>
      </c>
      <c r="M50" s="13" t="s">
        <v>6</v>
      </c>
      <c r="N50" s="33" t="s">
        <v>15</v>
      </c>
      <c r="O50" s="33" t="s">
        <v>0</v>
      </c>
    </row>
    <row r="51" spans="1:15" x14ac:dyDescent="0.2">
      <c r="A51" s="13" t="s">
        <v>6</v>
      </c>
      <c r="B51" s="13" t="s">
        <v>6</v>
      </c>
      <c r="C51" s="13" t="s">
        <v>103</v>
      </c>
      <c r="D51" s="13" t="s">
        <v>6</v>
      </c>
      <c r="E51" s="13" t="s">
        <v>83</v>
      </c>
      <c r="F51" s="13" t="s">
        <v>6</v>
      </c>
      <c r="G51" s="13" t="s">
        <v>6</v>
      </c>
      <c r="H51" s="13" t="s">
        <v>6</v>
      </c>
      <c r="I51" s="13" t="s">
        <v>6</v>
      </c>
      <c r="J51" s="13" t="s">
        <v>6</v>
      </c>
      <c r="K51" s="13" t="s">
        <v>6</v>
      </c>
      <c r="L51" s="13" t="s">
        <v>6</v>
      </c>
      <c r="M51" s="13" t="s">
        <v>6</v>
      </c>
      <c r="N51" s="33" t="s">
        <v>15</v>
      </c>
      <c r="O51" s="33" t="s">
        <v>0</v>
      </c>
    </row>
    <row r="52" spans="1:15" x14ac:dyDescent="0.2">
      <c r="A52" s="13" t="s">
        <v>6</v>
      </c>
      <c r="B52" s="13" t="s">
        <v>6</v>
      </c>
      <c r="C52" s="13" t="s">
        <v>104</v>
      </c>
      <c r="D52" s="13" t="s">
        <v>6</v>
      </c>
      <c r="E52" s="13" t="s">
        <v>83</v>
      </c>
      <c r="F52" s="13" t="s">
        <v>6</v>
      </c>
      <c r="G52" s="13" t="s">
        <v>6</v>
      </c>
      <c r="H52" s="13" t="s">
        <v>6</v>
      </c>
      <c r="I52" s="13" t="s">
        <v>6</v>
      </c>
      <c r="J52" s="13" t="s">
        <v>6</v>
      </c>
      <c r="K52" s="13" t="s">
        <v>6</v>
      </c>
      <c r="L52" s="13" t="s">
        <v>6</v>
      </c>
      <c r="M52" s="13" t="s">
        <v>6</v>
      </c>
      <c r="N52" s="33" t="s">
        <v>15</v>
      </c>
      <c r="O52" s="33" t="s">
        <v>0</v>
      </c>
    </row>
    <row r="53" spans="1:15" x14ac:dyDescent="0.2">
      <c r="A53" s="13" t="s">
        <v>6</v>
      </c>
      <c r="B53" s="13" t="s">
        <v>105</v>
      </c>
      <c r="C53" s="13" t="s">
        <v>6</v>
      </c>
      <c r="D53" s="13" t="s">
        <v>6</v>
      </c>
      <c r="E53" s="13" t="s">
        <v>83</v>
      </c>
      <c r="F53" s="13" t="s">
        <v>6</v>
      </c>
      <c r="G53" s="13" t="s">
        <v>6</v>
      </c>
      <c r="H53" s="13" t="s">
        <v>6</v>
      </c>
      <c r="I53" s="13" t="s">
        <v>6</v>
      </c>
      <c r="J53" s="13" t="s">
        <v>6</v>
      </c>
      <c r="K53" s="14">
        <v>0</v>
      </c>
      <c r="L53" s="14">
        <v>0</v>
      </c>
      <c r="M53" s="14">
        <v>0</v>
      </c>
      <c r="N53" s="33" t="s">
        <v>15</v>
      </c>
      <c r="O53" s="33" t="s">
        <v>0</v>
      </c>
    </row>
    <row r="54" spans="1:15" x14ac:dyDescent="0.2">
      <c r="A54" s="21" t="s">
        <v>194</v>
      </c>
      <c r="B54" s="22">
        <v>175</v>
      </c>
      <c r="C54" s="13" t="s">
        <v>6</v>
      </c>
      <c r="D54" s="13" t="s">
        <v>6</v>
      </c>
      <c r="E54" s="13" t="s">
        <v>83</v>
      </c>
      <c r="F54" s="13" t="s">
        <v>6</v>
      </c>
      <c r="G54" s="13" t="s">
        <v>6</v>
      </c>
      <c r="H54" s="13" t="s">
        <v>6</v>
      </c>
      <c r="I54" s="13" t="s">
        <v>6</v>
      </c>
      <c r="J54" s="13" t="s">
        <v>6</v>
      </c>
      <c r="K54" s="14">
        <v>1.39</v>
      </c>
      <c r="L54" s="14">
        <f>L28+L18</f>
        <v>3240.0499999999997</v>
      </c>
      <c r="M54" s="14">
        <f>M28+M18</f>
        <v>0.32</v>
      </c>
      <c r="N54" s="33" t="s">
        <v>15</v>
      </c>
      <c r="O54" s="33" t="s">
        <v>0</v>
      </c>
    </row>
    <row r="55" spans="1:15" x14ac:dyDescent="0.2">
      <c r="A55" s="4" t="s">
        <v>106</v>
      </c>
      <c r="B55" s="4" t="s">
        <v>6</v>
      </c>
      <c r="C55" s="4" t="s">
        <v>6</v>
      </c>
      <c r="D55" s="4" t="s">
        <v>6</v>
      </c>
      <c r="E55" s="4" t="s">
        <v>6</v>
      </c>
      <c r="F55" s="4" t="s">
        <v>6</v>
      </c>
      <c r="G55" s="4" t="s">
        <v>6</v>
      </c>
      <c r="H55" s="4" t="s">
        <v>6</v>
      </c>
      <c r="I55" s="4" t="s">
        <v>6</v>
      </c>
      <c r="J55" s="4" t="s">
        <v>6</v>
      </c>
      <c r="K55" s="4" t="s">
        <v>6</v>
      </c>
      <c r="L55" s="16">
        <f>+L54</f>
        <v>3240.0499999999997</v>
      </c>
      <c r="M55" s="16">
        <f>+M54</f>
        <v>0.32</v>
      </c>
      <c r="N55" s="33" t="s">
        <v>15</v>
      </c>
      <c r="O55" s="33" t="s">
        <v>0</v>
      </c>
    </row>
    <row r="56" spans="1:15" x14ac:dyDescent="0.2">
      <c r="A56" s="3" t="s">
        <v>6</v>
      </c>
      <c r="B56" s="3" t="s">
        <v>6</v>
      </c>
      <c r="C56" s="3" t="s">
        <v>6</v>
      </c>
      <c r="D56" s="3" t="s">
        <v>6</v>
      </c>
      <c r="E56" s="3" t="s">
        <v>6</v>
      </c>
      <c r="F56" s="3" t="s">
        <v>6</v>
      </c>
      <c r="G56" s="3" t="s">
        <v>6</v>
      </c>
      <c r="H56" s="3" t="s">
        <v>6</v>
      </c>
      <c r="I56" s="3" t="s">
        <v>6</v>
      </c>
      <c r="J56" s="3" t="s">
        <v>6</v>
      </c>
      <c r="K56" s="3" t="s">
        <v>6</v>
      </c>
      <c r="L56" s="3" t="s">
        <v>6</v>
      </c>
      <c r="M56" s="3" t="s">
        <v>6</v>
      </c>
      <c r="N56" s="33" t="s">
        <v>15</v>
      </c>
      <c r="O56" s="33" t="s">
        <v>0</v>
      </c>
    </row>
    <row r="57" spans="1:15" x14ac:dyDescent="0.2">
      <c r="A57" s="15" t="s">
        <v>63</v>
      </c>
      <c r="B57" s="33" t="s">
        <v>64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5" x14ac:dyDescent="0.2">
      <c r="B58" s="33" t="s">
        <v>65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</sheetData>
  <mergeCells count="5">
    <mergeCell ref="B8:M8"/>
    <mergeCell ref="B57:M57"/>
    <mergeCell ref="B58:M58"/>
    <mergeCell ref="N9:N56"/>
    <mergeCell ref="O1:O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rightToLeft="1" workbookViewId="0"/>
  </sheetViews>
  <sheetFormatPr defaultRowHeight="14.25" x14ac:dyDescent="0.2"/>
  <cols>
    <col min="1" max="1" width="24" customWidth="1"/>
    <col min="2" max="2" width="28" customWidth="1"/>
    <col min="3" max="3" width="41" customWidth="1"/>
    <col min="4" max="4" width="25" customWidth="1"/>
    <col min="5" max="5" width="23" customWidth="1"/>
  </cols>
  <sheetData>
    <row r="1" spans="1:7" x14ac:dyDescent="0.2">
      <c r="G1" s="34" t="s">
        <v>0</v>
      </c>
    </row>
    <row r="2" spans="1:7" x14ac:dyDescent="0.2">
      <c r="G2" s="34" t="s">
        <v>0</v>
      </c>
    </row>
    <row r="3" spans="1:7" x14ac:dyDescent="0.2">
      <c r="A3" s="15" t="s">
        <v>1</v>
      </c>
      <c r="B3" s="15" t="s">
        <v>2</v>
      </c>
      <c r="G3" s="34" t="s">
        <v>0</v>
      </c>
    </row>
    <row r="4" spans="1:7" x14ac:dyDescent="0.2">
      <c r="A4" s="15" t="s">
        <v>3</v>
      </c>
      <c r="B4" s="15" t="s">
        <v>4</v>
      </c>
      <c r="G4" s="34" t="s">
        <v>0</v>
      </c>
    </row>
    <row r="5" spans="1:7" x14ac:dyDescent="0.2">
      <c r="A5" s="15" t="s">
        <v>107</v>
      </c>
      <c r="B5" s="15" t="s">
        <v>6</v>
      </c>
      <c r="G5" s="34" t="s">
        <v>0</v>
      </c>
    </row>
    <row r="6" spans="1:7" x14ac:dyDescent="0.2">
      <c r="A6" s="15" t="s">
        <v>7</v>
      </c>
      <c r="B6" s="15" t="s">
        <v>8</v>
      </c>
      <c r="G6" s="34" t="s">
        <v>0</v>
      </c>
    </row>
    <row r="7" spans="1:7" x14ac:dyDescent="0.2">
      <c r="G7" s="34" t="s">
        <v>0</v>
      </c>
    </row>
    <row r="8" spans="1:7" x14ac:dyDescent="0.2">
      <c r="B8" s="34" t="s">
        <v>9</v>
      </c>
      <c r="C8" s="32"/>
      <c r="D8" s="32"/>
      <c r="E8" s="32"/>
      <c r="G8" s="34" t="s">
        <v>0</v>
      </c>
    </row>
    <row r="9" spans="1:7" x14ac:dyDescent="0.2">
      <c r="A9" s="3" t="s">
        <v>6</v>
      </c>
      <c r="B9" s="1" t="s">
        <v>108</v>
      </c>
      <c r="C9" s="2" t="s">
        <v>109</v>
      </c>
      <c r="D9" s="2" t="s">
        <v>110</v>
      </c>
      <c r="E9" s="3" t="s">
        <v>111</v>
      </c>
      <c r="F9" s="34" t="s">
        <v>15</v>
      </c>
      <c r="G9" s="34" t="s">
        <v>0</v>
      </c>
    </row>
    <row r="10" spans="1:7" x14ac:dyDescent="0.2">
      <c r="A10" s="3" t="s">
        <v>6</v>
      </c>
      <c r="B10" s="1" t="s">
        <v>112</v>
      </c>
      <c r="C10" s="2" t="s">
        <v>12</v>
      </c>
      <c r="D10" s="3" t="s">
        <v>13</v>
      </c>
      <c r="E10" s="3" t="s">
        <v>6</v>
      </c>
      <c r="F10" s="34" t="s">
        <v>15</v>
      </c>
      <c r="G10" s="34" t="s">
        <v>0</v>
      </c>
    </row>
    <row r="11" spans="1:7" x14ac:dyDescent="0.2">
      <c r="A11" s="6" t="s">
        <v>6</v>
      </c>
      <c r="B11" s="6" t="s">
        <v>6</v>
      </c>
      <c r="C11" s="6" t="s">
        <v>6</v>
      </c>
      <c r="D11" s="6" t="s">
        <v>113</v>
      </c>
      <c r="E11" s="6" t="s">
        <v>113</v>
      </c>
      <c r="F11" s="34" t="s">
        <v>15</v>
      </c>
      <c r="G11" s="34" t="s">
        <v>0</v>
      </c>
    </row>
    <row r="12" spans="1:7" x14ac:dyDescent="0.2">
      <c r="A12" s="6" t="s">
        <v>6</v>
      </c>
      <c r="B12" s="6" t="s">
        <v>6</v>
      </c>
      <c r="C12" s="6" t="s">
        <v>6</v>
      </c>
      <c r="D12" s="6" t="s">
        <v>114</v>
      </c>
      <c r="E12" s="6" t="s">
        <v>115</v>
      </c>
      <c r="F12" s="34" t="s">
        <v>15</v>
      </c>
      <c r="G12" s="34" t="s">
        <v>0</v>
      </c>
    </row>
    <row r="13" spans="1:7" x14ac:dyDescent="0.2">
      <c r="A13" s="6" t="s">
        <v>6</v>
      </c>
      <c r="B13" s="6" t="s">
        <v>6</v>
      </c>
      <c r="C13" s="6" t="s">
        <v>6</v>
      </c>
      <c r="D13" s="5" t="s">
        <v>50</v>
      </c>
      <c r="E13" s="4" t="s">
        <v>51</v>
      </c>
      <c r="F13" s="34" t="s">
        <v>15</v>
      </c>
      <c r="G13" s="34" t="s">
        <v>0</v>
      </c>
    </row>
    <row r="14" spans="1:7" x14ac:dyDescent="0.2">
      <c r="A14" s="13" t="s">
        <v>116</v>
      </c>
      <c r="B14" s="13" t="s">
        <v>6</v>
      </c>
      <c r="C14" s="13" t="s">
        <v>6</v>
      </c>
      <c r="D14" s="13" t="s">
        <v>6</v>
      </c>
      <c r="E14" s="13" t="s">
        <v>6</v>
      </c>
      <c r="F14" s="34" t="s">
        <v>15</v>
      </c>
      <c r="G14" s="34" t="s">
        <v>0</v>
      </c>
    </row>
    <row r="15" spans="1:7" x14ac:dyDescent="0.2">
      <c r="A15" s="13" t="s">
        <v>6</v>
      </c>
      <c r="B15" s="13" t="s">
        <v>6</v>
      </c>
      <c r="C15" s="13" t="s">
        <v>117</v>
      </c>
      <c r="D15" s="13" t="s">
        <v>6</v>
      </c>
      <c r="E15" s="13" t="s">
        <v>6</v>
      </c>
      <c r="F15" s="34" t="s">
        <v>15</v>
      </c>
      <c r="G15" s="34" t="s">
        <v>0</v>
      </c>
    </row>
    <row r="16" spans="1:7" x14ac:dyDescent="0.2">
      <c r="A16" s="13" t="s">
        <v>6</v>
      </c>
      <c r="B16" s="13" t="s">
        <v>118</v>
      </c>
      <c r="C16" s="13" t="s">
        <v>119</v>
      </c>
      <c r="D16" s="13" t="s">
        <v>6</v>
      </c>
      <c r="E16" s="13" t="s">
        <v>6</v>
      </c>
      <c r="F16" s="34" t="s">
        <v>15</v>
      </c>
      <c r="G16" s="34" t="s">
        <v>0</v>
      </c>
    </row>
    <row r="17" spans="1:7" x14ac:dyDescent="0.2">
      <c r="A17" s="13" t="s">
        <v>6</v>
      </c>
      <c r="B17" s="13" t="s">
        <v>6</v>
      </c>
      <c r="C17" s="13" t="s">
        <v>120</v>
      </c>
      <c r="D17" s="13" t="s">
        <v>6</v>
      </c>
      <c r="E17" s="13" t="s">
        <v>6</v>
      </c>
      <c r="F17" s="34" t="s">
        <v>15</v>
      </c>
      <c r="G17" s="34" t="s">
        <v>0</v>
      </c>
    </row>
    <row r="18" spans="1:7" x14ac:dyDescent="0.2">
      <c r="A18" s="13" t="s">
        <v>6</v>
      </c>
      <c r="B18" s="13" t="s">
        <v>6</v>
      </c>
      <c r="C18" s="13" t="s">
        <v>121</v>
      </c>
      <c r="D18" s="13" t="s">
        <v>6</v>
      </c>
      <c r="E18" s="13" t="s">
        <v>6</v>
      </c>
      <c r="F18" s="34" t="s">
        <v>15</v>
      </c>
      <c r="G18" s="34" t="s">
        <v>0</v>
      </c>
    </row>
    <row r="19" spans="1:7" x14ac:dyDescent="0.2">
      <c r="A19" s="13" t="s">
        <v>6</v>
      </c>
      <c r="B19" s="13" t="s">
        <v>122</v>
      </c>
      <c r="C19" s="13" t="s">
        <v>123</v>
      </c>
      <c r="D19" s="13" t="s">
        <v>6</v>
      </c>
      <c r="E19" s="13" t="s">
        <v>6</v>
      </c>
      <c r="F19" s="34" t="s">
        <v>15</v>
      </c>
      <c r="G19" s="34" t="s">
        <v>0</v>
      </c>
    </row>
    <row r="20" spans="1:7" x14ac:dyDescent="0.2">
      <c r="A20" s="13" t="s">
        <v>6</v>
      </c>
      <c r="B20" s="13" t="s">
        <v>6</v>
      </c>
      <c r="C20" s="13" t="s">
        <v>124</v>
      </c>
      <c r="D20" s="13" t="s">
        <v>6</v>
      </c>
      <c r="E20" s="13" t="s">
        <v>6</v>
      </c>
      <c r="F20" s="34" t="s">
        <v>15</v>
      </c>
      <c r="G20" s="34" t="s">
        <v>0</v>
      </c>
    </row>
    <row r="21" spans="1:7" x14ac:dyDescent="0.2">
      <c r="A21" s="13" t="s">
        <v>6</v>
      </c>
      <c r="B21" s="13" t="s">
        <v>6</v>
      </c>
      <c r="C21" s="13" t="s">
        <v>125</v>
      </c>
      <c r="D21" s="13" t="s">
        <v>6</v>
      </c>
      <c r="E21" s="13" t="s">
        <v>6</v>
      </c>
      <c r="F21" s="34" t="s">
        <v>15</v>
      </c>
      <c r="G21" s="34" t="s">
        <v>0</v>
      </c>
    </row>
    <row r="22" spans="1:7" x14ac:dyDescent="0.2">
      <c r="A22" s="13" t="s">
        <v>6</v>
      </c>
      <c r="B22" s="13" t="s">
        <v>6</v>
      </c>
      <c r="C22" s="13" t="s">
        <v>126</v>
      </c>
      <c r="D22" s="13" t="s">
        <v>6</v>
      </c>
      <c r="E22" s="13" t="s">
        <v>6</v>
      </c>
      <c r="F22" s="34" t="s">
        <v>15</v>
      </c>
      <c r="G22" s="34" t="s">
        <v>0</v>
      </c>
    </row>
    <row r="23" spans="1:7" x14ac:dyDescent="0.2">
      <c r="A23" s="13" t="s">
        <v>6</v>
      </c>
      <c r="B23" s="13" t="s">
        <v>6</v>
      </c>
      <c r="C23" s="13" t="s">
        <v>127</v>
      </c>
      <c r="D23" s="13" t="s">
        <v>6</v>
      </c>
      <c r="E23" s="13" t="s">
        <v>6</v>
      </c>
      <c r="F23" s="34" t="s">
        <v>15</v>
      </c>
      <c r="G23" s="34" t="s">
        <v>0</v>
      </c>
    </row>
    <row r="24" spans="1:7" x14ac:dyDescent="0.2">
      <c r="A24" s="13" t="s">
        <v>128</v>
      </c>
      <c r="B24" s="13" t="s">
        <v>6</v>
      </c>
      <c r="C24" s="13" t="s">
        <v>129</v>
      </c>
      <c r="D24" s="13" t="s">
        <v>6</v>
      </c>
      <c r="E24" s="13" t="s">
        <v>6</v>
      </c>
      <c r="F24" s="34" t="s">
        <v>15</v>
      </c>
      <c r="G24" s="34" t="s">
        <v>0</v>
      </c>
    </row>
    <row r="25" spans="1:7" x14ac:dyDescent="0.2">
      <c r="A25" s="4" t="s">
        <v>130</v>
      </c>
      <c r="B25" s="4" t="s">
        <v>131</v>
      </c>
      <c r="C25" s="4" t="s">
        <v>132</v>
      </c>
      <c r="D25" s="16">
        <v>0</v>
      </c>
      <c r="E25" s="16">
        <v>0</v>
      </c>
      <c r="F25" s="34" t="s">
        <v>15</v>
      </c>
      <c r="G25" s="34" t="s">
        <v>0</v>
      </c>
    </row>
    <row r="26" spans="1:7" x14ac:dyDescent="0.2">
      <c r="A26" s="3" t="s">
        <v>133</v>
      </c>
      <c r="B26" s="3" t="s">
        <v>134</v>
      </c>
      <c r="C26" s="3" t="s">
        <v>135</v>
      </c>
      <c r="D26" s="3" t="s">
        <v>6</v>
      </c>
      <c r="E26" s="3" t="s">
        <v>6</v>
      </c>
      <c r="F26" s="34" t="s">
        <v>15</v>
      </c>
      <c r="G26" s="34" t="s">
        <v>0</v>
      </c>
    </row>
    <row r="27" spans="1:7" x14ac:dyDescent="0.2">
      <c r="A27" s="15" t="s">
        <v>63</v>
      </c>
      <c r="B27" s="34" t="s">
        <v>64</v>
      </c>
      <c r="C27" s="32"/>
      <c r="D27" s="32"/>
      <c r="E27" s="32"/>
    </row>
    <row r="28" spans="1:7" x14ac:dyDescent="0.2">
      <c r="B28" s="34" t="s">
        <v>65</v>
      </c>
      <c r="C28" s="32"/>
      <c r="D28" s="32"/>
      <c r="E28" s="32"/>
    </row>
  </sheetData>
  <mergeCells count="5">
    <mergeCell ref="B8:E8"/>
    <mergeCell ref="B27:E27"/>
    <mergeCell ref="B28:E28"/>
    <mergeCell ref="F9:F26"/>
    <mergeCell ref="G1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rightToLeft="1" topLeftCell="A2" workbookViewId="0">
      <selection activeCell="H30" sqref="H30"/>
    </sheetView>
  </sheetViews>
  <sheetFormatPr defaultRowHeight="14.25" x14ac:dyDescent="0.2"/>
  <cols>
    <col min="1" max="1" width="40" customWidth="1"/>
    <col min="2" max="2" width="27" customWidth="1"/>
    <col min="3" max="3" width="59" customWidth="1"/>
    <col min="4" max="4" width="18" customWidth="1"/>
    <col min="5" max="5" width="12" customWidth="1"/>
    <col min="6" max="6" width="20" customWidth="1"/>
    <col min="7" max="7" width="12" customWidth="1"/>
    <col min="8" max="8" width="8" customWidth="1"/>
    <col min="9" max="9" width="14" customWidth="1"/>
    <col min="10" max="10" width="15" customWidth="1"/>
  </cols>
  <sheetData>
    <row r="1" spans="1:12" x14ac:dyDescent="0.2">
      <c r="L1" s="35" t="s">
        <v>0</v>
      </c>
    </row>
    <row r="2" spans="1:12" x14ac:dyDescent="0.2">
      <c r="L2" s="35" t="s">
        <v>0</v>
      </c>
    </row>
    <row r="3" spans="1:12" x14ac:dyDescent="0.2">
      <c r="A3" s="15" t="s">
        <v>1</v>
      </c>
      <c r="B3" s="15" t="s">
        <v>2</v>
      </c>
      <c r="L3" s="35" t="s">
        <v>0</v>
      </c>
    </row>
    <row r="4" spans="1:12" x14ac:dyDescent="0.2">
      <c r="A4" s="15" t="s">
        <v>3</v>
      </c>
      <c r="B4" s="15" t="s">
        <v>4</v>
      </c>
      <c r="L4" s="35" t="s">
        <v>0</v>
      </c>
    </row>
    <row r="5" spans="1:12" x14ac:dyDescent="0.2">
      <c r="A5" s="15" t="s">
        <v>136</v>
      </c>
      <c r="B5" s="15" t="s">
        <v>6</v>
      </c>
      <c r="L5" s="35" t="s">
        <v>0</v>
      </c>
    </row>
    <row r="6" spans="1:12" x14ac:dyDescent="0.2">
      <c r="A6" s="15" t="s">
        <v>7</v>
      </c>
      <c r="B6" s="15" t="s">
        <v>8</v>
      </c>
      <c r="L6" s="35" t="s">
        <v>0</v>
      </c>
    </row>
    <row r="7" spans="1:12" x14ac:dyDescent="0.2">
      <c r="L7" s="35" t="s">
        <v>0</v>
      </c>
    </row>
    <row r="8" spans="1:12" x14ac:dyDescent="0.2">
      <c r="B8" s="35" t="s">
        <v>9</v>
      </c>
      <c r="C8" s="32"/>
      <c r="D8" s="32"/>
      <c r="E8" s="32"/>
      <c r="F8" s="32"/>
      <c r="G8" s="32"/>
      <c r="H8" s="32"/>
      <c r="I8" s="32"/>
      <c r="J8" s="32"/>
      <c r="L8" s="35" t="s">
        <v>0</v>
      </c>
    </row>
    <row r="9" spans="1:12" x14ac:dyDescent="0.2">
      <c r="A9" s="3" t="s">
        <v>6</v>
      </c>
      <c r="B9" s="3" t="s">
        <v>137</v>
      </c>
      <c r="C9" s="3" t="s">
        <v>138</v>
      </c>
      <c r="D9" s="3" t="s">
        <v>139</v>
      </c>
      <c r="E9" s="3" t="s">
        <v>38</v>
      </c>
      <c r="F9" s="3" t="s">
        <v>12</v>
      </c>
      <c r="G9" s="3" t="s">
        <v>13</v>
      </c>
      <c r="H9" s="3" t="s">
        <v>6</v>
      </c>
      <c r="I9" s="3" t="s">
        <v>6</v>
      </c>
      <c r="J9" s="3" t="s">
        <v>6</v>
      </c>
      <c r="K9" s="35" t="s">
        <v>15</v>
      </c>
      <c r="L9" s="35" t="s">
        <v>0</v>
      </c>
    </row>
    <row r="10" spans="1:12" x14ac:dyDescent="0.2">
      <c r="A10" s="3" t="s">
        <v>6</v>
      </c>
      <c r="B10" s="3" t="s">
        <v>140</v>
      </c>
      <c r="C10" s="3" t="s">
        <v>141</v>
      </c>
      <c r="D10" s="3" t="s">
        <v>142</v>
      </c>
      <c r="E10" s="3" t="s">
        <v>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35" t="s">
        <v>15</v>
      </c>
      <c r="L10" s="35" t="s">
        <v>0</v>
      </c>
    </row>
    <row r="11" spans="1:12" x14ac:dyDescent="0.2">
      <c r="A11" s="4" t="s">
        <v>6</v>
      </c>
      <c r="B11" s="6" t="s">
        <v>6</v>
      </c>
      <c r="C11" s="4" t="s">
        <v>6</v>
      </c>
      <c r="D11" s="4" t="s">
        <v>6</v>
      </c>
      <c r="E11" s="6" t="s">
        <v>143</v>
      </c>
      <c r="F11" s="6" t="s">
        <v>69</v>
      </c>
      <c r="G11" s="6" t="s">
        <v>70</v>
      </c>
      <c r="H11" s="6" t="s">
        <v>71</v>
      </c>
      <c r="I11" s="6" t="s">
        <v>74</v>
      </c>
      <c r="J11" s="6" t="s">
        <v>144</v>
      </c>
      <c r="K11" s="35" t="s">
        <v>15</v>
      </c>
      <c r="L11" s="35" t="s">
        <v>0</v>
      </c>
    </row>
    <row r="12" spans="1:12" x14ac:dyDescent="0.2">
      <c r="A12" s="4" t="s">
        <v>6</v>
      </c>
      <c r="B12" s="4" t="s">
        <v>6</v>
      </c>
      <c r="C12" s="4" t="s">
        <v>6</v>
      </c>
      <c r="D12" s="4" t="s">
        <v>6</v>
      </c>
      <c r="E12" s="4" t="s">
        <v>6</v>
      </c>
      <c r="F12" s="4" t="s">
        <v>6</v>
      </c>
      <c r="G12" s="4" t="s">
        <v>6</v>
      </c>
      <c r="H12" s="6" t="s">
        <v>77</v>
      </c>
      <c r="I12" s="6" t="s">
        <v>79</v>
      </c>
      <c r="J12" s="6" t="s">
        <v>145</v>
      </c>
      <c r="K12" s="35" t="s">
        <v>15</v>
      </c>
      <c r="L12" s="35" t="s">
        <v>0</v>
      </c>
    </row>
    <row r="13" spans="1:12" x14ac:dyDescent="0.2">
      <c r="A13" s="4" t="s">
        <v>6</v>
      </c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6</v>
      </c>
      <c r="H13" s="6" t="s">
        <v>49</v>
      </c>
      <c r="I13" s="6" t="s">
        <v>49</v>
      </c>
      <c r="J13" s="6" t="s">
        <v>82</v>
      </c>
      <c r="K13" s="35" t="s">
        <v>15</v>
      </c>
      <c r="L13" s="35" t="s">
        <v>0</v>
      </c>
    </row>
    <row r="14" spans="1:12" x14ac:dyDescent="0.2">
      <c r="A14" s="23" t="s">
        <v>193</v>
      </c>
      <c r="B14" s="24">
        <v>175</v>
      </c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35" t="s">
        <v>15</v>
      </c>
      <c r="L14" s="35" t="s">
        <v>0</v>
      </c>
    </row>
    <row r="15" spans="1:12" x14ac:dyDescent="0.2">
      <c r="A15" s="13" t="s">
        <v>6</v>
      </c>
      <c r="B15" s="13" t="s">
        <v>146</v>
      </c>
      <c r="C15" s="13" t="s">
        <v>6</v>
      </c>
      <c r="D15" s="13" t="s">
        <v>6</v>
      </c>
      <c r="E15" s="13" t="s">
        <v>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35" t="s">
        <v>15</v>
      </c>
      <c r="L15" s="35" t="s">
        <v>0</v>
      </c>
    </row>
    <row r="16" spans="1:12" x14ac:dyDescent="0.2">
      <c r="A16" s="13" t="s">
        <v>6</v>
      </c>
      <c r="B16" s="13" t="s">
        <v>6</v>
      </c>
      <c r="C16" s="13" t="s">
        <v>89</v>
      </c>
      <c r="D16" s="13" t="s">
        <v>6</v>
      </c>
      <c r="E16" s="13" t="s">
        <v>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35" t="s">
        <v>15</v>
      </c>
      <c r="L16" s="35" t="s">
        <v>0</v>
      </c>
    </row>
    <row r="17" spans="1:12" x14ac:dyDescent="0.2">
      <c r="A17" s="13" t="s">
        <v>6</v>
      </c>
      <c r="B17" s="13" t="s">
        <v>6</v>
      </c>
      <c r="C17" s="13" t="s">
        <v>86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35" t="s">
        <v>15</v>
      </c>
      <c r="L17" s="35" t="s">
        <v>0</v>
      </c>
    </row>
    <row r="18" spans="1:12" x14ac:dyDescent="0.2">
      <c r="A18" s="13" t="s">
        <v>6</v>
      </c>
      <c r="B18" s="13" t="s">
        <v>6</v>
      </c>
      <c r="C18" s="13" t="s">
        <v>147</v>
      </c>
      <c r="D18" s="13" t="s">
        <v>91</v>
      </c>
      <c r="E18" s="13" t="s">
        <v>13</v>
      </c>
      <c r="F18" s="13" t="s">
        <v>93</v>
      </c>
      <c r="G18" s="13" t="s">
        <v>94</v>
      </c>
      <c r="H18" s="14">
        <v>0</v>
      </c>
      <c r="I18" s="14">
        <v>0</v>
      </c>
      <c r="J18" s="14">
        <v>-46.99</v>
      </c>
      <c r="K18" s="35" t="s">
        <v>15</v>
      </c>
      <c r="L18" s="35" t="s">
        <v>0</v>
      </c>
    </row>
    <row r="19" spans="1:12" x14ac:dyDescent="0.2">
      <c r="A19" s="13" t="s">
        <v>6</v>
      </c>
      <c r="B19" s="13" t="s">
        <v>6</v>
      </c>
      <c r="C19" s="13" t="s">
        <v>148</v>
      </c>
      <c r="D19" s="13" t="s">
        <v>91</v>
      </c>
      <c r="E19" s="13" t="s">
        <v>13</v>
      </c>
      <c r="F19" s="13" t="s">
        <v>93</v>
      </c>
      <c r="G19" s="13" t="s">
        <v>94</v>
      </c>
      <c r="H19" s="14">
        <v>0</v>
      </c>
      <c r="I19" s="14">
        <v>0</v>
      </c>
      <c r="J19" s="14">
        <v>-582.54999999999995</v>
      </c>
      <c r="K19" s="35" t="s">
        <v>15</v>
      </c>
      <c r="L19" s="35" t="s">
        <v>0</v>
      </c>
    </row>
    <row r="20" spans="1:12" x14ac:dyDescent="0.2">
      <c r="A20" s="13" t="s">
        <v>6</v>
      </c>
      <c r="B20" s="13" t="s">
        <v>6</v>
      </c>
      <c r="C20" s="13" t="s">
        <v>148</v>
      </c>
      <c r="D20" s="13" t="s">
        <v>91</v>
      </c>
      <c r="E20" s="13" t="s">
        <v>13</v>
      </c>
      <c r="F20" s="13" t="s">
        <v>93</v>
      </c>
      <c r="G20" s="13" t="s">
        <v>94</v>
      </c>
      <c r="H20" s="14">
        <v>0</v>
      </c>
      <c r="I20" s="14">
        <v>0</v>
      </c>
      <c r="J20" s="14">
        <v>-210.59</v>
      </c>
      <c r="K20" s="35" t="s">
        <v>15</v>
      </c>
      <c r="L20" s="35" t="s">
        <v>0</v>
      </c>
    </row>
    <row r="21" spans="1:12" x14ac:dyDescent="0.2">
      <c r="A21" s="13" t="s">
        <v>6</v>
      </c>
      <c r="B21" s="13" t="s">
        <v>6</v>
      </c>
      <c r="C21" s="13" t="s">
        <v>148</v>
      </c>
      <c r="D21" s="13" t="s">
        <v>91</v>
      </c>
      <c r="E21" s="13" t="s">
        <v>13</v>
      </c>
      <c r="F21" s="13" t="s">
        <v>93</v>
      </c>
      <c r="G21" s="13" t="s">
        <v>94</v>
      </c>
      <c r="H21" s="14">
        <v>0</v>
      </c>
      <c r="I21" s="14">
        <v>0</v>
      </c>
      <c r="J21" s="14">
        <v>-3309.31</v>
      </c>
      <c r="K21" s="35" t="s">
        <v>15</v>
      </c>
      <c r="L21" s="35" t="s">
        <v>0</v>
      </c>
    </row>
    <row r="22" spans="1:12" x14ac:dyDescent="0.2">
      <c r="A22" s="13" t="s">
        <v>6</v>
      </c>
      <c r="B22" s="13" t="s">
        <v>6</v>
      </c>
      <c r="C22" s="13" t="s">
        <v>147</v>
      </c>
      <c r="D22" s="13" t="s">
        <v>91</v>
      </c>
      <c r="E22" s="13" t="s">
        <v>13</v>
      </c>
      <c r="F22" s="13" t="s">
        <v>93</v>
      </c>
      <c r="G22" s="13" t="s">
        <v>94</v>
      </c>
      <c r="H22" s="14">
        <v>0</v>
      </c>
      <c r="I22" s="14">
        <v>0</v>
      </c>
      <c r="J22" s="14">
        <v>-34.049999999999997</v>
      </c>
      <c r="K22" s="35" t="s">
        <v>15</v>
      </c>
      <c r="L22" s="35" t="s">
        <v>0</v>
      </c>
    </row>
    <row r="23" spans="1:12" x14ac:dyDescent="0.2">
      <c r="A23" s="13" t="s">
        <v>6</v>
      </c>
      <c r="B23" s="13" t="s">
        <v>6</v>
      </c>
      <c r="C23" s="13" t="s">
        <v>147</v>
      </c>
      <c r="D23" s="13" t="s">
        <v>91</v>
      </c>
      <c r="E23" s="13" t="s">
        <v>13</v>
      </c>
      <c r="F23" s="13" t="s">
        <v>93</v>
      </c>
      <c r="G23" s="13" t="s">
        <v>94</v>
      </c>
      <c r="H23" s="14">
        <v>0</v>
      </c>
      <c r="I23" s="14">
        <v>0</v>
      </c>
      <c r="J23" s="14">
        <v>-240.67</v>
      </c>
      <c r="K23" s="35" t="s">
        <v>15</v>
      </c>
      <c r="L23" s="35" t="s">
        <v>0</v>
      </c>
    </row>
    <row r="24" spans="1:12" x14ac:dyDescent="0.2">
      <c r="A24" s="13" t="s">
        <v>6</v>
      </c>
      <c r="B24" s="13" t="s">
        <v>6</v>
      </c>
      <c r="C24" s="13" t="s">
        <v>147</v>
      </c>
      <c r="D24" s="13" t="s">
        <v>91</v>
      </c>
      <c r="E24" s="13" t="s">
        <v>13</v>
      </c>
      <c r="F24" s="13" t="s">
        <v>93</v>
      </c>
      <c r="G24" s="13" t="s">
        <v>94</v>
      </c>
      <c r="H24" s="14">
        <v>0</v>
      </c>
      <c r="I24" s="14">
        <v>0</v>
      </c>
      <c r="J24" s="14">
        <v>-17.190000000000001</v>
      </c>
      <c r="K24" s="35" t="s">
        <v>15</v>
      </c>
      <c r="L24" s="35" t="s">
        <v>0</v>
      </c>
    </row>
    <row r="25" spans="1:12" x14ac:dyDescent="0.2">
      <c r="A25" s="13" t="s">
        <v>6</v>
      </c>
      <c r="B25" s="13" t="s">
        <v>97</v>
      </c>
      <c r="C25" s="13" t="s">
        <v>6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4">
        <v>0</v>
      </c>
      <c r="J25" s="14">
        <v>-4441.3500000000004</v>
      </c>
      <c r="K25" s="35" t="s">
        <v>15</v>
      </c>
      <c r="L25" s="35" t="s">
        <v>0</v>
      </c>
    </row>
    <row r="26" spans="1:12" x14ac:dyDescent="0.2">
      <c r="A26" s="13" t="s">
        <v>6</v>
      </c>
      <c r="B26" s="13" t="s">
        <v>149</v>
      </c>
      <c r="C26" s="13" t="s">
        <v>6</v>
      </c>
      <c r="D26" s="13" t="s">
        <v>6</v>
      </c>
      <c r="E26" s="13" t="s">
        <v>6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35" t="s">
        <v>15</v>
      </c>
      <c r="L26" s="35" t="s">
        <v>0</v>
      </c>
    </row>
    <row r="27" spans="1:12" x14ac:dyDescent="0.2">
      <c r="A27" s="13" t="s">
        <v>6</v>
      </c>
      <c r="B27" s="13" t="s">
        <v>99</v>
      </c>
      <c r="C27" s="13" t="s">
        <v>6</v>
      </c>
      <c r="D27" s="13" t="s">
        <v>6</v>
      </c>
      <c r="E27" s="13" t="s">
        <v>6</v>
      </c>
      <c r="F27" s="13" t="s">
        <v>6</v>
      </c>
      <c r="G27" s="13" t="s">
        <v>6</v>
      </c>
      <c r="H27" s="13" t="s">
        <v>6</v>
      </c>
      <c r="I27" s="14">
        <v>0</v>
      </c>
      <c r="J27" s="14">
        <v>0</v>
      </c>
      <c r="K27" s="35" t="s">
        <v>15</v>
      </c>
      <c r="L27" s="35" t="s">
        <v>0</v>
      </c>
    </row>
    <row r="28" spans="1:12" x14ac:dyDescent="0.2">
      <c r="A28" s="13" t="s">
        <v>6</v>
      </c>
      <c r="B28" s="13" t="s">
        <v>150</v>
      </c>
      <c r="C28" s="13" t="s">
        <v>6</v>
      </c>
      <c r="D28" s="13" t="s">
        <v>6</v>
      </c>
      <c r="E28" s="13" t="s">
        <v>6</v>
      </c>
      <c r="F28" s="13" t="s">
        <v>6</v>
      </c>
      <c r="G28" s="13" t="s">
        <v>6</v>
      </c>
      <c r="H28" s="13" t="s">
        <v>6</v>
      </c>
      <c r="I28" s="13" t="s">
        <v>6</v>
      </c>
      <c r="J28" s="13" t="s">
        <v>6</v>
      </c>
      <c r="K28" s="35" t="s">
        <v>15</v>
      </c>
      <c r="L28" s="35" t="s">
        <v>0</v>
      </c>
    </row>
    <row r="29" spans="1:12" x14ac:dyDescent="0.2">
      <c r="A29" s="13" t="s">
        <v>6</v>
      </c>
      <c r="B29" s="13" t="s">
        <v>101</v>
      </c>
      <c r="C29" s="13" t="s">
        <v>6</v>
      </c>
      <c r="D29" s="13" t="s">
        <v>6</v>
      </c>
      <c r="E29" s="13" t="s">
        <v>6</v>
      </c>
      <c r="F29" s="13" t="s">
        <v>6</v>
      </c>
      <c r="G29" s="13" t="s">
        <v>6</v>
      </c>
      <c r="H29" s="13" t="s">
        <v>6</v>
      </c>
      <c r="I29" s="14">
        <v>0</v>
      </c>
      <c r="J29" s="14">
        <v>0</v>
      </c>
      <c r="K29" s="35" t="s">
        <v>15</v>
      </c>
      <c r="L29" s="35" t="s">
        <v>0</v>
      </c>
    </row>
    <row r="30" spans="1:12" x14ac:dyDescent="0.2">
      <c r="A30" s="13" t="s">
        <v>6</v>
      </c>
      <c r="B30" s="13" t="s">
        <v>151</v>
      </c>
      <c r="C30" s="13" t="s">
        <v>6</v>
      </c>
      <c r="D30" s="13" t="s">
        <v>6</v>
      </c>
      <c r="E30" s="13" t="s">
        <v>6</v>
      </c>
      <c r="F30" s="13" t="s">
        <v>6</v>
      </c>
      <c r="G30" s="13" t="s">
        <v>6</v>
      </c>
      <c r="H30" s="13" t="s">
        <v>6</v>
      </c>
      <c r="I30" s="13" t="s">
        <v>6</v>
      </c>
      <c r="J30" s="13" t="s">
        <v>6</v>
      </c>
      <c r="K30" s="35" t="s">
        <v>15</v>
      </c>
      <c r="L30" s="35" t="s">
        <v>0</v>
      </c>
    </row>
    <row r="31" spans="1:12" x14ac:dyDescent="0.2">
      <c r="A31" s="13" t="s">
        <v>6</v>
      </c>
      <c r="B31" s="13" t="s">
        <v>6</v>
      </c>
      <c r="C31" s="13" t="s">
        <v>152</v>
      </c>
      <c r="D31" s="13" t="s">
        <v>6</v>
      </c>
      <c r="E31" s="13" t="s">
        <v>6</v>
      </c>
      <c r="F31" s="13" t="s">
        <v>6</v>
      </c>
      <c r="G31" s="13" t="s">
        <v>6</v>
      </c>
      <c r="H31" s="13" t="s">
        <v>6</v>
      </c>
      <c r="I31" s="13" t="s">
        <v>6</v>
      </c>
      <c r="J31" s="13" t="s">
        <v>6</v>
      </c>
      <c r="K31" s="35" t="s">
        <v>15</v>
      </c>
      <c r="L31" s="35" t="s">
        <v>0</v>
      </c>
    </row>
    <row r="32" spans="1:12" x14ac:dyDescent="0.2">
      <c r="A32" s="13" t="s">
        <v>6</v>
      </c>
      <c r="B32" s="13" t="s">
        <v>6</v>
      </c>
      <c r="C32" s="13" t="s">
        <v>153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3" t="s">
        <v>6</v>
      </c>
      <c r="K32" s="35" t="s">
        <v>15</v>
      </c>
      <c r="L32" s="35" t="s">
        <v>0</v>
      </c>
    </row>
    <row r="33" spans="1:12" x14ac:dyDescent="0.2">
      <c r="A33" s="13" t="s">
        <v>6</v>
      </c>
      <c r="B33" s="13" t="s">
        <v>6</v>
      </c>
      <c r="C33" s="13" t="s">
        <v>104</v>
      </c>
      <c r="D33" s="13" t="s">
        <v>6</v>
      </c>
      <c r="E33" s="13" t="s">
        <v>6</v>
      </c>
      <c r="F33" s="13" t="s">
        <v>6</v>
      </c>
      <c r="G33" s="13" t="s">
        <v>6</v>
      </c>
      <c r="H33" s="13" t="s">
        <v>6</v>
      </c>
      <c r="I33" s="13" t="s">
        <v>6</v>
      </c>
      <c r="J33" s="13" t="s">
        <v>6</v>
      </c>
      <c r="K33" s="35" t="s">
        <v>15</v>
      </c>
      <c r="L33" s="35" t="s">
        <v>0</v>
      </c>
    </row>
    <row r="34" spans="1:12" x14ac:dyDescent="0.2">
      <c r="A34" s="13" t="s">
        <v>6</v>
      </c>
      <c r="B34" s="13" t="s">
        <v>105</v>
      </c>
      <c r="C34" s="13" t="s">
        <v>6</v>
      </c>
      <c r="D34" s="13" t="s">
        <v>6</v>
      </c>
      <c r="E34" s="13" t="s">
        <v>6</v>
      </c>
      <c r="F34" s="13" t="s">
        <v>6</v>
      </c>
      <c r="G34" s="13" t="s">
        <v>6</v>
      </c>
      <c r="H34" s="13" t="s">
        <v>6</v>
      </c>
      <c r="I34" s="14">
        <v>0</v>
      </c>
      <c r="J34" s="14">
        <v>0</v>
      </c>
      <c r="K34" s="35" t="s">
        <v>15</v>
      </c>
      <c r="L34" s="35" t="s">
        <v>0</v>
      </c>
    </row>
    <row r="35" spans="1:12" x14ac:dyDescent="0.2">
      <c r="A35" s="26" t="s">
        <v>195</v>
      </c>
      <c r="B35" s="27">
        <v>175</v>
      </c>
      <c r="C35" s="13" t="s">
        <v>6</v>
      </c>
      <c r="D35" s="13" t="s">
        <v>6</v>
      </c>
      <c r="E35" s="13" t="s">
        <v>6</v>
      </c>
      <c r="F35" s="13" t="s">
        <v>6</v>
      </c>
      <c r="G35" s="13" t="s">
        <v>6</v>
      </c>
      <c r="H35" s="13" t="s">
        <v>6</v>
      </c>
      <c r="I35" s="14">
        <v>0</v>
      </c>
      <c r="J35" s="14">
        <v>-4441.3500000000004</v>
      </c>
      <c r="K35" s="35" t="s">
        <v>15</v>
      </c>
      <c r="L35" s="35" t="s">
        <v>0</v>
      </c>
    </row>
    <row r="36" spans="1:12" x14ac:dyDescent="0.2">
      <c r="A36" s="4" t="s">
        <v>154</v>
      </c>
      <c r="B36" s="4" t="s">
        <v>6</v>
      </c>
      <c r="C36" s="4" t="s">
        <v>6</v>
      </c>
      <c r="D36" s="4" t="s">
        <v>6</v>
      </c>
      <c r="E36" s="4" t="s">
        <v>6</v>
      </c>
      <c r="F36" s="4" t="s">
        <v>6</v>
      </c>
      <c r="G36" s="4" t="s">
        <v>6</v>
      </c>
      <c r="H36" s="4" t="s">
        <v>6</v>
      </c>
      <c r="I36" s="16">
        <v>0</v>
      </c>
      <c r="J36" s="16">
        <v>-4441.3500000000004</v>
      </c>
      <c r="K36" s="35" t="s">
        <v>15</v>
      </c>
      <c r="L36" s="35" t="s">
        <v>0</v>
      </c>
    </row>
    <row r="37" spans="1:12" x14ac:dyDescent="0.2">
      <c r="A37" s="3" t="s">
        <v>133</v>
      </c>
      <c r="B37" s="3" t="s">
        <v>155</v>
      </c>
      <c r="C37" s="3" t="s">
        <v>156</v>
      </c>
      <c r="D37" s="3" t="s">
        <v>6</v>
      </c>
      <c r="E37" s="3" t="s">
        <v>6</v>
      </c>
      <c r="F37" s="3" t="s">
        <v>6</v>
      </c>
      <c r="G37" s="3" t="s">
        <v>6</v>
      </c>
      <c r="H37" s="3" t="s">
        <v>6</v>
      </c>
      <c r="I37" s="3" t="s">
        <v>6</v>
      </c>
      <c r="J37" s="3" t="s">
        <v>6</v>
      </c>
      <c r="K37" s="35" t="s">
        <v>15</v>
      </c>
      <c r="L37" s="35" t="s">
        <v>0</v>
      </c>
    </row>
    <row r="38" spans="1:12" x14ac:dyDescent="0.2">
      <c r="A38" s="15" t="s">
        <v>63</v>
      </c>
      <c r="B38" s="35" t="s">
        <v>64</v>
      </c>
      <c r="C38" s="32"/>
      <c r="D38" s="32"/>
      <c r="E38" s="32"/>
      <c r="F38" s="32"/>
      <c r="G38" s="32"/>
      <c r="H38" s="32"/>
      <c r="I38" s="32"/>
      <c r="J38" s="32"/>
    </row>
    <row r="39" spans="1:12" x14ac:dyDescent="0.2">
      <c r="B39" s="35" t="s">
        <v>65</v>
      </c>
      <c r="C39" s="32"/>
      <c r="D39" s="32"/>
      <c r="E39" s="32"/>
      <c r="F39" s="32"/>
      <c r="G39" s="32"/>
      <c r="H39" s="32"/>
      <c r="I39" s="32"/>
      <c r="J39" s="32"/>
    </row>
  </sheetData>
  <mergeCells count="5">
    <mergeCell ref="B8:J8"/>
    <mergeCell ref="B38:J38"/>
    <mergeCell ref="B39:J39"/>
    <mergeCell ref="K9:K37"/>
    <mergeCell ref="L1:L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workbookViewId="0"/>
  </sheetViews>
  <sheetFormatPr defaultRowHeight="14.25" x14ac:dyDescent="0.2"/>
  <cols>
    <col min="1" max="1" width="43" customWidth="1"/>
    <col min="2" max="2" width="24" customWidth="1"/>
    <col min="3" max="3" width="49" customWidth="1"/>
    <col min="4" max="4" width="22" customWidth="1"/>
    <col min="5" max="5" width="16" customWidth="1"/>
    <col min="6" max="6" width="20" customWidth="1"/>
    <col min="7" max="7" width="26" customWidth="1"/>
  </cols>
  <sheetData>
    <row r="1" spans="1:9" x14ac:dyDescent="0.2">
      <c r="I1" s="36" t="s">
        <v>0</v>
      </c>
    </row>
    <row r="2" spans="1:9" x14ac:dyDescent="0.2">
      <c r="I2" s="36" t="s">
        <v>0</v>
      </c>
    </row>
    <row r="3" spans="1:9" x14ac:dyDescent="0.2">
      <c r="A3" s="15" t="s">
        <v>1</v>
      </c>
      <c r="B3" s="15" t="s">
        <v>2</v>
      </c>
      <c r="I3" s="36" t="s">
        <v>0</v>
      </c>
    </row>
    <row r="4" spans="1:9" x14ac:dyDescent="0.2">
      <c r="A4" s="15" t="s">
        <v>3</v>
      </c>
      <c r="B4" s="15" t="s">
        <v>4</v>
      </c>
      <c r="I4" s="36" t="s">
        <v>0</v>
      </c>
    </row>
    <row r="5" spans="1:9" x14ac:dyDescent="0.2">
      <c r="A5" s="15" t="s">
        <v>157</v>
      </c>
      <c r="B5" s="15" t="s">
        <v>6</v>
      </c>
      <c r="I5" s="36" t="s">
        <v>0</v>
      </c>
    </row>
    <row r="6" spans="1:9" x14ac:dyDescent="0.2">
      <c r="A6" s="15" t="s">
        <v>7</v>
      </c>
      <c r="B6" s="15" t="s">
        <v>8</v>
      </c>
      <c r="I6" s="36" t="s">
        <v>0</v>
      </c>
    </row>
    <row r="7" spans="1:9" x14ac:dyDescent="0.2">
      <c r="I7" s="36" t="s">
        <v>0</v>
      </c>
    </row>
    <row r="8" spans="1:9" x14ac:dyDescent="0.2">
      <c r="B8" s="36" t="s">
        <v>9</v>
      </c>
      <c r="C8" s="32"/>
      <c r="D8" s="32"/>
      <c r="E8" s="32"/>
      <c r="F8" s="32"/>
      <c r="G8" s="32"/>
      <c r="I8" s="36" t="s">
        <v>0</v>
      </c>
    </row>
    <row r="9" spans="1:9" x14ac:dyDescent="0.2">
      <c r="A9" s="3" t="s">
        <v>158</v>
      </c>
      <c r="B9" s="3" t="s">
        <v>159</v>
      </c>
      <c r="C9" s="3" t="s">
        <v>160</v>
      </c>
      <c r="D9" s="3" t="s">
        <v>161</v>
      </c>
      <c r="E9" s="3" t="s">
        <v>162</v>
      </c>
      <c r="F9" s="3" t="s">
        <v>12</v>
      </c>
      <c r="G9" s="3" t="s">
        <v>13</v>
      </c>
      <c r="H9" s="36" t="s">
        <v>15</v>
      </c>
      <c r="I9" s="36" t="s">
        <v>0</v>
      </c>
    </row>
    <row r="10" spans="1:9" x14ac:dyDescent="0.2">
      <c r="A10" s="3" t="s">
        <v>163</v>
      </c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  <c r="H10" s="36" t="s">
        <v>15</v>
      </c>
      <c r="I10" s="36" t="s">
        <v>0</v>
      </c>
    </row>
    <row r="11" spans="1:9" x14ac:dyDescent="0.2">
      <c r="A11" s="4" t="s">
        <v>6</v>
      </c>
      <c r="B11" s="6" t="s">
        <v>143</v>
      </c>
      <c r="C11" s="6" t="s">
        <v>68</v>
      </c>
      <c r="D11" s="6" t="s">
        <v>74</v>
      </c>
      <c r="E11" s="6" t="s">
        <v>164</v>
      </c>
      <c r="F11" s="6" t="s">
        <v>165</v>
      </c>
      <c r="G11" s="6" t="s">
        <v>144</v>
      </c>
      <c r="H11" s="36" t="s">
        <v>15</v>
      </c>
      <c r="I11" s="36" t="s">
        <v>0</v>
      </c>
    </row>
    <row r="12" spans="1:9" x14ac:dyDescent="0.2">
      <c r="A12" s="4" t="s">
        <v>6</v>
      </c>
      <c r="B12" s="4" t="s">
        <v>6</v>
      </c>
      <c r="C12" s="6" t="s">
        <v>76</v>
      </c>
      <c r="D12" s="6" t="s">
        <v>166</v>
      </c>
      <c r="E12" s="6" t="s">
        <v>167</v>
      </c>
      <c r="F12" s="6" t="s">
        <v>168</v>
      </c>
      <c r="G12" s="6" t="s">
        <v>169</v>
      </c>
      <c r="H12" s="36" t="s">
        <v>15</v>
      </c>
      <c r="I12" s="36" t="s">
        <v>0</v>
      </c>
    </row>
    <row r="13" spans="1:9" x14ac:dyDescent="0.2">
      <c r="A13" s="4" t="s">
        <v>6</v>
      </c>
      <c r="B13" s="4" t="s">
        <v>6</v>
      </c>
      <c r="C13" s="4" t="s">
        <v>6</v>
      </c>
      <c r="D13" s="6" t="s">
        <v>49</v>
      </c>
      <c r="E13" s="6" t="s">
        <v>82</v>
      </c>
      <c r="F13" s="6" t="s">
        <v>82</v>
      </c>
      <c r="G13" s="6" t="s">
        <v>82</v>
      </c>
      <c r="H13" s="36" t="s">
        <v>15</v>
      </c>
      <c r="I13" s="36" t="s">
        <v>0</v>
      </c>
    </row>
    <row r="14" spans="1:9" x14ac:dyDescent="0.2">
      <c r="A14" s="13" t="s">
        <v>116</v>
      </c>
      <c r="B14" s="13" t="s">
        <v>6</v>
      </c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36" t="s">
        <v>15</v>
      </c>
      <c r="I14" s="36" t="s">
        <v>0</v>
      </c>
    </row>
    <row r="15" spans="1:9" x14ac:dyDescent="0.2">
      <c r="A15" s="13" t="s">
        <v>6</v>
      </c>
      <c r="B15" s="13" t="s">
        <v>6</v>
      </c>
      <c r="C15" s="13" t="s">
        <v>170</v>
      </c>
      <c r="D15" s="13" t="s">
        <v>6</v>
      </c>
      <c r="E15" s="13" t="s">
        <v>6</v>
      </c>
      <c r="F15" s="13" t="s">
        <v>6</v>
      </c>
      <c r="G15" s="13" t="s">
        <v>6</v>
      </c>
      <c r="H15" s="36" t="s">
        <v>15</v>
      </c>
      <c r="I15" s="36" t="s">
        <v>0</v>
      </c>
    </row>
    <row r="16" spans="1:9" x14ac:dyDescent="0.2">
      <c r="A16" s="13" t="s">
        <v>6</v>
      </c>
      <c r="B16" s="13" t="s">
        <v>171</v>
      </c>
      <c r="C16" s="13" t="s">
        <v>172</v>
      </c>
      <c r="D16" s="13" t="s">
        <v>6</v>
      </c>
      <c r="E16" s="13" t="s">
        <v>6</v>
      </c>
      <c r="F16" s="13" t="s">
        <v>6</v>
      </c>
      <c r="G16" s="13" t="s">
        <v>6</v>
      </c>
      <c r="H16" s="36" t="s">
        <v>15</v>
      </c>
      <c r="I16" s="36" t="s">
        <v>0</v>
      </c>
    </row>
    <row r="17" spans="1:9" x14ac:dyDescent="0.2">
      <c r="A17" s="13" t="s">
        <v>6</v>
      </c>
      <c r="B17" s="13" t="s">
        <v>173</v>
      </c>
      <c r="C17" s="13" t="s">
        <v>174</v>
      </c>
      <c r="D17" s="13" t="s">
        <v>6</v>
      </c>
      <c r="E17" s="13" t="s">
        <v>6</v>
      </c>
      <c r="F17" s="13" t="s">
        <v>6</v>
      </c>
      <c r="G17" s="13" t="s">
        <v>6</v>
      </c>
      <c r="H17" s="36" t="s">
        <v>15</v>
      </c>
      <c r="I17" s="36" t="s">
        <v>0</v>
      </c>
    </row>
    <row r="18" spans="1:9" x14ac:dyDescent="0.2">
      <c r="A18" s="13" t="s">
        <v>6</v>
      </c>
      <c r="B18" s="13" t="s">
        <v>6</v>
      </c>
      <c r="C18" s="13" t="s">
        <v>175</v>
      </c>
      <c r="D18" s="13" t="s">
        <v>6</v>
      </c>
      <c r="E18" s="13" t="s">
        <v>6</v>
      </c>
      <c r="F18" s="13" t="s">
        <v>6</v>
      </c>
      <c r="G18" s="13" t="s">
        <v>6</v>
      </c>
      <c r="H18" s="36" t="s">
        <v>15</v>
      </c>
      <c r="I18" s="36" t="s">
        <v>0</v>
      </c>
    </row>
    <row r="19" spans="1:9" x14ac:dyDescent="0.2">
      <c r="A19" s="13" t="s">
        <v>6</v>
      </c>
      <c r="B19" s="13" t="s">
        <v>6</v>
      </c>
      <c r="C19" s="13" t="s">
        <v>120</v>
      </c>
      <c r="D19" s="13" t="s">
        <v>6</v>
      </c>
      <c r="E19" s="13" t="s">
        <v>6</v>
      </c>
      <c r="F19" s="13" t="s">
        <v>6</v>
      </c>
      <c r="G19" s="13" t="s">
        <v>6</v>
      </c>
      <c r="H19" s="36" t="s">
        <v>15</v>
      </c>
      <c r="I19" s="36" t="s">
        <v>0</v>
      </c>
    </row>
    <row r="20" spans="1:9" x14ac:dyDescent="0.2">
      <c r="A20" s="13" t="s">
        <v>6</v>
      </c>
      <c r="B20" s="13" t="s">
        <v>6</v>
      </c>
      <c r="C20" s="13" t="s">
        <v>121</v>
      </c>
      <c r="D20" s="13" t="s">
        <v>6</v>
      </c>
      <c r="E20" s="13" t="s">
        <v>6</v>
      </c>
      <c r="F20" s="13" t="s">
        <v>6</v>
      </c>
      <c r="G20" s="13" t="s">
        <v>6</v>
      </c>
      <c r="H20" s="36" t="s">
        <v>15</v>
      </c>
      <c r="I20" s="36" t="s">
        <v>0</v>
      </c>
    </row>
    <row r="21" spans="1:9" x14ac:dyDescent="0.2">
      <c r="A21" s="13" t="s">
        <v>6</v>
      </c>
      <c r="B21" s="13" t="s">
        <v>6</v>
      </c>
      <c r="C21" s="13" t="s">
        <v>176</v>
      </c>
      <c r="D21" s="13" t="s">
        <v>6</v>
      </c>
      <c r="E21" s="13" t="s">
        <v>6</v>
      </c>
      <c r="F21" s="13" t="s">
        <v>6</v>
      </c>
      <c r="G21" s="13" t="s">
        <v>6</v>
      </c>
      <c r="H21" s="36" t="s">
        <v>15</v>
      </c>
      <c r="I21" s="36" t="s">
        <v>0</v>
      </c>
    </row>
    <row r="22" spans="1:9" x14ac:dyDescent="0.2">
      <c r="A22" s="13" t="s">
        <v>6</v>
      </c>
      <c r="B22" s="13" t="s">
        <v>6</v>
      </c>
      <c r="C22" s="13" t="s">
        <v>124</v>
      </c>
      <c r="D22" s="13" t="s">
        <v>6</v>
      </c>
      <c r="E22" s="13" t="s">
        <v>6</v>
      </c>
      <c r="F22" s="13" t="s">
        <v>6</v>
      </c>
      <c r="G22" s="13" t="s">
        <v>6</v>
      </c>
      <c r="H22" s="36" t="s">
        <v>15</v>
      </c>
      <c r="I22" s="36" t="s">
        <v>0</v>
      </c>
    </row>
    <row r="23" spans="1:9" x14ac:dyDescent="0.2">
      <c r="A23" s="13" t="s">
        <v>6</v>
      </c>
      <c r="B23" s="13" t="s">
        <v>6</v>
      </c>
      <c r="C23" s="13" t="s">
        <v>125</v>
      </c>
      <c r="D23" s="13" t="s">
        <v>6</v>
      </c>
      <c r="E23" s="13" t="s">
        <v>6</v>
      </c>
      <c r="F23" s="13" t="s">
        <v>6</v>
      </c>
      <c r="G23" s="13" t="s">
        <v>6</v>
      </c>
      <c r="H23" s="36" t="s">
        <v>15</v>
      </c>
      <c r="I23" s="36" t="s">
        <v>0</v>
      </c>
    </row>
    <row r="24" spans="1:9" x14ac:dyDescent="0.2">
      <c r="A24" s="13" t="s">
        <v>6</v>
      </c>
      <c r="B24" s="13" t="s">
        <v>6</v>
      </c>
      <c r="C24" s="13" t="s">
        <v>177</v>
      </c>
      <c r="D24" s="13" t="s">
        <v>6</v>
      </c>
      <c r="E24" s="13" t="s">
        <v>6</v>
      </c>
      <c r="F24" s="13" t="s">
        <v>6</v>
      </c>
      <c r="G24" s="13" t="s">
        <v>6</v>
      </c>
      <c r="H24" s="36" t="s">
        <v>15</v>
      </c>
      <c r="I24" s="36" t="s">
        <v>0</v>
      </c>
    </row>
    <row r="25" spans="1:9" x14ac:dyDescent="0.2">
      <c r="A25" s="13" t="s">
        <v>6</v>
      </c>
      <c r="B25" s="13" t="s">
        <v>6</v>
      </c>
      <c r="C25" s="13" t="s">
        <v>127</v>
      </c>
      <c r="D25" s="13" t="s">
        <v>6</v>
      </c>
      <c r="E25" s="13" t="s">
        <v>6</v>
      </c>
      <c r="F25" s="13" t="s">
        <v>6</v>
      </c>
      <c r="G25" s="13" t="s">
        <v>6</v>
      </c>
      <c r="H25" s="36" t="s">
        <v>15</v>
      </c>
      <c r="I25" s="36" t="s">
        <v>0</v>
      </c>
    </row>
    <row r="26" spans="1:9" x14ac:dyDescent="0.2">
      <c r="A26" s="13" t="s">
        <v>6</v>
      </c>
      <c r="B26" s="13" t="s">
        <v>122</v>
      </c>
      <c r="C26" s="13" t="s">
        <v>178</v>
      </c>
      <c r="D26" s="13" t="s">
        <v>6</v>
      </c>
      <c r="E26" s="13" t="s">
        <v>6</v>
      </c>
      <c r="F26" s="13" t="s">
        <v>6</v>
      </c>
      <c r="G26" s="13" t="s">
        <v>6</v>
      </c>
      <c r="H26" s="36" t="s">
        <v>15</v>
      </c>
      <c r="I26" s="36" t="s">
        <v>0</v>
      </c>
    </row>
    <row r="27" spans="1:9" x14ac:dyDescent="0.2">
      <c r="A27" s="13" t="s">
        <v>6</v>
      </c>
      <c r="B27" s="13" t="s">
        <v>6</v>
      </c>
      <c r="C27" s="13" t="s">
        <v>179</v>
      </c>
      <c r="D27" s="13" t="s">
        <v>6</v>
      </c>
      <c r="E27" s="13" t="s">
        <v>6</v>
      </c>
      <c r="F27" s="13" t="s">
        <v>6</v>
      </c>
      <c r="G27" s="13" t="s">
        <v>6</v>
      </c>
      <c r="H27" s="36" t="s">
        <v>15</v>
      </c>
      <c r="I27" s="36" t="s">
        <v>0</v>
      </c>
    </row>
    <row r="28" spans="1:9" x14ac:dyDescent="0.2">
      <c r="A28" s="13" t="s">
        <v>6</v>
      </c>
      <c r="B28" s="13" t="s">
        <v>6</v>
      </c>
      <c r="C28" s="13" t="s">
        <v>179</v>
      </c>
      <c r="D28" s="13" t="s">
        <v>6</v>
      </c>
      <c r="E28" s="13" t="s">
        <v>6</v>
      </c>
      <c r="F28" s="13" t="s">
        <v>6</v>
      </c>
      <c r="G28" s="13" t="s">
        <v>6</v>
      </c>
      <c r="H28" s="36" t="s">
        <v>15</v>
      </c>
      <c r="I28" s="36" t="s">
        <v>0</v>
      </c>
    </row>
    <row r="29" spans="1:9" x14ac:dyDescent="0.2">
      <c r="A29" s="13" t="s">
        <v>180</v>
      </c>
      <c r="B29" s="13" t="s">
        <v>6</v>
      </c>
      <c r="C29" s="13" t="s">
        <v>181</v>
      </c>
      <c r="D29" s="13" t="s">
        <v>6</v>
      </c>
      <c r="E29" s="13" t="s">
        <v>6</v>
      </c>
      <c r="F29" s="13" t="s">
        <v>6</v>
      </c>
      <c r="G29" s="13" t="s">
        <v>6</v>
      </c>
      <c r="H29" s="36" t="s">
        <v>15</v>
      </c>
      <c r="I29" s="36" t="s">
        <v>0</v>
      </c>
    </row>
    <row r="30" spans="1:9" x14ac:dyDescent="0.2">
      <c r="A30" s="4" t="s">
        <v>182</v>
      </c>
      <c r="B30" s="4" t="s">
        <v>6</v>
      </c>
      <c r="C30" s="4" t="s">
        <v>6</v>
      </c>
      <c r="D30" s="4" t="s">
        <v>6</v>
      </c>
      <c r="E30" s="4" t="s">
        <v>6</v>
      </c>
      <c r="F30" s="4" t="s">
        <v>6</v>
      </c>
      <c r="G30" s="16">
        <v>0</v>
      </c>
      <c r="H30" s="36" t="s">
        <v>15</v>
      </c>
      <c r="I30" s="36" t="s">
        <v>0</v>
      </c>
    </row>
    <row r="31" spans="1:9" x14ac:dyDescent="0.2">
      <c r="A31" s="3" t="s">
        <v>133</v>
      </c>
      <c r="B31" s="3" t="s">
        <v>155</v>
      </c>
      <c r="C31" s="3" t="s">
        <v>156</v>
      </c>
      <c r="D31" s="3" t="s">
        <v>6</v>
      </c>
      <c r="E31" s="3" t="s">
        <v>6</v>
      </c>
      <c r="F31" s="3" t="s">
        <v>6</v>
      </c>
      <c r="G31" s="3" t="s">
        <v>6</v>
      </c>
      <c r="H31" s="36" t="s">
        <v>15</v>
      </c>
      <c r="I31" s="36" t="s">
        <v>0</v>
      </c>
    </row>
    <row r="32" spans="1:9" x14ac:dyDescent="0.2">
      <c r="A32" s="15" t="s">
        <v>63</v>
      </c>
      <c r="B32" s="36" t="s">
        <v>64</v>
      </c>
      <c r="C32" s="32"/>
      <c r="D32" s="32"/>
      <c r="E32" s="32"/>
      <c r="F32" s="32"/>
      <c r="G32" s="32"/>
    </row>
    <row r="33" spans="2:7" x14ac:dyDescent="0.2">
      <c r="B33" s="36" t="s">
        <v>65</v>
      </c>
      <c r="C33" s="32"/>
      <c r="D33" s="32"/>
      <c r="E33" s="32"/>
      <c r="F33" s="32"/>
      <c r="G33" s="32"/>
    </row>
  </sheetData>
  <mergeCells count="5">
    <mergeCell ref="B8:G8"/>
    <mergeCell ref="B32:G32"/>
    <mergeCell ref="B33:G33"/>
    <mergeCell ref="H9:H31"/>
    <mergeCell ref="I1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rightToLeft="1" workbookViewId="0">
      <selection activeCell="E34" sqref="E34"/>
    </sheetView>
  </sheetViews>
  <sheetFormatPr defaultRowHeight="14.25" x14ac:dyDescent="0.2"/>
  <cols>
    <col min="1" max="1" width="33" customWidth="1"/>
    <col min="2" max="2" width="22" customWidth="1"/>
    <col min="3" max="3" width="31" customWidth="1"/>
    <col min="4" max="4" width="18" customWidth="1"/>
    <col min="5" max="5" width="20" customWidth="1"/>
    <col min="6" max="6" width="26" customWidth="1"/>
    <col min="7" max="7" width="18" customWidth="1"/>
  </cols>
  <sheetData>
    <row r="1" spans="1:9" x14ac:dyDescent="0.2">
      <c r="I1" s="37" t="s">
        <v>0</v>
      </c>
    </row>
    <row r="2" spans="1:9" x14ac:dyDescent="0.2">
      <c r="I2" s="37" t="s">
        <v>0</v>
      </c>
    </row>
    <row r="3" spans="1:9" x14ac:dyDescent="0.2">
      <c r="A3" s="15" t="s">
        <v>1</v>
      </c>
      <c r="B3" s="15" t="s">
        <v>2</v>
      </c>
      <c r="I3" s="37" t="s">
        <v>0</v>
      </c>
    </row>
    <row r="4" spans="1:9" x14ac:dyDescent="0.2">
      <c r="A4" s="15" t="s">
        <v>3</v>
      </c>
      <c r="B4" s="15" t="s">
        <v>4</v>
      </c>
      <c r="I4" s="37" t="s">
        <v>0</v>
      </c>
    </row>
    <row r="5" spans="1:9" x14ac:dyDescent="0.2">
      <c r="A5" s="15" t="s">
        <v>58</v>
      </c>
      <c r="B5" s="15" t="s">
        <v>6</v>
      </c>
      <c r="I5" s="37" t="s">
        <v>0</v>
      </c>
    </row>
    <row r="6" spans="1:9" x14ac:dyDescent="0.2">
      <c r="A6" s="15" t="s">
        <v>7</v>
      </c>
      <c r="B6" s="15" t="s">
        <v>8</v>
      </c>
      <c r="I6" s="37" t="s">
        <v>0</v>
      </c>
    </row>
    <row r="7" spans="1:9" x14ac:dyDescent="0.2">
      <c r="I7" s="37" t="s">
        <v>0</v>
      </c>
    </row>
    <row r="8" spans="1:9" x14ac:dyDescent="0.2">
      <c r="B8" s="37" t="s">
        <v>9</v>
      </c>
      <c r="C8" s="32"/>
      <c r="D8" s="32"/>
      <c r="E8" s="32"/>
      <c r="F8" s="32"/>
      <c r="G8" s="32"/>
      <c r="I8" s="37" t="s">
        <v>0</v>
      </c>
    </row>
    <row r="9" spans="1:9" x14ac:dyDescent="0.2">
      <c r="A9" s="1" t="s">
        <v>183</v>
      </c>
      <c r="B9" s="2" t="s">
        <v>184</v>
      </c>
      <c r="C9" s="2" t="s">
        <v>26</v>
      </c>
      <c r="D9" s="2" t="s">
        <v>185</v>
      </c>
      <c r="E9" s="2" t="s">
        <v>12</v>
      </c>
      <c r="F9" s="3" t="s">
        <v>13</v>
      </c>
      <c r="G9" s="3" t="s">
        <v>6</v>
      </c>
      <c r="H9" s="37" t="s">
        <v>15</v>
      </c>
      <c r="I9" s="37" t="s">
        <v>0</v>
      </c>
    </row>
    <row r="10" spans="1:9" x14ac:dyDescent="0.2">
      <c r="A10" s="4" t="s">
        <v>6</v>
      </c>
      <c r="B10" s="4" t="s">
        <v>6</v>
      </c>
      <c r="C10" s="4" t="s">
        <v>6</v>
      </c>
      <c r="D10" s="6" t="s">
        <v>186</v>
      </c>
      <c r="E10" s="6" t="s">
        <v>187</v>
      </c>
      <c r="F10" s="6" t="s">
        <v>188</v>
      </c>
      <c r="G10" s="6" t="s">
        <v>189</v>
      </c>
      <c r="H10" s="37" t="s">
        <v>15</v>
      </c>
      <c r="I10" s="37" t="s">
        <v>0</v>
      </c>
    </row>
    <row r="11" spans="1:9" x14ac:dyDescent="0.2">
      <c r="A11" s="4" t="s">
        <v>6</v>
      </c>
      <c r="B11" s="4" t="s">
        <v>6</v>
      </c>
      <c r="C11" s="4" t="s">
        <v>6</v>
      </c>
      <c r="D11" s="4" t="s">
        <v>6</v>
      </c>
      <c r="E11" s="4" t="s">
        <v>6</v>
      </c>
      <c r="F11" s="6" t="s">
        <v>49</v>
      </c>
      <c r="G11" s="6" t="s">
        <v>82</v>
      </c>
      <c r="H11" s="37" t="s">
        <v>15</v>
      </c>
      <c r="I11" s="37" t="s">
        <v>0</v>
      </c>
    </row>
    <row r="12" spans="1:9" x14ac:dyDescent="0.2">
      <c r="A12" s="13" t="s">
        <v>6</v>
      </c>
      <c r="B12" s="13" t="s">
        <v>118</v>
      </c>
      <c r="C12" s="13" t="s">
        <v>117</v>
      </c>
      <c r="D12" s="13" t="s">
        <v>6</v>
      </c>
      <c r="E12" s="13" t="s">
        <v>6</v>
      </c>
      <c r="F12" s="13" t="s">
        <v>6</v>
      </c>
      <c r="G12" s="13" t="s">
        <v>6</v>
      </c>
      <c r="H12" s="37" t="s">
        <v>15</v>
      </c>
      <c r="I12" s="37" t="s">
        <v>0</v>
      </c>
    </row>
    <row r="13" spans="1:9" x14ac:dyDescent="0.2">
      <c r="A13" s="13" t="s">
        <v>6</v>
      </c>
      <c r="B13" s="13" t="s">
        <v>6</v>
      </c>
      <c r="C13" s="13" t="s">
        <v>85</v>
      </c>
      <c r="D13" s="13" t="s">
        <v>6</v>
      </c>
      <c r="E13" s="13" t="s">
        <v>6</v>
      </c>
      <c r="F13" s="13" t="s">
        <v>6</v>
      </c>
      <c r="G13" s="13" t="s">
        <v>6</v>
      </c>
      <c r="H13" s="37" t="s">
        <v>15</v>
      </c>
      <c r="I13" s="37" t="s">
        <v>0</v>
      </c>
    </row>
    <row r="14" spans="1:9" x14ac:dyDescent="0.2">
      <c r="A14" s="13" t="s">
        <v>6</v>
      </c>
      <c r="B14" s="13" t="s">
        <v>6</v>
      </c>
      <c r="C14" s="13" t="s">
        <v>86</v>
      </c>
      <c r="D14" s="13" t="s">
        <v>6</v>
      </c>
      <c r="E14" s="13" t="s">
        <v>6</v>
      </c>
      <c r="F14" s="13" t="s">
        <v>6</v>
      </c>
      <c r="G14" s="13" t="s">
        <v>6</v>
      </c>
      <c r="H14" s="37" t="s">
        <v>15</v>
      </c>
      <c r="I14" s="37" t="s">
        <v>0</v>
      </c>
    </row>
    <row r="15" spans="1:9" x14ac:dyDescent="0.2">
      <c r="A15" s="13" t="s">
        <v>6</v>
      </c>
      <c r="B15" s="13" t="s">
        <v>6</v>
      </c>
      <c r="C15" s="13" t="s">
        <v>124</v>
      </c>
      <c r="D15" s="13" t="s">
        <v>6</v>
      </c>
      <c r="E15" s="13" t="s">
        <v>6</v>
      </c>
      <c r="F15" s="13" t="s">
        <v>6</v>
      </c>
      <c r="G15" s="13" t="s">
        <v>6</v>
      </c>
      <c r="H15" s="37" t="s">
        <v>15</v>
      </c>
      <c r="I15" s="37" t="s">
        <v>0</v>
      </c>
    </row>
    <row r="16" spans="1:9" x14ac:dyDescent="0.2">
      <c r="A16" s="13" t="s">
        <v>6</v>
      </c>
      <c r="B16" s="13" t="s">
        <v>6</v>
      </c>
      <c r="C16" s="13" t="s">
        <v>127</v>
      </c>
      <c r="D16" s="13" t="s">
        <v>6</v>
      </c>
      <c r="E16" s="13" t="s">
        <v>6</v>
      </c>
      <c r="F16" s="13" t="s">
        <v>6</v>
      </c>
      <c r="G16" s="13" t="s">
        <v>6</v>
      </c>
      <c r="H16" s="37" t="s">
        <v>15</v>
      </c>
      <c r="I16" s="37" t="s">
        <v>0</v>
      </c>
    </row>
    <row r="17" spans="1:9" x14ac:dyDescent="0.2">
      <c r="A17" s="13"/>
      <c r="B17" s="13" t="s">
        <v>6</v>
      </c>
      <c r="C17" s="13" t="s">
        <v>117</v>
      </c>
      <c r="D17" s="13" t="s">
        <v>6</v>
      </c>
      <c r="E17" s="13" t="s">
        <v>6</v>
      </c>
      <c r="F17" s="13"/>
      <c r="G17" s="13"/>
      <c r="H17" s="37" t="s">
        <v>15</v>
      </c>
      <c r="I17" s="37" t="s">
        <v>0</v>
      </c>
    </row>
    <row r="18" spans="1:9" x14ac:dyDescent="0.2">
      <c r="A18" s="13" t="s">
        <v>197</v>
      </c>
      <c r="B18" s="13" t="s">
        <v>122</v>
      </c>
      <c r="C18" s="13" t="s">
        <v>190</v>
      </c>
      <c r="D18" s="13"/>
      <c r="E18" s="13"/>
      <c r="F18" s="13"/>
      <c r="G18" s="13"/>
      <c r="H18" s="37" t="s">
        <v>15</v>
      </c>
      <c r="I18" s="37" t="s">
        <v>0</v>
      </c>
    </row>
    <row r="19" spans="1:9" x14ac:dyDescent="0.2">
      <c r="A19" s="13"/>
      <c r="B19" s="13" t="s">
        <v>6</v>
      </c>
      <c r="C19" s="13" t="s">
        <v>191</v>
      </c>
      <c r="D19" s="13"/>
      <c r="E19" s="13"/>
      <c r="F19" s="13"/>
      <c r="G19" s="13"/>
      <c r="H19" s="37" t="s">
        <v>15</v>
      </c>
      <c r="I19" s="37" t="s">
        <v>0</v>
      </c>
    </row>
    <row r="20" spans="1:9" x14ac:dyDescent="0.2">
      <c r="A20" s="13" t="s">
        <v>6</v>
      </c>
      <c r="B20" s="13" t="s">
        <v>6</v>
      </c>
      <c r="C20" s="13" t="s">
        <v>198</v>
      </c>
      <c r="D20" s="29">
        <v>45844</v>
      </c>
      <c r="E20" s="28">
        <v>1192731</v>
      </c>
      <c r="F20" s="28">
        <v>0.02</v>
      </c>
      <c r="G20" s="30">
        <v>147.50366999999997</v>
      </c>
      <c r="H20" s="37" t="s">
        <v>15</v>
      </c>
      <c r="I20" s="37" t="s">
        <v>0</v>
      </c>
    </row>
    <row r="21" spans="1:9" x14ac:dyDescent="0.2">
      <c r="A21" s="13"/>
      <c r="B21" s="13"/>
      <c r="C21" s="13" t="s">
        <v>199</v>
      </c>
      <c r="D21" s="29">
        <v>45844</v>
      </c>
      <c r="E21" s="28">
        <v>1192749</v>
      </c>
      <c r="F21" s="28">
        <v>0.08</v>
      </c>
      <c r="G21" s="30">
        <v>835.67542999999989</v>
      </c>
      <c r="H21" s="37" t="s">
        <v>15</v>
      </c>
      <c r="I21" s="37" t="s">
        <v>0</v>
      </c>
    </row>
    <row r="22" spans="1:9" x14ac:dyDescent="0.2">
      <c r="A22" s="13"/>
      <c r="B22" s="13" t="s">
        <v>6</v>
      </c>
      <c r="C22" s="13" t="s">
        <v>86</v>
      </c>
      <c r="D22" s="13"/>
      <c r="E22" s="13"/>
      <c r="F22" s="13"/>
      <c r="G22" s="13"/>
      <c r="H22" s="37" t="s">
        <v>15</v>
      </c>
      <c r="I22" s="37" t="s">
        <v>0</v>
      </c>
    </row>
    <row r="23" spans="1:9" x14ac:dyDescent="0.2">
      <c r="A23" s="13"/>
      <c r="B23" s="13" t="s">
        <v>6</v>
      </c>
      <c r="C23" s="13" t="s">
        <v>124</v>
      </c>
      <c r="D23" s="13"/>
      <c r="E23" s="13"/>
      <c r="F23" s="13"/>
      <c r="G23" s="13"/>
      <c r="H23" s="37" t="s">
        <v>15</v>
      </c>
      <c r="I23" s="37" t="s">
        <v>0</v>
      </c>
    </row>
    <row r="24" spans="1:9" x14ac:dyDescent="0.2">
      <c r="A24" s="13"/>
      <c r="B24" s="13" t="s">
        <v>6</v>
      </c>
      <c r="C24" s="13" t="s">
        <v>127</v>
      </c>
      <c r="D24" s="13"/>
      <c r="E24" s="13"/>
      <c r="F24" s="13"/>
      <c r="G24" s="13"/>
      <c r="H24" s="37" t="s">
        <v>15</v>
      </c>
      <c r="I24" s="37" t="s">
        <v>0</v>
      </c>
    </row>
    <row r="25" spans="1:9" x14ac:dyDescent="0.2">
      <c r="A25" s="13" t="s">
        <v>200</v>
      </c>
      <c r="B25" s="13" t="s">
        <v>6</v>
      </c>
      <c r="C25" s="13" t="s">
        <v>190</v>
      </c>
      <c r="D25" s="13"/>
      <c r="E25" s="13"/>
      <c r="F25" s="13"/>
      <c r="G25" s="13"/>
      <c r="H25" s="37" t="s">
        <v>15</v>
      </c>
      <c r="I25" s="37" t="s">
        <v>0</v>
      </c>
    </row>
    <row r="26" spans="1:9" x14ac:dyDescent="0.2">
      <c r="A26" s="4" t="s">
        <v>192</v>
      </c>
      <c r="B26" s="4" t="s">
        <v>6</v>
      </c>
      <c r="C26" s="4" t="s">
        <v>6</v>
      </c>
      <c r="D26" s="4" t="s">
        <v>6</v>
      </c>
      <c r="E26" s="4" t="s">
        <v>6</v>
      </c>
      <c r="F26" s="16">
        <f>SUM(F20:F25)</f>
        <v>0.1</v>
      </c>
      <c r="G26" s="16">
        <f>SUM(G20:G21)</f>
        <v>983.17909999999983</v>
      </c>
      <c r="H26" s="37" t="s">
        <v>15</v>
      </c>
      <c r="I26" s="37" t="s">
        <v>0</v>
      </c>
    </row>
    <row r="27" spans="1:9" x14ac:dyDescent="0.2">
      <c r="A27" s="3" t="s">
        <v>6</v>
      </c>
      <c r="B27" s="3" t="s">
        <v>6</v>
      </c>
      <c r="C27" s="3" t="s">
        <v>6</v>
      </c>
      <c r="D27" s="3" t="s">
        <v>6</v>
      </c>
      <c r="E27" s="3" t="s">
        <v>6</v>
      </c>
      <c r="F27" s="3" t="s">
        <v>6</v>
      </c>
      <c r="G27" s="3" t="s">
        <v>6</v>
      </c>
      <c r="H27" s="37" t="s">
        <v>15</v>
      </c>
      <c r="I27" s="37" t="s">
        <v>0</v>
      </c>
    </row>
    <row r="28" spans="1:9" x14ac:dyDescent="0.2">
      <c r="A28" s="15" t="s">
        <v>63</v>
      </c>
      <c r="B28" s="37" t="s">
        <v>64</v>
      </c>
      <c r="C28" s="32"/>
      <c r="D28" s="32"/>
      <c r="E28" s="32"/>
      <c r="F28" s="32"/>
      <c r="G28" s="32"/>
    </row>
    <row r="29" spans="1:9" x14ac:dyDescent="0.2">
      <c r="B29" s="37" t="s">
        <v>65</v>
      </c>
      <c r="C29" s="32"/>
      <c r="D29" s="32"/>
      <c r="E29" s="32"/>
      <c r="F29" s="32"/>
      <c r="G29" s="32"/>
    </row>
  </sheetData>
  <mergeCells count="5">
    <mergeCell ref="B8:G8"/>
    <mergeCell ref="B28:G28"/>
    <mergeCell ref="B29:G29"/>
    <mergeCell ref="H9:H27"/>
    <mergeCell ref="I1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יתרות השקעה</vt:lpstr>
      <vt:lpstr>עסקאות בבורסה - סחיר</vt:lpstr>
      <vt:lpstr>נספח 3ב</vt:lpstr>
      <vt:lpstr>נספח 3ג</vt:lpstr>
      <vt:lpstr>נספח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C2333.Office3</cp:lastModifiedBy>
  <dcterms:created xsi:type="dcterms:W3CDTF">2026-03-17T14:28:48Z</dcterms:created>
  <dcterms:modified xsi:type="dcterms:W3CDTF">2026-04-12T07:17:01Z</dcterms:modified>
</cp:coreProperties>
</file>